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w\Desktop\2020\forum\"/>
    </mc:Choice>
  </mc:AlternateContent>
  <xr:revisionPtr revIDLastSave="0" documentId="13_ncr:1_{BCF6144F-CCBB-4927-8FEB-37FC79641B77}" xr6:coauthVersionLast="45" xr6:coauthVersionMax="45" xr10:uidLastSave="{00000000-0000-0000-0000-000000000000}"/>
  <bookViews>
    <workbookView xWindow="-120" yWindow="-120" windowWidth="29040" windowHeight="15840" tabRatio="842" activeTab="4" xr2:uid="{00000000-000D-0000-FFFF-FFFF00000000}"/>
  </bookViews>
  <sheets>
    <sheet name="Accueil" sheetId="18" r:id="rId1"/>
    <sheet name="Réunions" sheetId="14" r:id="rId2"/>
    <sheet name="Partants" sheetId="17" r:id="rId3"/>
    <sheet name="BdD" sheetId="19" r:id="rId4"/>
    <sheet name="premiere course selectionnée" sheetId="20" r:id="rId5"/>
    <sheet name="deuxieme course selectionnée" sheetId="21" r:id="rId6"/>
    <sheet name="Feuil3" sheetId="22" r:id="rId7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11" i="17" l="1"/>
  <c r="Z10" i="17"/>
  <c r="Z9" i="17"/>
  <c r="Z8" i="17"/>
  <c r="Z7" i="17"/>
  <c r="Z6" i="17"/>
  <c r="Z5" i="17"/>
  <c r="Z4" i="17"/>
  <c r="B40" i="14"/>
  <c r="B39" i="14"/>
  <c r="B38" i="14"/>
  <c r="B37" i="14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6" i="14"/>
  <c r="B5" i="14"/>
  <c r="B4" i="14"/>
  <c r="B3" i="14"/>
  <c r="B2" i="14"/>
  <c r="B1" i="14"/>
  <c r="B7" i="18" l="1"/>
</calcChain>
</file>

<file path=xl/sharedStrings.xml><?xml version="1.0" encoding="utf-8"?>
<sst xmlns="http://schemas.openxmlformats.org/spreadsheetml/2006/main" count="1162" uniqueCount="186">
  <si>
    <t>https://www.geny.com/reunions-courses-pmu?date=</t>
  </si>
  <si>
    <t>https://www.geny.com/</t>
  </si>
  <si>
    <t>urlRedirection</t>
  </si>
  <si>
    <t>login</t>
  </si>
  <si>
    <t>password</t>
  </si>
  <si>
    <t>submit</t>
  </si>
  <si>
    <t>Ok</t>
  </si>
  <si>
    <t>memoriser</t>
  </si>
  <si>
    <t>true</t>
  </si>
  <si>
    <t>chaîne d'identification</t>
  </si>
  <si>
    <t>RENSEIGNER LES CASES SURLIGNEES EN JAUNE</t>
  </si>
  <si>
    <t>Partants</t>
  </si>
  <si>
    <t>N°</t>
  </si>
  <si>
    <t>Cheval</t>
  </si>
  <si>
    <t>SA</t>
  </si>
  <si>
    <t>Poids</t>
  </si>
  <si>
    <t>Jockey</t>
  </si>
  <si>
    <t>Entraîneur</t>
  </si>
  <si>
    <t>Musique</t>
  </si>
  <si>
    <t>Cotes références</t>
  </si>
  <si>
    <t>Dernières cotes</t>
  </si>
  <si>
    <t>C</t>
  </si>
  <si>
    <t>Déch.</t>
  </si>
  <si>
    <t>Valeur</t>
  </si>
  <si>
    <t>-</t>
  </si>
  <si>
    <t>Date</t>
  </si>
  <si>
    <t>Hippodrome</t>
  </si>
  <si>
    <t>Dist.</t>
  </si>
  <si>
    <t>Par.</t>
  </si>
  <si>
    <t>Corde</t>
  </si>
  <si>
    <t>Spé.</t>
  </si>
  <si>
    <t>Terrain</t>
  </si>
  <si>
    <t>Course</t>
  </si>
  <si>
    <t>Q+</t>
  </si>
  <si>
    <t>Alloc.</t>
  </si>
  <si>
    <t>Rang</t>
  </si>
  <si>
    <t>Oeil.</t>
  </si>
  <si>
    <t>G</t>
  </si>
  <si>
    <t>Plat</t>
  </si>
  <si>
    <t>PSF</t>
  </si>
  <si>
    <t>Cond.</t>
  </si>
  <si>
    <t>Deauville</t>
  </si>
  <si>
    <t>D</t>
  </si>
  <si>
    <t>24 000€</t>
  </si>
  <si>
    <t>35.5</t>
  </si>
  <si>
    <t>Fontainebleau</t>
  </si>
  <si>
    <t>Bon souple</t>
  </si>
  <si>
    <t>25 000€</t>
  </si>
  <si>
    <t>Chantilly</t>
  </si>
  <si>
    <t>A Réc.</t>
  </si>
  <si>
    <t>12 000€</t>
  </si>
  <si>
    <t>Hand.</t>
  </si>
  <si>
    <t>15 000€</t>
  </si>
  <si>
    <t>23 000€</t>
  </si>
  <si>
    <t>Très souple</t>
  </si>
  <si>
    <t>Collant</t>
  </si>
  <si>
    <t>14 000€</t>
  </si>
  <si>
    <t>Cholet</t>
  </si>
  <si>
    <t>Très lourd</t>
  </si>
  <si>
    <t>Lyon-La Soie</t>
  </si>
  <si>
    <t>16 000€</t>
  </si>
  <si>
    <t>Milan</t>
  </si>
  <si>
    <t>20 000€</t>
  </si>
  <si>
    <t>CHEVAL</t>
  </si>
  <si>
    <t>M3</t>
  </si>
  <si>
    <t>A. Hamelin</t>
  </si>
  <si>
    <t>F. Vermeulen</t>
  </si>
  <si>
    <t>(19)5p5p0p</t>
  </si>
  <si>
    <t>Ma Boy Harris</t>
  </si>
  <si>
    <t>H3</t>
  </si>
  <si>
    <t>Mlle C. Pacaut</t>
  </si>
  <si>
    <t>P. &amp; F. Monfort</t>
  </si>
  <si>
    <t>3p(19)8p3p</t>
  </si>
  <si>
    <t>Mehanydream</t>
  </si>
  <si>
    <t>A. Pouchin</t>
  </si>
  <si>
    <t>C. Boutin</t>
  </si>
  <si>
    <t>(19)4p3p1p</t>
  </si>
  <si>
    <t>T. Bachelot</t>
  </si>
  <si>
    <t>Y. Barberot</t>
  </si>
  <si>
    <t>(19)0p5p4p</t>
  </si>
  <si>
    <t>C. Demuro</t>
  </si>
  <si>
    <t>A. Peraino</t>
  </si>
  <si>
    <t>6p(19)1p1p</t>
  </si>
  <si>
    <t>Delhi Chope</t>
  </si>
  <si>
    <t>F3</t>
  </si>
  <si>
    <t>H. Mouesan</t>
  </si>
  <si>
    <t>9p(19)0p</t>
  </si>
  <si>
    <t>Easypolishadiamond</t>
  </si>
  <si>
    <t>E. Hardouin</t>
  </si>
  <si>
    <t>A. Hollinshead</t>
  </si>
  <si>
    <t>(19)8p</t>
  </si>
  <si>
    <t>Mlle A. Molins</t>
  </si>
  <si>
    <t>Mlle C. Fey</t>
  </si>
  <si>
    <t>(19)0p7p0p</t>
  </si>
  <si>
    <t>34 000€</t>
  </si>
  <si>
    <t>https://www.geny.com/partants-pmu/2020-01-20-cagnes-sur-mer-pmu-prix-des-citronniers_c1123017</t>
  </si>
  <si>
    <t>https://www.geny.com/partants-pmu/2020-01-20-cagnes-sur-mer-pmu-prix-du-languedoc_c1123018</t>
  </si>
  <si>
    <t>https://www.geny.com/partants-pmu/2020-01-20-cagnes-sur-mer-pmu-prix-des-orangers_c1123019</t>
  </si>
  <si>
    <t>https://www.geny.com/partants-pmu/2020-01-20-cagnes-sur-mer-pmu-prix-du-docteur-gazagnaire_c1123020</t>
  </si>
  <si>
    <t>https://www.geny.com/partants-pmu/2020-01-20-cagnes-sur-mer-pmu-prix-des-romarins_c1123021</t>
  </si>
  <si>
    <t>https://www.geny.com/partants-pmu/2020-01-20-cagnes-sur-mer-pmu-prix-de-saint-jeannet_c1123022</t>
  </si>
  <si>
    <t>https://www.geny.com/partants-pmu/2020-01-20-cagnes-sur-mer-pmu-prix-de-la-gaude_c1123023</t>
  </si>
  <si>
    <t>https://www.geny.com/partants-pmu/2020-01-20-cagnes-sur-mer-pmu-prix-du-roussillon_c1123024</t>
  </si>
  <si>
    <t>https://www.geny.com/partants-pmu/2020-01-20-flamingo-park-pmu-maiden-plate-1-000-m_c1123167</t>
  </si>
  <si>
    <t>https://www.geny.com/partants-pmu/2020-01-20-flamingo-park-pmu-mr-80-handicap_c1123171</t>
  </si>
  <si>
    <t>https://www.geny.com/partants-pmu/2020-01-20-flamingo-park-pmu-maiden-plate-1-400-m_c1123168</t>
  </si>
  <si>
    <t>https://www.geny.com/partants-pmu/2020-01-20-flamingo-park-pmu-maiden-plate-f-m-internet_c1123173</t>
  </si>
  <si>
    <t>https://www.geny.com/partants-pmu/2020-01-20-flamingo-park-pmu-fm-76-handicap-f-m-internet_c1123169</t>
  </si>
  <si>
    <t>https://www.geny.com/partants-pmu/2020-01-20-flamingo-park-pmu-pinnacle-stakes-internet_c1123172</t>
  </si>
  <si>
    <t>https://www.geny.com/partants-pmu/2020-01-20-flamingo-park-pmu-mr-58-handicap-internet_c1123174</t>
  </si>
  <si>
    <t>https://www.geny.com/partants-pmu/2020-01-20-flamingo-park-pmu-fm-58-handicap-internet_c1123170</t>
  </si>
  <si>
    <t>https://www.geny.com/partants-pmu/2020-01-20-vincennes-pmu-prix-de-bayonne_c1123091</t>
  </si>
  <si>
    <t>https://www.geny.com/partants-pmu/2020-01-20-vincennes-pmu-prix-noville_c1123094</t>
  </si>
  <si>
    <t>https://www.geny.com/partants-pmu/2020-01-20-vincennes-pmu-prix-de-pontrieux_c1123088</t>
  </si>
  <si>
    <t>https://www.geny.com/partants-pmu/2020-01-20-vincennes-pmu-prix-de-la-beauce_c1123087</t>
  </si>
  <si>
    <t>https://www.geny.com/partants-pmu/2020-01-20-vincennes-pmu-prix-d-orleans_c1123092</t>
  </si>
  <si>
    <t>https://www.geny.com/partants-pmu/2020-01-20-vincennes-pmu-prix-de-saint-omer_c1123093</t>
  </si>
  <si>
    <t>https://www.geny.com/partants-pmu/2020-01-20-vincennes-pmu-prix-d-evran_c1123090</t>
  </si>
  <si>
    <t>https://www.geny.com/partants-pmu/2020-01-20-vincennes-pmu-prix-de-cavaillon_c1123089</t>
  </si>
  <si>
    <t>https://www.geny.com/partants-pmu/2020-01-20-marseille-vivaux-pmu-prix-du-chateau-d-if_c1123058</t>
  </si>
  <si>
    <t>https://www.geny.com/partants-pmu/2020-01-20-marseille-vivaux-pmu-prix-d-angers_c1123061</t>
  </si>
  <si>
    <t>https://www.geny.com/partants-pmu/2020-01-20-marseille-vivaux-pmu-prix-d-allauch_c1123060</t>
  </si>
  <si>
    <t>https://www.geny.com/partants-pmu/2020-01-20-marseille-vivaux-pmu-prix-de-cazan-prix-des-vans-barbot_c1123062</t>
  </si>
  <si>
    <t>https://www.geny.com/partants-pmu/2020-01-20-marseille-vivaux-pmu-prix-du-castelet_c1123056</t>
  </si>
  <si>
    <t>https://www.geny.com/partants-pmu/2020-01-20-marseille-vivaux-pmu-prix-de-courchevel_c1123059</t>
  </si>
  <si>
    <t>https://www.geny.com/partants-pmu/2020-01-20-marseille-vivaux-pmu-prix-masina_c1123055</t>
  </si>
  <si>
    <t>https://www.geny.com/partants-pmu/2020-01-20-marseille-vivaux-pmu-prix-de-pomegues_c1123057</t>
  </si>
  <si>
    <t>https://www.geny.com/partants-pmu/2020-01-20-santiago-pmu-premio-sirena-azul_c1123153</t>
  </si>
  <si>
    <t>https://www.geny.com/partants-pmu/2020-01-20-santiago-pmu-premio-sareta_c1123151</t>
  </si>
  <si>
    <t>https://www.geny.com/partants-pmu/2020-01-20-santiago-pmu-premio-stoker_c1123150</t>
  </si>
  <si>
    <t>https://www.geny.com/partants-pmu/2020-01-20-santiago-pmu-premio-spring-foal_c1123154</t>
  </si>
  <si>
    <t>https://www.geny.com/partants-pmu/2020-01-20-santiago-pmu-premio-soul-cafe_c1123147</t>
  </si>
  <si>
    <t>https://www.geny.com/partants-pmu/2020-01-20-santiago-pmu-premio-sobresaliente-internet_c1123149</t>
  </si>
  <si>
    <t>https://www.geny.com/partants-pmu/2020-01-20-santiago-pmu-premio-seul-internet_c1123148</t>
  </si>
  <si>
    <t>https://www.geny.com/partants-pmu/2020-01-20-santiago-pmu-premio-seul-internet_c1123152</t>
  </si>
  <si>
    <t>x</t>
  </si>
  <si>
    <t>2020-01-20-cagnes-sur-mer-pmu-prix-des-citronniers</t>
  </si>
  <si>
    <t>Ask Me Not  </t>
  </si>
  <si>
    <t>Galloon  </t>
  </si>
  <si>
    <t>Galador  </t>
  </si>
  <si>
    <t>Samuraj  </t>
  </si>
  <si>
    <t>https://www.geny.com/cheval/ask-me-not_c1123017_h2588298</t>
  </si>
  <si>
    <t>https://www.geny.com/cheval/ma-boy-harris_c1123017_h2603075</t>
  </si>
  <si>
    <t>https://www.geny.com/cheval/mehanydream_c1123017_h2589590</t>
  </si>
  <si>
    <t>https://www.geny.com/cheval/galloon_c1123017_h2588573</t>
  </si>
  <si>
    <t>https://www.geny.com/cheval/galador_c1123017_h2594554</t>
  </si>
  <si>
    <t>https://www.geny.com/cheval/delhi-chope_c1123017_h2621546</t>
  </si>
  <si>
    <t>https://www.geny.com/cheval/easypolishadiamond_c1123017_h2592614</t>
  </si>
  <si>
    <t>https://www.geny.com/cheval/samuraj_c1123017_h2611291</t>
  </si>
  <si>
    <t>ask-me-not</t>
  </si>
  <si>
    <t>Vichy</t>
  </si>
  <si>
    <t>LD</t>
  </si>
  <si>
    <t>60 000€</t>
  </si>
  <si>
    <t>Angers</t>
  </si>
  <si>
    <t>27 000€</t>
  </si>
  <si>
    <t>Maisons-Laffitte</t>
  </si>
  <si>
    <t>ma-boy-harris</t>
  </si>
  <si>
    <t>19 000€</t>
  </si>
  <si>
    <t>Thirsk</t>
  </si>
  <si>
    <t>Bon Léger</t>
  </si>
  <si>
    <t>7 859 €</t>
  </si>
  <si>
    <t>Wolverhampton</t>
  </si>
  <si>
    <t>6 691 €</t>
  </si>
  <si>
    <t>6 215 €</t>
  </si>
  <si>
    <t>mehanydream</t>
  </si>
  <si>
    <t>Le Croisé-Laroche</t>
  </si>
  <si>
    <t>Lourd</t>
  </si>
  <si>
    <t>Toulouse</t>
  </si>
  <si>
    <t>Amiens</t>
  </si>
  <si>
    <t>galloon</t>
  </si>
  <si>
    <t>31.5</t>
  </si>
  <si>
    <t>Souple</t>
  </si>
  <si>
    <t>galador</t>
  </si>
  <si>
    <t>Rome - Capannelle</t>
  </si>
  <si>
    <t>13 200€</t>
  </si>
  <si>
    <t>Naples</t>
  </si>
  <si>
    <t>5 500€</t>
  </si>
  <si>
    <t>14 300€</t>
  </si>
  <si>
    <t>Non renseigné</t>
  </si>
  <si>
    <t>27 500€</t>
  </si>
  <si>
    <t>delhi-chope</t>
  </si>
  <si>
    <t>Marseille-Vivaux</t>
  </si>
  <si>
    <t>easypolishadiamond</t>
  </si>
  <si>
    <t>samuraj</t>
  </si>
  <si>
    <t>ParisLongchamp</t>
  </si>
  <si>
    <t>NP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</si>
</sst>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0" xfId="1" applyFill="1" applyAlignment="1"/>
    <xf numFmtId="0" fontId="0" fillId="2" borderId="0" xfId="0" applyFill="1"/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2" borderId="0" xfId="0" applyFont="1" applyFill="1" applyAlignment="1">
      <alignment vertical="center"/>
    </xf>
    <xf numFmtId="0" fontId="1" fillId="2" borderId="0" xfId="1" applyFill="1"/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/>
    <xf numFmtId="14" fontId="1" fillId="0" borderId="0" xfId="1" applyNumberFormat="1" applyAlignment="1">
      <alignment vertical="center" wrapText="1"/>
    </xf>
    <xf numFmtId="0" fontId="4" fillId="3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/>
    <xf numFmtId="0" fontId="5" fillId="0" borderId="15" xfId="0" applyFont="1" applyBorder="1" applyAlignment="1">
      <alignment vertical="center"/>
    </xf>
    <xf numFmtId="14" fontId="0" fillId="0" borderId="16" xfId="0" applyNumberFormat="1" applyBorder="1" applyAlignment="1">
      <alignment horizontal="left"/>
    </xf>
    <xf numFmtId="0" fontId="0" fillId="0" borderId="17" xfId="0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image" Target="../media/image2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476250</xdr:colOff>
      <xdr:row>8</xdr:row>
      <xdr:rowOff>171450</xdr:rowOff>
    </xdr:from>
    <xdr:ext cx="1215846" cy="264560"/>
    <xdr:sp macro="[0]!reunion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499100" y="1644650"/>
          <a:ext cx="1215846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Liste des réunions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603250</xdr:colOff>
      <xdr:row>10</xdr:row>
      <xdr:rowOff>148166</xdr:rowOff>
    </xdr:from>
    <xdr:ext cx="3830600" cy="264560"/>
    <xdr:sp macro="[0]!histo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392833" y="2053166"/>
          <a:ext cx="3830600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Historique des partants des réunion sélectionnées en colonne C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183</xdr:row>
      <xdr:rowOff>0</xdr:rowOff>
    </xdr:from>
    <xdr:to>
      <xdr:col>2</xdr:col>
      <xdr:colOff>88900</xdr:colOff>
      <xdr:row>183</xdr:row>
      <xdr:rowOff>107950</xdr:rowOff>
    </xdr:to>
    <xdr:pic>
      <xdr:nvPicPr>
        <xdr:cNvPr id="2049" name="Picture 1" descr="Logo oeilleres">
          <a:extLst>
            <a:ext uri="{FF2B5EF4-FFF2-40B4-BE49-F238E27FC236}">
              <a16:creationId xmlns:a16="http://schemas.microsoft.com/office/drawing/2014/main" id="{00000000-0008-0000-02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6333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185</xdr:row>
      <xdr:rowOff>0</xdr:rowOff>
    </xdr:from>
    <xdr:to>
      <xdr:col>2</xdr:col>
      <xdr:colOff>88900</xdr:colOff>
      <xdr:row>185</xdr:row>
      <xdr:rowOff>107950</xdr:rowOff>
    </xdr:to>
    <xdr:pic>
      <xdr:nvPicPr>
        <xdr:cNvPr id="2050" name="Picture 2" descr="Logo oeilleres">
          <a:extLst>
            <a:ext uri="{FF2B5EF4-FFF2-40B4-BE49-F238E27FC236}">
              <a16:creationId xmlns:a16="http://schemas.microsoft.com/office/drawing/2014/main" id="{00000000-0008-0000-02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64071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202</xdr:row>
      <xdr:rowOff>0</xdr:rowOff>
    </xdr:from>
    <xdr:to>
      <xdr:col>2</xdr:col>
      <xdr:colOff>88900</xdr:colOff>
      <xdr:row>202</xdr:row>
      <xdr:rowOff>107950</xdr:rowOff>
    </xdr:to>
    <xdr:pic>
      <xdr:nvPicPr>
        <xdr:cNvPr id="2051" name="Picture 3" descr="Logo oeilleres">
          <a:extLst>
            <a:ext uri="{FF2B5EF4-FFF2-40B4-BE49-F238E27FC236}">
              <a16:creationId xmlns:a16="http://schemas.microsoft.com/office/drawing/2014/main" id="{00000000-0008-0000-02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68453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203</xdr:row>
      <xdr:rowOff>0</xdr:rowOff>
    </xdr:from>
    <xdr:to>
      <xdr:col>2</xdr:col>
      <xdr:colOff>88900</xdr:colOff>
      <xdr:row>203</xdr:row>
      <xdr:rowOff>107950</xdr:rowOff>
    </xdr:to>
    <xdr:pic>
      <xdr:nvPicPr>
        <xdr:cNvPr id="2052" name="Picture 4" descr="Logo oeilleres">
          <a:extLst>
            <a:ext uri="{FF2B5EF4-FFF2-40B4-BE49-F238E27FC236}">
              <a16:creationId xmlns:a16="http://schemas.microsoft.com/office/drawing/2014/main" id="{00000000-0008-0000-02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68821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251</xdr:row>
      <xdr:rowOff>0</xdr:rowOff>
    </xdr:from>
    <xdr:to>
      <xdr:col>2</xdr:col>
      <xdr:colOff>88900</xdr:colOff>
      <xdr:row>251</xdr:row>
      <xdr:rowOff>107950</xdr:rowOff>
    </xdr:to>
    <xdr:pic>
      <xdr:nvPicPr>
        <xdr:cNvPr id="2053" name="Picture 5" descr="Logo oeilleres">
          <a:extLst>
            <a:ext uri="{FF2B5EF4-FFF2-40B4-BE49-F238E27FC236}">
              <a16:creationId xmlns:a16="http://schemas.microsoft.com/office/drawing/2014/main" id="{00000000-0008-0000-02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84029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264</xdr:row>
      <xdr:rowOff>0</xdr:rowOff>
    </xdr:from>
    <xdr:to>
      <xdr:col>2</xdr:col>
      <xdr:colOff>88900</xdr:colOff>
      <xdr:row>264</xdr:row>
      <xdr:rowOff>107950</xdr:rowOff>
    </xdr:to>
    <xdr:pic>
      <xdr:nvPicPr>
        <xdr:cNvPr id="2054" name="Picture 6" descr="Logo oeilleres">
          <a:extLst>
            <a:ext uri="{FF2B5EF4-FFF2-40B4-BE49-F238E27FC236}">
              <a16:creationId xmlns:a16="http://schemas.microsoft.com/office/drawing/2014/main" id="{00000000-0008-0000-02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88042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303</xdr:row>
      <xdr:rowOff>0</xdr:rowOff>
    </xdr:from>
    <xdr:to>
      <xdr:col>2</xdr:col>
      <xdr:colOff>88900</xdr:colOff>
      <xdr:row>303</xdr:row>
      <xdr:rowOff>107950</xdr:rowOff>
    </xdr:to>
    <xdr:pic>
      <xdr:nvPicPr>
        <xdr:cNvPr id="2055" name="Picture 7" descr="Logo oeilleres australiennes">
          <a:extLst>
            <a:ext uri="{FF2B5EF4-FFF2-40B4-BE49-F238E27FC236}">
              <a16:creationId xmlns:a16="http://schemas.microsoft.com/office/drawing/2014/main" id="{00000000-0008-0000-02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97726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308</xdr:row>
      <xdr:rowOff>0</xdr:rowOff>
    </xdr:from>
    <xdr:to>
      <xdr:col>2</xdr:col>
      <xdr:colOff>88900</xdr:colOff>
      <xdr:row>308</xdr:row>
      <xdr:rowOff>107950</xdr:rowOff>
    </xdr:to>
    <xdr:pic>
      <xdr:nvPicPr>
        <xdr:cNvPr id="2056" name="Picture 8" descr="Logo oeilleres australiennes">
          <a:extLst>
            <a:ext uri="{FF2B5EF4-FFF2-40B4-BE49-F238E27FC236}">
              <a16:creationId xmlns:a16="http://schemas.microsoft.com/office/drawing/2014/main" id="{00000000-0008-0000-02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99568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322</xdr:row>
      <xdr:rowOff>0</xdr:rowOff>
    </xdr:from>
    <xdr:to>
      <xdr:col>2</xdr:col>
      <xdr:colOff>88900</xdr:colOff>
      <xdr:row>322</xdr:row>
      <xdr:rowOff>107950</xdr:rowOff>
    </xdr:to>
    <xdr:pic>
      <xdr:nvPicPr>
        <xdr:cNvPr id="2057" name="Picture 9" descr="Logo oeilleres">
          <a:extLst>
            <a:ext uri="{FF2B5EF4-FFF2-40B4-BE49-F238E27FC236}">
              <a16:creationId xmlns:a16="http://schemas.microsoft.com/office/drawing/2014/main" id="{00000000-0008-0000-02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2476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324</xdr:row>
      <xdr:rowOff>0</xdr:rowOff>
    </xdr:from>
    <xdr:to>
      <xdr:col>2</xdr:col>
      <xdr:colOff>88900</xdr:colOff>
      <xdr:row>324</xdr:row>
      <xdr:rowOff>107950</xdr:rowOff>
    </xdr:to>
    <xdr:pic>
      <xdr:nvPicPr>
        <xdr:cNvPr id="2058" name="Picture 10" descr="Logo oeilleres">
          <a:extLst>
            <a:ext uri="{FF2B5EF4-FFF2-40B4-BE49-F238E27FC236}">
              <a16:creationId xmlns:a16="http://schemas.microsoft.com/office/drawing/2014/main" id="{00000000-0008-0000-02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3028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325</xdr:row>
      <xdr:rowOff>0</xdr:rowOff>
    </xdr:from>
    <xdr:to>
      <xdr:col>2</xdr:col>
      <xdr:colOff>88900</xdr:colOff>
      <xdr:row>325</xdr:row>
      <xdr:rowOff>107950</xdr:rowOff>
    </xdr:to>
    <xdr:pic>
      <xdr:nvPicPr>
        <xdr:cNvPr id="2059" name="Picture 11" descr="Logo oeilleres">
          <a:extLst>
            <a:ext uri="{FF2B5EF4-FFF2-40B4-BE49-F238E27FC236}">
              <a16:creationId xmlns:a16="http://schemas.microsoft.com/office/drawing/2014/main" id="{00000000-0008-0000-02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3212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326</xdr:row>
      <xdr:rowOff>0</xdr:rowOff>
    </xdr:from>
    <xdr:to>
      <xdr:col>2</xdr:col>
      <xdr:colOff>88900</xdr:colOff>
      <xdr:row>326</xdr:row>
      <xdr:rowOff>107950</xdr:rowOff>
    </xdr:to>
    <xdr:pic>
      <xdr:nvPicPr>
        <xdr:cNvPr id="2060" name="Picture 12" descr="Logo oeilleres australiennes">
          <a:extLst>
            <a:ext uri="{FF2B5EF4-FFF2-40B4-BE49-F238E27FC236}">
              <a16:creationId xmlns:a16="http://schemas.microsoft.com/office/drawing/2014/main" id="{00000000-0008-0000-02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3397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327</xdr:row>
      <xdr:rowOff>0</xdr:rowOff>
    </xdr:from>
    <xdr:to>
      <xdr:col>2</xdr:col>
      <xdr:colOff>88900</xdr:colOff>
      <xdr:row>327</xdr:row>
      <xdr:rowOff>107950</xdr:rowOff>
    </xdr:to>
    <xdr:pic>
      <xdr:nvPicPr>
        <xdr:cNvPr id="2061" name="Picture 13" descr="Logo oeilleres australiennes">
          <a:extLst>
            <a:ext uri="{FF2B5EF4-FFF2-40B4-BE49-F238E27FC236}">
              <a16:creationId xmlns:a16="http://schemas.microsoft.com/office/drawing/2014/main" id="{00000000-0008-0000-02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3727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328</xdr:row>
      <xdr:rowOff>0</xdr:rowOff>
    </xdr:from>
    <xdr:to>
      <xdr:col>2</xdr:col>
      <xdr:colOff>88900</xdr:colOff>
      <xdr:row>328</xdr:row>
      <xdr:rowOff>107950</xdr:rowOff>
    </xdr:to>
    <xdr:pic>
      <xdr:nvPicPr>
        <xdr:cNvPr id="2062" name="Picture 14" descr="Logo oeilleres australiennes">
          <a:extLst>
            <a:ext uri="{FF2B5EF4-FFF2-40B4-BE49-F238E27FC236}">
              <a16:creationId xmlns:a16="http://schemas.microsoft.com/office/drawing/2014/main" id="{00000000-0008-0000-02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4057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346</xdr:row>
      <xdr:rowOff>0</xdr:rowOff>
    </xdr:from>
    <xdr:to>
      <xdr:col>2</xdr:col>
      <xdr:colOff>88900</xdr:colOff>
      <xdr:row>346</xdr:row>
      <xdr:rowOff>107950</xdr:rowOff>
    </xdr:to>
    <xdr:pic>
      <xdr:nvPicPr>
        <xdr:cNvPr id="2063" name="Picture 15" descr="Logo oeilleres">
          <a:extLst>
            <a:ext uri="{FF2B5EF4-FFF2-40B4-BE49-F238E27FC236}">
              <a16:creationId xmlns:a16="http://schemas.microsoft.com/office/drawing/2014/main" id="{00000000-0008-0000-02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8400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347</xdr:row>
      <xdr:rowOff>0</xdr:rowOff>
    </xdr:from>
    <xdr:to>
      <xdr:col>2</xdr:col>
      <xdr:colOff>88900</xdr:colOff>
      <xdr:row>347</xdr:row>
      <xdr:rowOff>107950</xdr:rowOff>
    </xdr:to>
    <xdr:pic>
      <xdr:nvPicPr>
        <xdr:cNvPr id="2064" name="Picture 16" descr="Logo oeilleres australiennes">
          <a:extLst>
            <a:ext uri="{FF2B5EF4-FFF2-40B4-BE49-F238E27FC236}">
              <a16:creationId xmlns:a16="http://schemas.microsoft.com/office/drawing/2014/main" id="{00000000-0008-0000-02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8769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348</xdr:row>
      <xdr:rowOff>0</xdr:rowOff>
    </xdr:from>
    <xdr:to>
      <xdr:col>2</xdr:col>
      <xdr:colOff>88900</xdr:colOff>
      <xdr:row>348</xdr:row>
      <xdr:rowOff>107950</xdr:rowOff>
    </xdr:to>
    <xdr:pic>
      <xdr:nvPicPr>
        <xdr:cNvPr id="2065" name="Picture 17" descr="Logo oeilleres">
          <a:extLst>
            <a:ext uri="{FF2B5EF4-FFF2-40B4-BE49-F238E27FC236}">
              <a16:creationId xmlns:a16="http://schemas.microsoft.com/office/drawing/2014/main" id="{00000000-0008-0000-02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9137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349</xdr:row>
      <xdr:rowOff>0</xdr:rowOff>
    </xdr:from>
    <xdr:to>
      <xdr:col>2</xdr:col>
      <xdr:colOff>88900</xdr:colOff>
      <xdr:row>349</xdr:row>
      <xdr:rowOff>107950</xdr:rowOff>
    </xdr:to>
    <xdr:pic>
      <xdr:nvPicPr>
        <xdr:cNvPr id="2066" name="Picture 18" descr="Logo oeilleres">
          <a:extLst>
            <a:ext uri="{FF2B5EF4-FFF2-40B4-BE49-F238E27FC236}">
              <a16:creationId xmlns:a16="http://schemas.microsoft.com/office/drawing/2014/main" id="{00000000-0008-0000-02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9505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363</xdr:row>
      <xdr:rowOff>0</xdr:rowOff>
    </xdr:from>
    <xdr:to>
      <xdr:col>2</xdr:col>
      <xdr:colOff>88900</xdr:colOff>
      <xdr:row>363</xdr:row>
      <xdr:rowOff>107950</xdr:rowOff>
    </xdr:to>
    <xdr:pic>
      <xdr:nvPicPr>
        <xdr:cNvPr id="2067" name="Picture 19" descr="Logo oeilleres">
          <a:extLst>
            <a:ext uri="{FF2B5EF4-FFF2-40B4-BE49-F238E27FC236}">
              <a16:creationId xmlns:a16="http://schemas.microsoft.com/office/drawing/2014/main" id="{00000000-0008-0000-02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12598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366</xdr:row>
      <xdr:rowOff>0</xdr:rowOff>
    </xdr:from>
    <xdr:to>
      <xdr:col>2</xdr:col>
      <xdr:colOff>88900</xdr:colOff>
      <xdr:row>366</xdr:row>
      <xdr:rowOff>107950</xdr:rowOff>
    </xdr:to>
    <xdr:pic>
      <xdr:nvPicPr>
        <xdr:cNvPr id="2068" name="Picture 20" descr="Logo oeilleres australiennes">
          <a:extLst>
            <a:ext uri="{FF2B5EF4-FFF2-40B4-BE49-F238E27FC236}">
              <a16:creationId xmlns:a16="http://schemas.microsoft.com/office/drawing/2014/main" id="{00000000-0008-0000-02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13150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385</xdr:row>
      <xdr:rowOff>0</xdr:rowOff>
    </xdr:from>
    <xdr:to>
      <xdr:col>2</xdr:col>
      <xdr:colOff>88900</xdr:colOff>
      <xdr:row>385</xdr:row>
      <xdr:rowOff>107950</xdr:rowOff>
    </xdr:to>
    <xdr:pic>
      <xdr:nvPicPr>
        <xdr:cNvPr id="2069" name="Picture 21" descr="Logo oeilleres">
          <a:extLst>
            <a:ext uri="{FF2B5EF4-FFF2-40B4-BE49-F238E27FC236}">
              <a16:creationId xmlns:a16="http://schemas.microsoft.com/office/drawing/2014/main" id="{00000000-0008-0000-02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17348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423</xdr:row>
      <xdr:rowOff>0</xdr:rowOff>
    </xdr:from>
    <xdr:to>
      <xdr:col>2</xdr:col>
      <xdr:colOff>88900</xdr:colOff>
      <xdr:row>423</xdr:row>
      <xdr:rowOff>107950</xdr:rowOff>
    </xdr:to>
    <xdr:pic>
      <xdr:nvPicPr>
        <xdr:cNvPr id="2070" name="Picture 22" descr="Logo oeilleres">
          <a:extLst>
            <a:ext uri="{FF2B5EF4-FFF2-40B4-BE49-F238E27FC236}">
              <a16:creationId xmlns:a16="http://schemas.microsoft.com/office/drawing/2014/main" id="{00000000-0008-0000-02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6295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424</xdr:row>
      <xdr:rowOff>0</xdr:rowOff>
    </xdr:from>
    <xdr:to>
      <xdr:col>2</xdr:col>
      <xdr:colOff>88900</xdr:colOff>
      <xdr:row>424</xdr:row>
      <xdr:rowOff>107950</xdr:rowOff>
    </xdr:to>
    <xdr:pic>
      <xdr:nvPicPr>
        <xdr:cNvPr id="2071" name="Picture 23" descr="Logo oeilleres">
          <a:extLst>
            <a:ext uri="{FF2B5EF4-FFF2-40B4-BE49-F238E27FC236}">
              <a16:creationId xmlns:a16="http://schemas.microsoft.com/office/drawing/2014/main" id="{00000000-0008-0000-02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6663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425</xdr:row>
      <xdr:rowOff>0</xdr:rowOff>
    </xdr:from>
    <xdr:to>
      <xdr:col>2</xdr:col>
      <xdr:colOff>88900</xdr:colOff>
      <xdr:row>425</xdr:row>
      <xdr:rowOff>107950</xdr:rowOff>
    </xdr:to>
    <xdr:pic>
      <xdr:nvPicPr>
        <xdr:cNvPr id="2072" name="Picture 24" descr="Logo oeilleres">
          <a:extLst>
            <a:ext uri="{FF2B5EF4-FFF2-40B4-BE49-F238E27FC236}">
              <a16:creationId xmlns:a16="http://schemas.microsoft.com/office/drawing/2014/main" id="{00000000-0008-0000-02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7031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428</xdr:row>
      <xdr:rowOff>0</xdr:rowOff>
    </xdr:from>
    <xdr:to>
      <xdr:col>2</xdr:col>
      <xdr:colOff>88900</xdr:colOff>
      <xdr:row>428</xdr:row>
      <xdr:rowOff>107950</xdr:rowOff>
    </xdr:to>
    <xdr:pic>
      <xdr:nvPicPr>
        <xdr:cNvPr id="2073" name="Picture 25" descr="Logo oeilleres australiennes">
          <a:extLst>
            <a:ext uri="{FF2B5EF4-FFF2-40B4-BE49-F238E27FC236}">
              <a16:creationId xmlns:a16="http://schemas.microsoft.com/office/drawing/2014/main" id="{00000000-0008-0000-02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7952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430</xdr:row>
      <xdr:rowOff>0</xdr:rowOff>
    </xdr:from>
    <xdr:to>
      <xdr:col>2</xdr:col>
      <xdr:colOff>88900</xdr:colOff>
      <xdr:row>430</xdr:row>
      <xdr:rowOff>107950</xdr:rowOff>
    </xdr:to>
    <xdr:pic>
      <xdr:nvPicPr>
        <xdr:cNvPr id="2074" name="Picture 26" descr="Logo oeilleres">
          <a:extLst>
            <a:ext uri="{FF2B5EF4-FFF2-40B4-BE49-F238E27FC236}">
              <a16:creationId xmlns:a16="http://schemas.microsoft.com/office/drawing/2014/main" id="{00000000-0008-0000-02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8689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431</xdr:row>
      <xdr:rowOff>0</xdr:rowOff>
    </xdr:from>
    <xdr:to>
      <xdr:col>2</xdr:col>
      <xdr:colOff>88900</xdr:colOff>
      <xdr:row>431</xdr:row>
      <xdr:rowOff>107950</xdr:rowOff>
    </xdr:to>
    <xdr:pic>
      <xdr:nvPicPr>
        <xdr:cNvPr id="2075" name="Picture 27" descr="Logo oeilleres australiennes">
          <a:extLst>
            <a:ext uri="{FF2B5EF4-FFF2-40B4-BE49-F238E27FC236}">
              <a16:creationId xmlns:a16="http://schemas.microsoft.com/office/drawing/2014/main" id="{00000000-0008-0000-02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9057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433</xdr:row>
      <xdr:rowOff>0</xdr:rowOff>
    </xdr:from>
    <xdr:to>
      <xdr:col>2</xdr:col>
      <xdr:colOff>88900</xdr:colOff>
      <xdr:row>433</xdr:row>
      <xdr:rowOff>107950</xdr:rowOff>
    </xdr:to>
    <xdr:pic>
      <xdr:nvPicPr>
        <xdr:cNvPr id="2076" name="Picture 28" descr="Logo oeilleres australiennes">
          <a:extLst>
            <a:ext uri="{FF2B5EF4-FFF2-40B4-BE49-F238E27FC236}">
              <a16:creationId xmlns:a16="http://schemas.microsoft.com/office/drawing/2014/main" id="{00000000-0008-0000-02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9794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436</xdr:row>
      <xdr:rowOff>0</xdr:rowOff>
    </xdr:from>
    <xdr:to>
      <xdr:col>2</xdr:col>
      <xdr:colOff>88900</xdr:colOff>
      <xdr:row>436</xdr:row>
      <xdr:rowOff>107950</xdr:rowOff>
    </xdr:to>
    <xdr:pic>
      <xdr:nvPicPr>
        <xdr:cNvPr id="2077" name="Picture 29" descr="Logo oeilleres">
          <a:extLst>
            <a:ext uri="{FF2B5EF4-FFF2-40B4-BE49-F238E27FC236}">
              <a16:creationId xmlns:a16="http://schemas.microsoft.com/office/drawing/2014/main" id="{00000000-0008-0000-02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31083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445</xdr:row>
      <xdr:rowOff>0</xdr:rowOff>
    </xdr:from>
    <xdr:to>
      <xdr:col>2</xdr:col>
      <xdr:colOff>88900</xdr:colOff>
      <xdr:row>445</xdr:row>
      <xdr:rowOff>107950</xdr:rowOff>
    </xdr:to>
    <xdr:pic>
      <xdr:nvPicPr>
        <xdr:cNvPr id="2078" name="Picture 30" descr="Logo oeilleres australiennes">
          <a:extLst>
            <a:ext uri="{FF2B5EF4-FFF2-40B4-BE49-F238E27FC236}">
              <a16:creationId xmlns:a16="http://schemas.microsoft.com/office/drawing/2014/main" id="{00000000-0008-0000-02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33991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450</xdr:row>
      <xdr:rowOff>0</xdr:rowOff>
    </xdr:from>
    <xdr:to>
      <xdr:col>2</xdr:col>
      <xdr:colOff>88900</xdr:colOff>
      <xdr:row>450</xdr:row>
      <xdr:rowOff>107950</xdr:rowOff>
    </xdr:to>
    <xdr:pic>
      <xdr:nvPicPr>
        <xdr:cNvPr id="2079" name="Picture 31" descr="Logo oeilleres">
          <a:extLst>
            <a:ext uri="{FF2B5EF4-FFF2-40B4-BE49-F238E27FC236}">
              <a16:creationId xmlns:a16="http://schemas.microsoft.com/office/drawing/2014/main" id="{00000000-0008-0000-02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35832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462</xdr:row>
      <xdr:rowOff>0</xdr:rowOff>
    </xdr:from>
    <xdr:to>
      <xdr:col>2</xdr:col>
      <xdr:colOff>88900</xdr:colOff>
      <xdr:row>462</xdr:row>
      <xdr:rowOff>107950</xdr:rowOff>
    </xdr:to>
    <xdr:pic>
      <xdr:nvPicPr>
        <xdr:cNvPr id="2080" name="Picture 32" descr="Logo oeilleres">
          <a:extLst>
            <a:ext uri="{FF2B5EF4-FFF2-40B4-BE49-F238E27FC236}">
              <a16:creationId xmlns:a16="http://schemas.microsoft.com/office/drawing/2014/main" id="{00000000-0008-0000-02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39661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463</xdr:row>
      <xdr:rowOff>0</xdr:rowOff>
    </xdr:from>
    <xdr:to>
      <xdr:col>2</xdr:col>
      <xdr:colOff>88900</xdr:colOff>
      <xdr:row>463</xdr:row>
      <xdr:rowOff>107950</xdr:rowOff>
    </xdr:to>
    <xdr:pic>
      <xdr:nvPicPr>
        <xdr:cNvPr id="2081" name="Picture 33" descr="Logo oeilleres">
          <a:extLst>
            <a:ext uri="{FF2B5EF4-FFF2-40B4-BE49-F238E27FC236}">
              <a16:creationId xmlns:a16="http://schemas.microsoft.com/office/drawing/2014/main" id="{00000000-0008-0000-02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39846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464</xdr:row>
      <xdr:rowOff>0</xdr:rowOff>
    </xdr:from>
    <xdr:to>
      <xdr:col>2</xdr:col>
      <xdr:colOff>88900</xdr:colOff>
      <xdr:row>464</xdr:row>
      <xdr:rowOff>107950</xdr:rowOff>
    </xdr:to>
    <xdr:pic>
      <xdr:nvPicPr>
        <xdr:cNvPr id="2082" name="Picture 34" descr="Logo oeilleres">
          <a:extLst>
            <a:ext uri="{FF2B5EF4-FFF2-40B4-BE49-F238E27FC236}">
              <a16:creationId xmlns:a16="http://schemas.microsoft.com/office/drawing/2014/main" id="{00000000-0008-0000-02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0030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466</xdr:row>
      <xdr:rowOff>0</xdr:rowOff>
    </xdr:from>
    <xdr:to>
      <xdr:col>2</xdr:col>
      <xdr:colOff>88900</xdr:colOff>
      <xdr:row>466</xdr:row>
      <xdr:rowOff>107950</xdr:rowOff>
    </xdr:to>
    <xdr:pic>
      <xdr:nvPicPr>
        <xdr:cNvPr id="2083" name="Picture 35" descr="Logo oeilleres australiennes">
          <a:extLst>
            <a:ext uri="{FF2B5EF4-FFF2-40B4-BE49-F238E27FC236}">
              <a16:creationId xmlns:a16="http://schemas.microsoft.com/office/drawing/2014/main" id="{00000000-0008-0000-02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0398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468</xdr:row>
      <xdr:rowOff>0</xdr:rowOff>
    </xdr:from>
    <xdr:to>
      <xdr:col>2</xdr:col>
      <xdr:colOff>88900</xdr:colOff>
      <xdr:row>468</xdr:row>
      <xdr:rowOff>107950</xdr:rowOff>
    </xdr:to>
    <xdr:pic>
      <xdr:nvPicPr>
        <xdr:cNvPr id="2084" name="Picture 36" descr="Logo oeilleres australiennes">
          <a:extLst>
            <a:ext uri="{FF2B5EF4-FFF2-40B4-BE49-F238E27FC236}">
              <a16:creationId xmlns:a16="http://schemas.microsoft.com/office/drawing/2014/main" id="{00000000-0008-0000-02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0766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469</xdr:row>
      <xdr:rowOff>0</xdr:rowOff>
    </xdr:from>
    <xdr:to>
      <xdr:col>2</xdr:col>
      <xdr:colOff>88900</xdr:colOff>
      <xdr:row>469</xdr:row>
      <xdr:rowOff>107950</xdr:rowOff>
    </xdr:to>
    <xdr:pic>
      <xdr:nvPicPr>
        <xdr:cNvPr id="2085" name="Picture 37" descr="Logo oeilleres">
          <a:extLst>
            <a:ext uri="{FF2B5EF4-FFF2-40B4-BE49-F238E27FC236}">
              <a16:creationId xmlns:a16="http://schemas.microsoft.com/office/drawing/2014/main" id="{00000000-0008-0000-02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1097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471</xdr:row>
      <xdr:rowOff>0</xdr:rowOff>
    </xdr:from>
    <xdr:to>
      <xdr:col>2</xdr:col>
      <xdr:colOff>88900</xdr:colOff>
      <xdr:row>471</xdr:row>
      <xdr:rowOff>107950</xdr:rowOff>
    </xdr:to>
    <xdr:pic>
      <xdr:nvPicPr>
        <xdr:cNvPr id="2086" name="Picture 38" descr="Logo oeilleres australiennes">
          <a:extLst>
            <a:ext uri="{FF2B5EF4-FFF2-40B4-BE49-F238E27FC236}">
              <a16:creationId xmlns:a16="http://schemas.microsoft.com/office/drawing/2014/main" id="{00000000-0008-0000-02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1465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487</xdr:row>
      <xdr:rowOff>0</xdr:rowOff>
    </xdr:from>
    <xdr:to>
      <xdr:col>2</xdr:col>
      <xdr:colOff>88900</xdr:colOff>
      <xdr:row>487</xdr:row>
      <xdr:rowOff>107950</xdr:rowOff>
    </xdr:to>
    <xdr:pic>
      <xdr:nvPicPr>
        <xdr:cNvPr id="2087" name="Picture 39" descr="Logo oeilleres australiennes">
          <a:extLst>
            <a:ext uri="{FF2B5EF4-FFF2-40B4-BE49-F238E27FC236}">
              <a16:creationId xmlns:a16="http://schemas.microsoft.com/office/drawing/2014/main" id="{00000000-0008-0000-02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5072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502</xdr:row>
      <xdr:rowOff>0</xdr:rowOff>
    </xdr:from>
    <xdr:to>
      <xdr:col>2</xdr:col>
      <xdr:colOff>88900</xdr:colOff>
      <xdr:row>502</xdr:row>
      <xdr:rowOff>107950</xdr:rowOff>
    </xdr:to>
    <xdr:pic>
      <xdr:nvPicPr>
        <xdr:cNvPr id="2088" name="Picture 40" descr="Logo oeilleres australiennes">
          <a:extLst>
            <a:ext uri="{FF2B5EF4-FFF2-40B4-BE49-F238E27FC236}">
              <a16:creationId xmlns:a16="http://schemas.microsoft.com/office/drawing/2014/main" id="{00000000-0008-0000-02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8901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505</xdr:row>
      <xdr:rowOff>0</xdr:rowOff>
    </xdr:from>
    <xdr:to>
      <xdr:col>2</xdr:col>
      <xdr:colOff>88900</xdr:colOff>
      <xdr:row>505</xdr:row>
      <xdr:rowOff>107950</xdr:rowOff>
    </xdr:to>
    <xdr:pic>
      <xdr:nvPicPr>
        <xdr:cNvPr id="2089" name="Picture 41" descr="Logo oeilleres">
          <a:extLst>
            <a:ext uri="{FF2B5EF4-FFF2-40B4-BE49-F238E27FC236}">
              <a16:creationId xmlns:a16="http://schemas.microsoft.com/office/drawing/2014/main" id="{00000000-0008-0000-02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0006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508</xdr:row>
      <xdr:rowOff>0</xdr:rowOff>
    </xdr:from>
    <xdr:to>
      <xdr:col>2</xdr:col>
      <xdr:colOff>88900</xdr:colOff>
      <xdr:row>508</xdr:row>
      <xdr:rowOff>107950</xdr:rowOff>
    </xdr:to>
    <xdr:pic>
      <xdr:nvPicPr>
        <xdr:cNvPr id="2090" name="Picture 42" descr="Logo oeilleres australiennes">
          <a:extLst>
            <a:ext uri="{FF2B5EF4-FFF2-40B4-BE49-F238E27FC236}">
              <a16:creationId xmlns:a16="http://schemas.microsoft.com/office/drawing/2014/main" id="{00000000-0008-0000-02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1110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515</xdr:row>
      <xdr:rowOff>0</xdr:rowOff>
    </xdr:from>
    <xdr:to>
      <xdr:col>2</xdr:col>
      <xdr:colOff>88900</xdr:colOff>
      <xdr:row>515</xdr:row>
      <xdr:rowOff>107950</xdr:rowOff>
    </xdr:to>
    <xdr:pic>
      <xdr:nvPicPr>
        <xdr:cNvPr id="2091" name="Picture 43" descr="Logo oeilleres">
          <a:extLst>
            <a:ext uri="{FF2B5EF4-FFF2-40B4-BE49-F238E27FC236}">
              <a16:creationId xmlns:a16="http://schemas.microsoft.com/office/drawing/2014/main" id="{00000000-0008-0000-02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3689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516</xdr:row>
      <xdr:rowOff>0</xdr:rowOff>
    </xdr:from>
    <xdr:to>
      <xdr:col>2</xdr:col>
      <xdr:colOff>88900</xdr:colOff>
      <xdr:row>516</xdr:row>
      <xdr:rowOff>107950</xdr:rowOff>
    </xdr:to>
    <xdr:pic>
      <xdr:nvPicPr>
        <xdr:cNvPr id="2092" name="Picture 44" descr="Logo oeilleres australiennes">
          <a:extLst>
            <a:ext uri="{FF2B5EF4-FFF2-40B4-BE49-F238E27FC236}">
              <a16:creationId xmlns:a16="http://schemas.microsoft.com/office/drawing/2014/main" id="{00000000-0008-0000-02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4057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524</xdr:row>
      <xdr:rowOff>0</xdr:rowOff>
    </xdr:from>
    <xdr:to>
      <xdr:col>2</xdr:col>
      <xdr:colOff>88900</xdr:colOff>
      <xdr:row>524</xdr:row>
      <xdr:rowOff>107950</xdr:rowOff>
    </xdr:to>
    <xdr:pic>
      <xdr:nvPicPr>
        <xdr:cNvPr id="2093" name="Picture 45" descr="Logo oeilleres australiennes">
          <a:extLst>
            <a:ext uri="{FF2B5EF4-FFF2-40B4-BE49-F238E27FC236}">
              <a16:creationId xmlns:a16="http://schemas.microsoft.com/office/drawing/2014/main" id="{00000000-0008-0000-02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6413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525</xdr:row>
      <xdr:rowOff>0</xdr:rowOff>
    </xdr:from>
    <xdr:to>
      <xdr:col>2</xdr:col>
      <xdr:colOff>88900</xdr:colOff>
      <xdr:row>525</xdr:row>
      <xdr:rowOff>107950</xdr:rowOff>
    </xdr:to>
    <xdr:pic>
      <xdr:nvPicPr>
        <xdr:cNvPr id="2094" name="Picture 46" descr="Logo oeilleres australiennes">
          <a:extLst>
            <a:ext uri="{FF2B5EF4-FFF2-40B4-BE49-F238E27FC236}">
              <a16:creationId xmlns:a16="http://schemas.microsoft.com/office/drawing/2014/main" id="{00000000-0008-0000-02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6781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531</xdr:row>
      <xdr:rowOff>0</xdr:rowOff>
    </xdr:from>
    <xdr:to>
      <xdr:col>2</xdr:col>
      <xdr:colOff>88900</xdr:colOff>
      <xdr:row>531</xdr:row>
      <xdr:rowOff>107950</xdr:rowOff>
    </xdr:to>
    <xdr:pic>
      <xdr:nvPicPr>
        <xdr:cNvPr id="2095" name="Picture 47" descr="Logo oeilleres australiennes">
          <a:extLst>
            <a:ext uri="{FF2B5EF4-FFF2-40B4-BE49-F238E27FC236}">
              <a16:creationId xmlns:a16="http://schemas.microsoft.com/office/drawing/2014/main" id="{00000000-0008-0000-02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917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542</xdr:row>
      <xdr:rowOff>0</xdr:rowOff>
    </xdr:from>
    <xdr:to>
      <xdr:col>2</xdr:col>
      <xdr:colOff>88900</xdr:colOff>
      <xdr:row>542</xdr:row>
      <xdr:rowOff>107950</xdr:rowOff>
    </xdr:to>
    <xdr:pic>
      <xdr:nvPicPr>
        <xdr:cNvPr id="2096" name="Picture 48" descr="Logo oeilleres australiennes">
          <a:extLst>
            <a:ext uri="{FF2B5EF4-FFF2-40B4-BE49-F238E27FC236}">
              <a16:creationId xmlns:a16="http://schemas.microsoft.com/office/drawing/2014/main" id="{00000000-0008-0000-02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208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545</xdr:row>
      <xdr:rowOff>0</xdr:rowOff>
    </xdr:from>
    <xdr:to>
      <xdr:col>2</xdr:col>
      <xdr:colOff>88900</xdr:colOff>
      <xdr:row>545</xdr:row>
      <xdr:rowOff>107950</xdr:rowOff>
    </xdr:to>
    <xdr:pic>
      <xdr:nvPicPr>
        <xdr:cNvPr id="2097" name="Picture 49" descr="Logo oeilleres australiennes">
          <a:extLst>
            <a:ext uri="{FF2B5EF4-FFF2-40B4-BE49-F238E27FC236}">
              <a16:creationId xmlns:a16="http://schemas.microsoft.com/office/drawing/2014/main" id="{00000000-0008-0000-02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3188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547</xdr:row>
      <xdr:rowOff>0</xdr:rowOff>
    </xdr:from>
    <xdr:to>
      <xdr:col>2</xdr:col>
      <xdr:colOff>88900</xdr:colOff>
      <xdr:row>547</xdr:row>
      <xdr:rowOff>107950</xdr:rowOff>
    </xdr:to>
    <xdr:pic>
      <xdr:nvPicPr>
        <xdr:cNvPr id="2098" name="Picture 50" descr="Logo oeilleres australiennes">
          <a:extLst>
            <a:ext uri="{FF2B5EF4-FFF2-40B4-BE49-F238E27FC236}">
              <a16:creationId xmlns:a16="http://schemas.microsoft.com/office/drawing/2014/main" id="{00000000-0008-0000-02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3925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548</xdr:row>
      <xdr:rowOff>0</xdr:rowOff>
    </xdr:from>
    <xdr:to>
      <xdr:col>2</xdr:col>
      <xdr:colOff>88900</xdr:colOff>
      <xdr:row>548</xdr:row>
      <xdr:rowOff>107950</xdr:rowOff>
    </xdr:to>
    <xdr:pic>
      <xdr:nvPicPr>
        <xdr:cNvPr id="2099" name="Picture 51" descr="Logo oeilleres">
          <a:extLst>
            <a:ext uri="{FF2B5EF4-FFF2-40B4-BE49-F238E27FC236}">
              <a16:creationId xmlns:a16="http://schemas.microsoft.com/office/drawing/2014/main" id="{00000000-0008-0000-02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4293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550</xdr:row>
      <xdr:rowOff>0</xdr:rowOff>
    </xdr:from>
    <xdr:to>
      <xdr:col>2</xdr:col>
      <xdr:colOff>88900</xdr:colOff>
      <xdr:row>550</xdr:row>
      <xdr:rowOff>107950</xdr:rowOff>
    </xdr:to>
    <xdr:pic>
      <xdr:nvPicPr>
        <xdr:cNvPr id="2100" name="Picture 52" descr="Logo oeilleres australiennes">
          <a:extLst>
            <a:ext uri="{FF2B5EF4-FFF2-40B4-BE49-F238E27FC236}">
              <a16:creationId xmlns:a16="http://schemas.microsoft.com/office/drawing/2014/main" id="{00000000-0008-0000-02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5030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551</xdr:row>
      <xdr:rowOff>0</xdr:rowOff>
    </xdr:from>
    <xdr:to>
      <xdr:col>2</xdr:col>
      <xdr:colOff>88900</xdr:colOff>
      <xdr:row>551</xdr:row>
      <xdr:rowOff>107950</xdr:rowOff>
    </xdr:to>
    <xdr:pic>
      <xdr:nvPicPr>
        <xdr:cNvPr id="2101" name="Picture 53" descr="Logo oeilleres australiennes">
          <a:extLst>
            <a:ext uri="{FF2B5EF4-FFF2-40B4-BE49-F238E27FC236}">
              <a16:creationId xmlns:a16="http://schemas.microsoft.com/office/drawing/2014/main" id="{00000000-0008-0000-02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5398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553</xdr:row>
      <xdr:rowOff>0</xdr:rowOff>
    </xdr:from>
    <xdr:to>
      <xdr:col>2</xdr:col>
      <xdr:colOff>88900</xdr:colOff>
      <xdr:row>553</xdr:row>
      <xdr:rowOff>107950</xdr:rowOff>
    </xdr:to>
    <xdr:pic>
      <xdr:nvPicPr>
        <xdr:cNvPr id="2102" name="Picture 54" descr="Logo oeilleres australiennes">
          <a:extLst>
            <a:ext uri="{FF2B5EF4-FFF2-40B4-BE49-F238E27FC236}">
              <a16:creationId xmlns:a16="http://schemas.microsoft.com/office/drawing/2014/main" id="{00000000-0008-0000-02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6135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562</xdr:row>
      <xdr:rowOff>0</xdr:rowOff>
    </xdr:from>
    <xdr:to>
      <xdr:col>2</xdr:col>
      <xdr:colOff>88900</xdr:colOff>
      <xdr:row>562</xdr:row>
      <xdr:rowOff>107950</xdr:rowOff>
    </xdr:to>
    <xdr:pic>
      <xdr:nvPicPr>
        <xdr:cNvPr id="2103" name="Picture 55" descr="Logo oeilleres australiennes">
          <a:extLst>
            <a:ext uri="{FF2B5EF4-FFF2-40B4-BE49-F238E27FC236}">
              <a16:creationId xmlns:a16="http://schemas.microsoft.com/office/drawing/2014/main" id="{00000000-0008-0000-02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8122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563</xdr:row>
      <xdr:rowOff>0</xdr:rowOff>
    </xdr:from>
    <xdr:to>
      <xdr:col>2</xdr:col>
      <xdr:colOff>88900</xdr:colOff>
      <xdr:row>563</xdr:row>
      <xdr:rowOff>107950</xdr:rowOff>
    </xdr:to>
    <xdr:pic>
      <xdr:nvPicPr>
        <xdr:cNvPr id="2104" name="Picture 56" descr="Logo oeilleres australiennes">
          <a:extLst>
            <a:ext uri="{FF2B5EF4-FFF2-40B4-BE49-F238E27FC236}">
              <a16:creationId xmlns:a16="http://schemas.microsoft.com/office/drawing/2014/main" id="{00000000-0008-0000-02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8490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565</xdr:row>
      <xdr:rowOff>0</xdr:rowOff>
    </xdr:from>
    <xdr:to>
      <xdr:col>2</xdr:col>
      <xdr:colOff>88900</xdr:colOff>
      <xdr:row>565</xdr:row>
      <xdr:rowOff>107950</xdr:rowOff>
    </xdr:to>
    <xdr:pic>
      <xdr:nvPicPr>
        <xdr:cNvPr id="2105" name="Picture 57" descr="Logo oeilleres australiennes">
          <a:extLst>
            <a:ext uri="{FF2B5EF4-FFF2-40B4-BE49-F238E27FC236}">
              <a16:creationId xmlns:a16="http://schemas.microsoft.com/office/drawing/2014/main" id="{00000000-0008-0000-02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9227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569</xdr:row>
      <xdr:rowOff>0</xdr:rowOff>
    </xdr:from>
    <xdr:to>
      <xdr:col>2</xdr:col>
      <xdr:colOff>88900</xdr:colOff>
      <xdr:row>569</xdr:row>
      <xdr:rowOff>107950</xdr:rowOff>
    </xdr:to>
    <xdr:pic>
      <xdr:nvPicPr>
        <xdr:cNvPr id="2106" name="Picture 58" descr="Logo oeilleres">
          <a:extLst>
            <a:ext uri="{FF2B5EF4-FFF2-40B4-BE49-F238E27FC236}">
              <a16:creationId xmlns:a16="http://schemas.microsoft.com/office/drawing/2014/main" id="{00000000-0008-0000-02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70884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586</xdr:row>
      <xdr:rowOff>0</xdr:rowOff>
    </xdr:from>
    <xdr:to>
      <xdr:col>2</xdr:col>
      <xdr:colOff>88900</xdr:colOff>
      <xdr:row>586</xdr:row>
      <xdr:rowOff>107950</xdr:rowOff>
    </xdr:to>
    <xdr:pic>
      <xdr:nvPicPr>
        <xdr:cNvPr id="2107" name="Picture 59" descr="Logo oeilleres australiennes">
          <a:extLst>
            <a:ext uri="{FF2B5EF4-FFF2-40B4-BE49-F238E27FC236}">
              <a16:creationId xmlns:a16="http://schemas.microsoft.com/office/drawing/2014/main" id="{00000000-0008-0000-02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75450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603</xdr:row>
      <xdr:rowOff>0</xdr:rowOff>
    </xdr:from>
    <xdr:to>
      <xdr:col>2</xdr:col>
      <xdr:colOff>88900</xdr:colOff>
      <xdr:row>603</xdr:row>
      <xdr:rowOff>107950</xdr:rowOff>
    </xdr:to>
    <xdr:pic>
      <xdr:nvPicPr>
        <xdr:cNvPr id="2108" name="Picture 60" descr="Logo oeilleres">
          <a:extLst>
            <a:ext uri="{FF2B5EF4-FFF2-40B4-BE49-F238E27FC236}">
              <a16:creationId xmlns:a16="http://schemas.microsoft.com/office/drawing/2014/main" id="{00000000-0008-0000-02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79647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183</xdr:row>
      <xdr:rowOff>0</xdr:rowOff>
    </xdr:from>
    <xdr:to>
      <xdr:col>2</xdr:col>
      <xdr:colOff>88900</xdr:colOff>
      <xdr:row>183</xdr:row>
      <xdr:rowOff>107950</xdr:rowOff>
    </xdr:to>
    <xdr:pic>
      <xdr:nvPicPr>
        <xdr:cNvPr id="2" name="Picture 1" descr="Logo oeilleres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33883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185</xdr:row>
      <xdr:rowOff>0</xdr:rowOff>
    </xdr:from>
    <xdr:to>
      <xdr:col>2</xdr:col>
      <xdr:colOff>88900</xdr:colOff>
      <xdr:row>185</xdr:row>
      <xdr:rowOff>107950</xdr:rowOff>
    </xdr:to>
    <xdr:pic>
      <xdr:nvPicPr>
        <xdr:cNvPr id="3" name="Picture 2" descr="Logo oeilleres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34251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202</xdr:row>
      <xdr:rowOff>0</xdr:rowOff>
    </xdr:from>
    <xdr:to>
      <xdr:col>2</xdr:col>
      <xdr:colOff>88900</xdr:colOff>
      <xdr:row>202</xdr:row>
      <xdr:rowOff>107950</xdr:rowOff>
    </xdr:to>
    <xdr:pic>
      <xdr:nvPicPr>
        <xdr:cNvPr id="4" name="Picture 3" descr="Logo oeilleres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37382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203</xdr:row>
      <xdr:rowOff>0</xdr:rowOff>
    </xdr:from>
    <xdr:to>
      <xdr:col>2</xdr:col>
      <xdr:colOff>88900</xdr:colOff>
      <xdr:row>203</xdr:row>
      <xdr:rowOff>107950</xdr:rowOff>
    </xdr:to>
    <xdr:pic>
      <xdr:nvPicPr>
        <xdr:cNvPr id="5" name="Picture 4" descr="Logo oeilleres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37566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251</xdr:row>
      <xdr:rowOff>0</xdr:rowOff>
    </xdr:from>
    <xdr:to>
      <xdr:col>2</xdr:col>
      <xdr:colOff>88900</xdr:colOff>
      <xdr:row>251</xdr:row>
      <xdr:rowOff>107950</xdr:rowOff>
    </xdr:to>
    <xdr:pic>
      <xdr:nvPicPr>
        <xdr:cNvPr id="6" name="Picture 5" descr="Logo oeilleres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46405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264</xdr:row>
      <xdr:rowOff>0</xdr:rowOff>
    </xdr:from>
    <xdr:to>
      <xdr:col>2</xdr:col>
      <xdr:colOff>88900</xdr:colOff>
      <xdr:row>264</xdr:row>
      <xdr:rowOff>107950</xdr:rowOff>
    </xdr:to>
    <xdr:pic>
      <xdr:nvPicPr>
        <xdr:cNvPr id="7" name="Picture 6" descr="Logo oeilleres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48799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303</xdr:row>
      <xdr:rowOff>0</xdr:rowOff>
    </xdr:from>
    <xdr:to>
      <xdr:col>2</xdr:col>
      <xdr:colOff>88900</xdr:colOff>
      <xdr:row>303</xdr:row>
      <xdr:rowOff>107950</xdr:rowOff>
    </xdr:to>
    <xdr:pic>
      <xdr:nvPicPr>
        <xdr:cNvPr id="8" name="Picture 7" descr="Logo oeilleres australiennes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5981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308</xdr:row>
      <xdr:rowOff>0</xdr:rowOff>
    </xdr:from>
    <xdr:to>
      <xdr:col>2</xdr:col>
      <xdr:colOff>88900</xdr:colOff>
      <xdr:row>308</xdr:row>
      <xdr:rowOff>107950</xdr:rowOff>
    </xdr:to>
    <xdr:pic>
      <xdr:nvPicPr>
        <xdr:cNvPr id="9" name="Picture 8" descr="Logo oeilleres australiennes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6902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322</xdr:row>
      <xdr:rowOff>0</xdr:rowOff>
    </xdr:from>
    <xdr:to>
      <xdr:col>2</xdr:col>
      <xdr:colOff>88900</xdr:colOff>
      <xdr:row>322</xdr:row>
      <xdr:rowOff>107950</xdr:rowOff>
    </xdr:to>
    <xdr:pic>
      <xdr:nvPicPr>
        <xdr:cNvPr id="10" name="Picture 9" descr="Logo oeilleres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9480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324</xdr:row>
      <xdr:rowOff>0</xdr:rowOff>
    </xdr:from>
    <xdr:to>
      <xdr:col>2</xdr:col>
      <xdr:colOff>88900</xdr:colOff>
      <xdr:row>324</xdr:row>
      <xdr:rowOff>107950</xdr:rowOff>
    </xdr:to>
    <xdr:pic>
      <xdr:nvPicPr>
        <xdr:cNvPr id="11" name="Picture 10" descr="Logo oeilleres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9848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325</xdr:row>
      <xdr:rowOff>0</xdr:rowOff>
    </xdr:from>
    <xdr:to>
      <xdr:col>2</xdr:col>
      <xdr:colOff>88900</xdr:colOff>
      <xdr:row>325</xdr:row>
      <xdr:rowOff>107950</xdr:rowOff>
    </xdr:to>
    <xdr:pic>
      <xdr:nvPicPr>
        <xdr:cNvPr id="12" name="Picture 11" descr="Logo oeilleres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0032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326</xdr:row>
      <xdr:rowOff>0</xdr:rowOff>
    </xdr:from>
    <xdr:to>
      <xdr:col>2</xdr:col>
      <xdr:colOff>88900</xdr:colOff>
      <xdr:row>326</xdr:row>
      <xdr:rowOff>107950</xdr:rowOff>
    </xdr:to>
    <xdr:pic>
      <xdr:nvPicPr>
        <xdr:cNvPr id="13" name="Picture 12" descr="Logo oeilleres australiennes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0217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327</xdr:row>
      <xdr:rowOff>0</xdr:rowOff>
    </xdr:from>
    <xdr:to>
      <xdr:col>2</xdr:col>
      <xdr:colOff>88900</xdr:colOff>
      <xdr:row>327</xdr:row>
      <xdr:rowOff>107950</xdr:rowOff>
    </xdr:to>
    <xdr:pic>
      <xdr:nvPicPr>
        <xdr:cNvPr id="14" name="Picture 13" descr="Logo oeilleres australiennes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0401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328</xdr:row>
      <xdr:rowOff>0</xdr:rowOff>
    </xdr:from>
    <xdr:to>
      <xdr:col>2</xdr:col>
      <xdr:colOff>88900</xdr:colOff>
      <xdr:row>328</xdr:row>
      <xdr:rowOff>107950</xdr:rowOff>
    </xdr:to>
    <xdr:pic>
      <xdr:nvPicPr>
        <xdr:cNvPr id="15" name="Picture 14" descr="Logo oeilleres australiennes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0585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346</xdr:row>
      <xdr:rowOff>0</xdr:rowOff>
    </xdr:from>
    <xdr:to>
      <xdr:col>2</xdr:col>
      <xdr:colOff>88900</xdr:colOff>
      <xdr:row>346</xdr:row>
      <xdr:rowOff>107950</xdr:rowOff>
    </xdr:to>
    <xdr:pic>
      <xdr:nvPicPr>
        <xdr:cNvPr id="16" name="Picture 15" descr="Logo oeilleres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3900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347</xdr:row>
      <xdr:rowOff>0</xdr:rowOff>
    </xdr:from>
    <xdr:to>
      <xdr:col>2</xdr:col>
      <xdr:colOff>88900</xdr:colOff>
      <xdr:row>347</xdr:row>
      <xdr:rowOff>107950</xdr:rowOff>
    </xdr:to>
    <xdr:pic>
      <xdr:nvPicPr>
        <xdr:cNvPr id="17" name="Picture 16" descr="Logo oeilleres australiennes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4084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348</xdr:row>
      <xdr:rowOff>0</xdr:rowOff>
    </xdr:from>
    <xdr:to>
      <xdr:col>2</xdr:col>
      <xdr:colOff>88900</xdr:colOff>
      <xdr:row>348</xdr:row>
      <xdr:rowOff>107950</xdr:rowOff>
    </xdr:to>
    <xdr:pic>
      <xdr:nvPicPr>
        <xdr:cNvPr id="18" name="Picture 17" descr="Logo oeilleres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4268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349</xdr:row>
      <xdr:rowOff>0</xdr:rowOff>
    </xdr:from>
    <xdr:to>
      <xdr:col>2</xdr:col>
      <xdr:colOff>88900</xdr:colOff>
      <xdr:row>349</xdr:row>
      <xdr:rowOff>107950</xdr:rowOff>
    </xdr:to>
    <xdr:pic>
      <xdr:nvPicPr>
        <xdr:cNvPr id="19" name="Picture 18" descr="Logo oeilleres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4452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363</xdr:row>
      <xdr:rowOff>0</xdr:rowOff>
    </xdr:from>
    <xdr:to>
      <xdr:col>2</xdr:col>
      <xdr:colOff>88900</xdr:colOff>
      <xdr:row>363</xdr:row>
      <xdr:rowOff>107950</xdr:rowOff>
    </xdr:to>
    <xdr:pic>
      <xdr:nvPicPr>
        <xdr:cNvPr id="20" name="Picture 19" descr="Logo oeilleres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7030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366</xdr:row>
      <xdr:rowOff>0</xdr:rowOff>
    </xdr:from>
    <xdr:to>
      <xdr:col>2</xdr:col>
      <xdr:colOff>88900</xdr:colOff>
      <xdr:row>366</xdr:row>
      <xdr:rowOff>107950</xdr:rowOff>
    </xdr:to>
    <xdr:pic>
      <xdr:nvPicPr>
        <xdr:cNvPr id="21" name="Picture 20" descr="Logo oeilleres australiennes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7583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385</xdr:row>
      <xdr:rowOff>0</xdr:rowOff>
    </xdr:from>
    <xdr:to>
      <xdr:col>2</xdr:col>
      <xdr:colOff>88900</xdr:colOff>
      <xdr:row>385</xdr:row>
      <xdr:rowOff>107950</xdr:rowOff>
    </xdr:to>
    <xdr:pic>
      <xdr:nvPicPr>
        <xdr:cNvPr id="22" name="Picture 21" descr="Logo oeilleres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1081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423</xdr:row>
      <xdr:rowOff>0</xdr:rowOff>
    </xdr:from>
    <xdr:to>
      <xdr:col>2</xdr:col>
      <xdr:colOff>88900</xdr:colOff>
      <xdr:row>423</xdr:row>
      <xdr:rowOff>107950</xdr:rowOff>
    </xdr:to>
    <xdr:pic>
      <xdr:nvPicPr>
        <xdr:cNvPr id="23" name="Picture 22" descr="Logo oeilleres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807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424</xdr:row>
      <xdr:rowOff>0</xdr:rowOff>
    </xdr:from>
    <xdr:to>
      <xdr:col>2</xdr:col>
      <xdr:colOff>88900</xdr:colOff>
      <xdr:row>424</xdr:row>
      <xdr:rowOff>107950</xdr:rowOff>
    </xdr:to>
    <xdr:pic>
      <xdr:nvPicPr>
        <xdr:cNvPr id="24" name="Picture 23" descr="Logo oeilleres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826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425</xdr:row>
      <xdr:rowOff>0</xdr:rowOff>
    </xdr:from>
    <xdr:to>
      <xdr:col>2</xdr:col>
      <xdr:colOff>88900</xdr:colOff>
      <xdr:row>425</xdr:row>
      <xdr:rowOff>107950</xdr:rowOff>
    </xdr:to>
    <xdr:pic>
      <xdr:nvPicPr>
        <xdr:cNvPr id="25" name="Picture 24" descr="Logo oeilleres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844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428</xdr:row>
      <xdr:rowOff>0</xdr:rowOff>
    </xdr:from>
    <xdr:to>
      <xdr:col>2</xdr:col>
      <xdr:colOff>88900</xdr:colOff>
      <xdr:row>428</xdr:row>
      <xdr:rowOff>107950</xdr:rowOff>
    </xdr:to>
    <xdr:pic>
      <xdr:nvPicPr>
        <xdr:cNvPr id="26" name="Picture 25" descr="Logo oeilleres australiennes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9000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430</xdr:row>
      <xdr:rowOff>0</xdr:rowOff>
    </xdr:from>
    <xdr:to>
      <xdr:col>2</xdr:col>
      <xdr:colOff>88900</xdr:colOff>
      <xdr:row>430</xdr:row>
      <xdr:rowOff>107950</xdr:rowOff>
    </xdr:to>
    <xdr:pic>
      <xdr:nvPicPr>
        <xdr:cNvPr id="27" name="Picture 26" descr="Logo oeilleres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9368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431</xdr:row>
      <xdr:rowOff>0</xdr:rowOff>
    </xdr:from>
    <xdr:to>
      <xdr:col>2</xdr:col>
      <xdr:colOff>88900</xdr:colOff>
      <xdr:row>431</xdr:row>
      <xdr:rowOff>107950</xdr:rowOff>
    </xdr:to>
    <xdr:pic>
      <xdr:nvPicPr>
        <xdr:cNvPr id="28" name="Picture 27" descr="Logo oeilleres australiennes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9552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433</xdr:row>
      <xdr:rowOff>0</xdr:rowOff>
    </xdr:from>
    <xdr:to>
      <xdr:col>2</xdr:col>
      <xdr:colOff>88900</xdr:colOff>
      <xdr:row>433</xdr:row>
      <xdr:rowOff>107950</xdr:rowOff>
    </xdr:to>
    <xdr:pic>
      <xdr:nvPicPr>
        <xdr:cNvPr id="29" name="Picture 28" descr="Logo oeilleres australiennes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9921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436</xdr:row>
      <xdr:rowOff>0</xdr:rowOff>
    </xdr:from>
    <xdr:to>
      <xdr:col>2</xdr:col>
      <xdr:colOff>88900</xdr:colOff>
      <xdr:row>436</xdr:row>
      <xdr:rowOff>107950</xdr:rowOff>
    </xdr:to>
    <xdr:pic>
      <xdr:nvPicPr>
        <xdr:cNvPr id="30" name="Picture 29" descr="Logo oeilleres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0473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445</xdr:row>
      <xdr:rowOff>0</xdr:rowOff>
    </xdr:from>
    <xdr:to>
      <xdr:col>2</xdr:col>
      <xdr:colOff>88900</xdr:colOff>
      <xdr:row>445</xdr:row>
      <xdr:rowOff>107950</xdr:rowOff>
    </xdr:to>
    <xdr:pic>
      <xdr:nvPicPr>
        <xdr:cNvPr id="31" name="Picture 30" descr="Logo oeilleres australiennes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2130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450</xdr:row>
      <xdr:rowOff>0</xdr:rowOff>
    </xdr:from>
    <xdr:to>
      <xdr:col>2</xdr:col>
      <xdr:colOff>88900</xdr:colOff>
      <xdr:row>450</xdr:row>
      <xdr:rowOff>107950</xdr:rowOff>
    </xdr:to>
    <xdr:pic>
      <xdr:nvPicPr>
        <xdr:cNvPr id="2048" name="Picture 31" descr="Logo oeilleres">
          <a:extLst>
            <a:ext uri="{FF2B5EF4-FFF2-40B4-BE49-F238E27FC236}">
              <a16:creationId xmlns:a16="http://schemas.microsoft.com/office/drawing/2014/main" id="{00000000-0008-0000-02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3051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462</xdr:row>
      <xdr:rowOff>0</xdr:rowOff>
    </xdr:from>
    <xdr:to>
      <xdr:col>2</xdr:col>
      <xdr:colOff>88900</xdr:colOff>
      <xdr:row>462</xdr:row>
      <xdr:rowOff>107950</xdr:rowOff>
    </xdr:to>
    <xdr:pic>
      <xdr:nvPicPr>
        <xdr:cNvPr id="2109" name="Picture 32" descr="Logo oeilleres">
          <a:extLst>
            <a:ext uri="{FF2B5EF4-FFF2-40B4-BE49-F238E27FC236}">
              <a16:creationId xmlns:a16="http://schemas.microsoft.com/office/drawing/2014/main" id="{00000000-0008-0000-02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5261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463</xdr:row>
      <xdr:rowOff>0</xdr:rowOff>
    </xdr:from>
    <xdr:to>
      <xdr:col>2</xdr:col>
      <xdr:colOff>88900</xdr:colOff>
      <xdr:row>463</xdr:row>
      <xdr:rowOff>107950</xdr:rowOff>
    </xdr:to>
    <xdr:pic>
      <xdr:nvPicPr>
        <xdr:cNvPr id="2110" name="Picture 33" descr="Logo oeilleres">
          <a:extLst>
            <a:ext uri="{FF2B5EF4-FFF2-40B4-BE49-F238E27FC236}">
              <a16:creationId xmlns:a16="http://schemas.microsoft.com/office/drawing/2014/main" id="{00000000-0008-0000-02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5445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464</xdr:row>
      <xdr:rowOff>0</xdr:rowOff>
    </xdr:from>
    <xdr:to>
      <xdr:col>2</xdr:col>
      <xdr:colOff>88900</xdr:colOff>
      <xdr:row>464</xdr:row>
      <xdr:rowOff>107950</xdr:rowOff>
    </xdr:to>
    <xdr:pic>
      <xdr:nvPicPr>
        <xdr:cNvPr id="2111" name="Picture 34" descr="Logo oeilleres">
          <a:extLst>
            <a:ext uri="{FF2B5EF4-FFF2-40B4-BE49-F238E27FC236}">
              <a16:creationId xmlns:a16="http://schemas.microsoft.com/office/drawing/2014/main" id="{00000000-0008-0000-02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5629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466</xdr:row>
      <xdr:rowOff>0</xdr:rowOff>
    </xdr:from>
    <xdr:to>
      <xdr:col>2</xdr:col>
      <xdr:colOff>88900</xdr:colOff>
      <xdr:row>466</xdr:row>
      <xdr:rowOff>107950</xdr:rowOff>
    </xdr:to>
    <xdr:pic>
      <xdr:nvPicPr>
        <xdr:cNvPr id="2112" name="Picture 35" descr="Logo oeilleres australiennes">
          <a:extLst>
            <a:ext uri="{FF2B5EF4-FFF2-40B4-BE49-F238E27FC236}">
              <a16:creationId xmlns:a16="http://schemas.microsoft.com/office/drawing/2014/main" id="{00000000-0008-0000-02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5998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468</xdr:row>
      <xdr:rowOff>0</xdr:rowOff>
    </xdr:from>
    <xdr:to>
      <xdr:col>2</xdr:col>
      <xdr:colOff>88900</xdr:colOff>
      <xdr:row>468</xdr:row>
      <xdr:rowOff>107950</xdr:rowOff>
    </xdr:to>
    <xdr:pic>
      <xdr:nvPicPr>
        <xdr:cNvPr id="2113" name="Picture 36" descr="Logo oeilleres australiennes">
          <a:extLst>
            <a:ext uri="{FF2B5EF4-FFF2-40B4-BE49-F238E27FC236}">
              <a16:creationId xmlns:a16="http://schemas.microsoft.com/office/drawing/2014/main" id="{00000000-0008-0000-02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6366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469</xdr:row>
      <xdr:rowOff>0</xdr:rowOff>
    </xdr:from>
    <xdr:to>
      <xdr:col>2</xdr:col>
      <xdr:colOff>88900</xdr:colOff>
      <xdr:row>469</xdr:row>
      <xdr:rowOff>107950</xdr:rowOff>
    </xdr:to>
    <xdr:pic>
      <xdr:nvPicPr>
        <xdr:cNvPr id="2114" name="Picture 37" descr="Logo oeilleres">
          <a:extLst>
            <a:ext uri="{FF2B5EF4-FFF2-40B4-BE49-F238E27FC236}">
              <a16:creationId xmlns:a16="http://schemas.microsoft.com/office/drawing/2014/main" id="{00000000-0008-0000-02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6550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471</xdr:row>
      <xdr:rowOff>0</xdr:rowOff>
    </xdr:from>
    <xdr:to>
      <xdr:col>2</xdr:col>
      <xdr:colOff>88900</xdr:colOff>
      <xdr:row>471</xdr:row>
      <xdr:rowOff>107950</xdr:rowOff>
    </xdr:to>
    <xdr:pic>
      <xdr:nvPicPr>
        <xdr:cNvPr id="2115" name="Picture 38" descr="Logo oeilleres australiennes">
          <a:extLst>
            <a:ext uri="{FF2B5EF4-FFF2-40B4-BE49-F238E27FC236}">
              <a16:creationId xmlns:a16="http://schemas.microsoft.com/office/drawing/2014/main" id="{00000000-0008-0000-02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6918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487</xdr:row>
      <xdr:rowOff>0</xdr:rowOff>
    </xdr:from>
    <xdr:to>
      <xdr:col>2</xdr:col>
      <xdr:colOff>88900</xdr:colOff>
      <xdr:row>487</xdr:row>
      <xdr:rowOff>107950</xdr:rowOff>
    </xdr:to>
    <xdr:pic>
      <xdr:nvPicPr>
        <xdr:cNvPr id="2116" name="Picture 39" descr="Logo oeilleres australiennes">
          <a:extLst>
            <a:ext uri="{FF2B5EF4-FFF2-40B4-BE49-F238E27FC236}">
              <a16:creationId xmlns:a16="http://schemas.microsoft.com/office/drawing/2014/main" id="{00000000-0008-0000-02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9865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502</xdr:row>
      <xdr:rowOff>0</xdr:rowOff>
    </xdr:from>
    <xdr:to>
      <xdr:col>2</xdr:col>
      <xdr:colOff>88900</xdr:colOff>
      <xdr:row>502</xdr:row>
      <xdr:rowOff>107950</xdr:rowOff>
    </xdr:to>
    <xdr:pic>
      <xdr:nvPicPr>
        <xdr:cNvPr id="2117" name="Picture 40" descr="Logo oeilleres australiennes">
          <a:extLst>
            <a:ext uri="{FF2B5EF4-FFF2-40B4-BE49-F238E27FC236}">
              <a16:creationId xmlns:a16="http://schemas.microsoft.com/office/drawing/2014/main" id="{00000000-0008-0000-02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2627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505</xdr:row>
      <xdr:rowOff>0</xdr:rowOff>
    </xdr:from>
    <xdr:to>
      <xdr:col>2</xdr:col>
      <xdr:colOff>88900</xdr:colOff>
      <xdr:row>505</xdr:row>
      <xdr:rowOff>107950</xdr:rowOff>
    </xdr:to>
    <xdr:pic>
      <xdr:nvPicPr>
        <xdr:cNvPr id="2118" name="Picture 41" descr="Logo oeilleres">
          <a:extLst>
            <a:ext uri="{FF2B5EF4-FFF2-40B4-BE49-F238E27FC236}">
              <a16:creationId xmlns:a16="http://schemas.microsoft.com/office/drawing/2014/main" id="{00000000-0008-0000-02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3179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508</xdr:row>
      <xdr:rowOff>0</xdr:rowOff>
    </xdr:from>
    <xdr:to>
      <xdr:col>2</xdr:col>
      <xdr:colOff>88900</xdr:colOff>
      <xdr:row>508</xdr:row>
      <xdr:rowOff>107950</xdr:rowOff>
    </xdr:to>
    <xdr:pic>
      <xdr:nvPicPr>
        <xdr:cNvPr id="2119" name="Picture 42" descr="Logo oeilleres australiennes">
          <a:extLst>
            <a:ext uri="{FF2B5EF4-FFF2-40B4-BE49-F238E27FC236}">
              <a16:creationId xmlns:a16="http://schemas.microsoft.com/office/drawing/2014/main" id="{00000000-0008-0000-02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3732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515</xdr:row>
      <xdr:rowOff>0</xdr:rowOff>
    </xdr:from>
    <xdr:to>
      <xdr:col>2</xdr:col>
      <xdr:colOff>88900</xdr:colOff>
      <xdr:row>515</xdr:row>
      <xdr:rowOff>107950</xdr:rowOff>
    </xdr:to>
    <xdr:pic>
      <xdr:nvPicPr>
        <xdr:cNvPr id="2120" name="Picture 43" descr="Logo oeilleres">
          <a:extLst>
            <a:ext uri="{FF2B5EF4-FFF2-40B4-BE49-F238E27FC236}">
              <a16:creationId xmlns:a16="http://schemas.microsoft.com/office/drawing/2014/main" id="{00000000-0008-0000-02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5021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516</xdr:row>
      <xdr:rowOff>0</xdr:rowOff>
    </xdr:from>
    <xdr:to>
      <xdr:col>2</xdr:col>
      <xdr:colOff>88900</xdr:colOff>
      <xdr:row>516</xdr:row>
      <xdr:rowOff>107950</xdr:rowOff>
    </xdr:to>
    <xdr:pic>
      <xdr:nvPicPr>
        <xdr:cNvPr id="2121" name="Picture 44" descr="Logo oeilleres australiennes">
          <a:extLst>
            <a:ext uri="{FF2B5EF4-FFF2-40B4-BE49-F238E27FC236}">
              <a16:creationId xmlns:a16="http://schemas.microsoft.com/office/drawing/2014/main" id="{00000000-0008-0000-02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5205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524</xdr:row>
      <xdr:rowOff>0</xdr:rowOff>
    </xdr:from>
    <xdr:to>
      <xdr:col>2</xdr:col>
      <xdr:colOff>88900</xdr:colOff>
      <xdr:row>524</xdr:row>
      <xdr:rowOff>107950</xdr:rowOff>
    </xdr:to>
    <xdr:pic>
      <xdr:nvPicPr>
        <xdr:cNvPr id="2122" name="Picture 45" descr="Logo oeilleres australiennes">
          <a:extLst>
            <a:ext uri="{FF2B5EF4-FFF2-40B4-BE49-F238E27FC236}">
              <a16:creationId xmlns:a16="http://schemas.microsoft.com/office/drawing/2014/main" id="{00000000-0008-0000-02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6678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525</xdr:row>
      <xdr:rowOff>0</xdr:rowOff>
    </xdr:from>
    <xdr:to>
      <xdr:col>2</xdr:col>
      <xdr:colOff>88900</xdr:colOff>
      <xdr:row>525</xdr:row>
      <xdr:rowOff>107950</xdr:rowOff>
    </xdr:to>
    <xdr:pic>
      <xdr:nvPicPr>
        <xdr:cNvPr id="2123" name="Picture 46" descr="Logo oeilleres australiennes">
          <a:extLst>
            <a:ext uri="{FF2B5EF4-FFF2-40B4-BE49-F238E27FC236}">
              <a16:creationId xmlns:a16="http://schemas.microsoft.com/office/drawing/2014/main" id="{00000000-0008-0000-02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6862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531</xdr:row>
      <xdr:rowOff>0</xdr:rowOff>
    </xdr:from>
    <xdr:to>
      <xdr:col>2</xdr:col>
      <xdr:colOff>88900</xdr:colOff>
      <xdr:row>531</xdr:row>
      <xdr:rowOff>107950</xdr:rowOff>
    </xdr:to>
    <xdr:pic>
      <xdr:nvPicPr>
        <xdr:cNvPr id="2124" name="Picture 47" descr="Logo oeilleres australiennes">
          <a:extLst>
            <a:ext uri="{FF2B5EF4-FFF2-40B4-BE49-F238E27FC236}">
              <a16:creationId xmlns:a16="http://schemas.microsoft.com/office/drawing/2014/main" id="{00000000-0008-0000-02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7967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542</xdr:row>
      <xdr:rowOff>0</xdr:rowOff>
    </xdr:from>
    <xdr:to>
      <xdr:col>2</xdr:col>
      <xdr:colOff>88900</xdr:colOff>
      <xdr:row>542</xdr:row>
      <xdr:rowOff>107950</xdr:rowOff>
    </xdr:to>
    <xdr:pic>
      <xdr:nvPicPr>
        <xdr:cNvPr id="2125" name="Picture 48" descr="Logo oeilleres australiennes">
          <a:extLst>
            <a:ext uri="{FF2B5EF4-FFF2-40B4-BE49-F238E27FC236}">
              <a16:creationId xmlns:a16="http://schemas.microsoft.com/office/drawing/2014/main" id="{00000000-0008-0000-02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9993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545</xdr:row>
      <xdr:rowOff>0</xdr:rowOff>
    </xdr:from>
    <xdr:to>
      <xdr:col>2</xdr:col>
      <xdr:colOff>88900</xdr:colOff>
      <xdr:row>545</xdr:row>
      <xdr:rowOff>107950</xdr:rowOff>
    </xdr:to>
    <xdr:pic>
      <xdr:nvPicPr>
        <xdr:cNvPr id="2126" name="Picture 49" descr="Logo oeilleres australiennes">
          <a:extLst>
            <a:ext uri="{FF2B5EF4-FFF2-40B4-BE49-F238E27FC236}">
              <a16:creationId xmlns:a16="http://schemas.microsoft.com/office/drawing/2014/main" id="{00000000-0008-0000-02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0545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547</xdr:row>
      <xdr:rowOff>0</xdr:rowOff>
    </xdr:from>
    <xdr:to>
      <xdr:col>2</xdr:col>
      <xdr:colOff>88900</xdr:colOff>
      <xdr:row>547</xdr:row>
      <xdr:rowOff>107950</xdr:rowOff>
    </xdr:to>
    <xdr:pic>
      <xdr:nvPicPr>
        <xdr:cNvPr id="2127" name="Picture 50" descr="Logo oeilleres australiennes">
          <a:extLst>
            <a:ext uri="{FF2B5EF4-FFF2-40B4-BE49-F238E27FC236}">
              <a16:creationId xmlns:a16="http://schemas.microsoft.com/office/drawing/2014/main" id="{00000000-0008-0000-02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0914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548</xdr:row>
      <xdr:rowOff>0</xdr:rowOff>
    </xdr:from>
    <xdr:to>
      <xdr:col>2</xdr:col>
      <xdr:colOff>88900</xdr:colOff>
      <xdr:row>548</xdr:row>
      <xdr:rowOff>107950</xdr:rowOff>
    </xdr:to>
    <xdr:pic>
      <xdr:nvPicPr>
        <xdr:cNvPr id="2128" name="Picture 51" descr="Logo oeilleres">
          <a:extLst>
            <a:ext uri="{FF2B5EF4-FFF2-40B4-BE49-F238E27FC236}">
              <a16:creationId xmlns:a16="http://schemas.microsoft.com/office/drawing/2014/main" id="{00000000-0008-0000-02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1098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550</xdr:row>
      <xdr:rowOff>0</xdr:rowOff>
    </xdr:from>
    <xdr:to>
      <xdr:col>2</xdr:col>
      <xdr:colOff>88900</xdr:colOff>
      <xdr:row>550</xdr:row>
      <xdr:rowOff>107950</xdr:rowOff>
    </xdr:to>
    <xdr:pic>
      <xdr:nvPicPr>
        <xdr:cNvPr id="2129" name="Picture 52" descr="Logo oeilleres australiennes">
          <a:extLst>
            <a:ext uri="{FF2B5EF4-FFF2-40B4-BE49-F238E27FC236}">
              <a16:creationId xmlns:a16="http://schemas.microsoft.com/office/drawing/2014/main" id="{00000000-0008-0000-02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1466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551</xdr:row>
      <xdr:rowOff>0</xdr:rowOff>
    </xdr:from>
    <xdr:to>
      <xdr:col>2</xdr:col>
      <xdr:colOff>88900</xdr:colOff>
      <xdr:row>551</xdr:row>
      <xdr:rowOff>107950</xdr:rowOff>
    </xdr:to>
    <xdr:pic>
      <xdr:nvPicPr>
        <xdr:cNvPr id="2130" name="Picture 53" descr="Logo oeilleres australiennes">
          <a:extLst>
            <a:ext uri="{FF2B5EF4-FFF2-40B4-BE49-F238E27FC236}">
              <a16:creationId xmlns:a16="http://schemas.microsoft.com/office/drawing/2014/main" id="{00000000-0008-0000-02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1650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553</xdr:row>
      <xdr:rowOff>0</xdr:rowOff>
    </xdr:from>
    <xdr:to>
      <xdr:col>2</xdr:col>
      <xdr:colOff>88900</xdr:colOff>
      <xdr:row>553</xdr:row>
      <xdr:rowOff>107950</xdr:rowOff>
    </xdr:to>
    <xdr:pic>
      <xdr:nvPicPr>
        <xdr:cNvPr id="2131" name="Picture 54" descr="Logo oeilleres australiennes">
          <a:extLst>
            <a:ext uri="{FF2B5EF4-FFF2-40B4-BE49-F238E27FC236}">
              <a16:creationId xmlns:a16="http://schemas.microsoft.com/office/drawing/2014/main" id="{00000000-0008-0000-02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2019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562</xdr:row>
      <xdr:rowOff>0</xdr:rowOff>
    </xdr:from>
    <xdr:to>
      <xdr:col>2</xdr:col>
      <xdr:colOff>88900</xdr:colOff>
      <xdr:row>562</xdr:row>
      <xdr:rowOff>107950</xdr:rowOff>
    </xdr:to>
    <xdr:pic>
      <xdr:nvPicPr>
        <xdr:cNvPr id="2132" name="Picture 55" descr="Logo oeilleres australiennes">
          <a:extLst>
            <a:ext uri="{FF2B5EF4-FFF2-40B4-BE49-F238E27FC236}">
              <a16:creationId xmlns:a16="http://schemas.microsoft.com/office/drawing/2014/main" id="{00000000-0008-0000-02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3676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563</xdr:row>
      <xdr:rowOff>0</xdr:rowOff>
    </xdr:from>
    <xdr:to>
      <xdr:col>2</xdr:col>
      <xdr:colOff>88900</xdr:colOff>
      <xdr:row>563</xdr:row>
      <xdr:rowOff>107950</xdr:rowOff>
    </xdr:to>
    <xdr:pic>
      <xdr:nvPicPr>
        <xdr:cNvPr id="2133" name="Picture 56" descr="Logo oeilleres australiennes">
          <a:extLst>
            <a:ext uri="{FF2B5EF4-FFF2-40B4-BE49-F238E27FC236}">
              <a16:creationId xmlns:a16="http://schemas.microsoft.com/office/drawing/2014/main" id="{00000000-0008-0000-02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3860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565</xdr:row>
      <xdr:rowOff>0</xdr:rowOff>
    </xdr:from>
    <xdr:to>
      <xdr:col>2</xdr:col>
      <xdr:colOff>88900</xdr:colOff>
      <xdr:row>565</xdr:row>
      <xdr:rowOff>107950</xdr:rowOff>
    </xdr:to>
    <xdr:pic>
      <xdr:nvPicPr>
        <xdr:cNvPr id="2134" name="Picture 57" descr="Logo oeilleres australiennes">
          <a:extLst>
            <a:ext uri="{FF2B5EF4-FFF2-40B4-BE49-F238E27FC236}">
              <a16:creationId xmlns:a16="http://schemas.microsoft.com/office/drawing/2014/main" id="{00000000-0008-0000-02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4228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569</xdr:row>
      <xdr:rowOff>0</xdr:rowOff>
    </xdr:from>
    <xdr:to>
      <xdr:col>2</xdr:col>
      <xdr:colOff>88900</xdr:colOff>
      <xdr:row>569</xdr:row>
      <xdr:rowOff>107950</xdr:rowOff>
    </xdr:to>
    <xdr:pic>
      <xdr:nvPicPr>
        <xdr:cNvPr id="2135" name="Picture 58" descr="Logo oeilleres">
          <a:extLst>
            <a:ext uri="{FF2B5EF4-FFF2-40B4-BE49-F238E27FC236}">
              <a16:creationId xmlns:a16="http://schemas.microsoft.com/office/drawing/2014/main" id="{00000000-0008-0000-02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4965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586</xdr:row>
      <xdr:rowOff>0</xdr:rowOff>
    </xdr:from>
    <xdr:to>
      <xdr:col>2</xdr:col>
      <xdr:colOff>88900</xdr:colOff>
      <xdr:row>586</xdr:row>
      <xdr:rowOff>107950</xdr:rowOff>
    </xdr:to>
    <xdr:pic>
      <xdr:nvPicPr>
        <xdr:cNvPr id="2136" name="Picture 59" descr="Logo oeilleres australiennes">
          <a:extLst>
            <a:ext uri="{FF2B5EF4-FFF2-40B4-BE49-F238E27FC236}">
              <a16:creationId xmlns:a16="http://schemas.microsoft.com/office/drawing/2014/main" id="{00000000-0008-0000-02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8096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603</xdr:row>
      <xdr:rowOff>0</xdr:rowOff>
    </xdr:from>
    <xdr:to>
      <xdr:col>2</xdr:col>
      <xdr:colOff>88900</xdr:colOff>
      <xdr:row>603</xdr:row>
      <xdr:rowOff>107950</xdr:rowOff>
    </xdr:to>
    <xdr:pic>
      <xdr:nvPicPr>
        <xdr:cNvPr id="2137" name="Picture 60" descr="Logo oeilleres">
          <a:extLst>
            <a:ext uri="{FF2B5EF4-FFF2-40B4-BE49-F238E27FC236}">
              <a16:creationId xmlns:a16="http://schemas.microsoft.com/office/drawing/2014/main" id="{00000000-0008-0000-02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11226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268</xdr:row>
      <xdr:rowOff>0</xdr:rowOff>
    </xdr:from>
    <xdr:to>
      <xdr:col>2</xdr:col>
      <xdr:colOff>88900</xdr:colOff>
      <xdr:row>268</xdr:row>
      <xdr:rowOff>107950</xdr:rowOff>
    </xdr:to>
    <xdr:pic>
      <xdr:nvPicPr>
        <xdr:cNvPr id="2138" name="Picture 1" descr="Logo oeilleres">
          <a:extLst>
            <a:ext uri="{FF2B5EF4-FFF2-40B4-BE49-F238E27FC236}">
              <a16:creationId xmlns:a16="http://schemas.microsoft.com/office/drawing/2014/main" id="{00000000-0008-0000-02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49352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277</xdr:row>
      <xdr:rowOff>0</xdr:rowOff>
    </xdr:from>
    <xdr:to>
      <xdr:col>2</xdr:col>
      <xdr:colOff>88900</xdr:colOff>
      <xdr:row>277</xdr:row>
      <xdr:rowOff>107950</xdr:rowOff>
    </xdr:to>
    <xdr:pic>
      <xdr:nvPicPr>
        <xdr:cNvPr id="2139" name="Picture 2" descr="Logo oeilleres">
          <a:extLst>
            <a:ext uri="{FF2B5EF4-FFF2-40B4-BE49-F238E27FC236}">
              <a16:creationId xmlns:a16="http://schemas.microsoft.com/office/drawing/2014/main" id="{00000000-0008-0000-02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1009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88900</xdr:colOff>
      <xdr:row>279</xdr:row>
      <xdr:rowOff>107950</xdr:rowOff>
    </xdr:to>
    <xdr:pic>
      <xdr:nvPicPr>
        <xdr:cNvPr id="2140" name="Picture 3" descr="Logo oeilleres australiennes">
          <a:extLst>
            <a:ext uri="{FF2B5EF4-FFF2-40B4-BE49-F238E27FC236}">
              <a16:creationId xmlns:a16="http://schemas.microsoft.com/office/drawing/2014/main" id="{00000000-0008-0000-02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1377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285</xdr:row>
      <xdr:rowOff>0</xdr:rowOff>
    </xdr:from>
    <xdr:to>
      <xdr:col>2</xdr:col>
      <xdr:colOff>88900</xdr:colOff>
      <xdr:row>285</xdr:row>
      <xdr:rowOff>107950</xdr:rowOff>
    </xdr:to>
    <xdr:pic>
      <xdr:nvPicPr>
        <xdr:cNvPr id="2141" name="Picture 4" descr="Logo oeilleres australiennes">
          <a:extLst>
            <a:ext uri="{FF2B5EF4-FFF2-40B4-BE49-F238E27FC236}">
              <a16:creationId xmlns:a16="http://schemas.microsoft.com/office/drawing/2014/main" id="{00000000-0008-0000-02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2482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286</xdr:row>
      <xdr:rowOff>0</xdr:rowOff>
    </xdr:from>
    <xdr:to>
      <xdr:col>2</xdr:col>
      <xdr:colOff>88900</xdr:colOff>
      <xdr:row>286</xdr:row>
      <xdr:rowOff>107950</xdr:rowOff>
    </xdr:to>
    <xdr:pic>
      <xdr:nvPicPr>
        <xdr:cNvPr id="2142" name="Picture 5" descr="Logo oeilleres">
          <a:extLst>
            <a:ext uri="{FF2B5EF4-FFF2-40B4-BE49-F238E27FC236}">
              <a16:creationId xmlns:a16="http://schemas.microsoft.com/office/drawing/2014/main" id="{00000000-0008-0000-02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2666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287</xdr:row>
      <xdr:rowOff>0</xdr:rowOff>
    </xdr:from>
    <xdr:to>
      <xdr:col>2</xdr:col>
      <xdr:colOff>88900</xdr:colOff>
      <xdr:row>287</xdr:row>
      <xdr:rowOff>107950</xdr:rowOff>
    </xdr:to>
    <xdr:pic>
      <xdr:nvPicPr>
        <xdr:cNvPr id="2143" name="Picture 6" descr="Logo oeilleres australiennes">
          <a:extLst>
            <a:ext uri="{FF2B5EF4-FFF2-40B4-BE49-F238E27FC236}">
              <a16:creationId xmlns:a16="http://schemas.microsoft.com/office/drawing/2014/main" id="{00000000-0008-0000-02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2851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290</xdr:row>
      <xdr:rowOff>0</xdr:rowOff>
    </xdr:from>
    <xdr:to>
      <xdr:col>2</xdr:col>
      <xdr:colOff>88900</xdr:colOff>
      <xdr:row>290</xdr:row>
      <xdr:rowOff>107950</xdr:rowOff>
    </xdr:to>
    <xdr:pic>
      <xdr:nvPicPr>
        <xdr:cNvPr id="2144" name="Picture 7" descr="Logo oeilleres">
          <a:extLst>
            <a:ext uri="{FF2B5EF4-FFF2-40B4-BE49-F238E27FC236}">
              <a16:creationId xmlns:a16="http://schemas.microsoft.com/office/drawing/2014/main" id="{00000000-0008-0000-02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3403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292</xdr:row>
      <xdr:rowOff>0</xdr:rowOff>
    </xdr:from>
    <xdr:to>
      <xdr:col>2</xdr:col>
      <xdr:colOff>88900</xdr:colOff>
      <xdr:row>292</xdr:row>
      <xdr:rowOff>107950</xdr:rowOff>
    </xdr:to>
    <xdr:pic>
      <xdr:nvPicPr>
        <xdr:cNvPr id="2145" name="Picture 8" descr="Logo oeilleres">
          <a:extLst>
            <a:ext uri="{FF2B5EF4-FFF2-40B4-BE49-F238E27FC236}">
              <a16:creationId xmlns:a16="http://schemas.microsoft.com/office/drawing/2014/main" id="{00000000-0008-0000-02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3771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293</xdr:row>
      <xdr:rowOff>0</xdr:rowOff>
    </xdr:from>
    <xdr:to>
      <xdr:col>2</xdr:col>
      <xdr:colOff>88900</xdr:colOff>
      <xdr:row>293</xdr:row>
      <xdr:rowOff>107950</xdr:rowOff>
    </xdr:to>
    <xdr:pic>
      <xdr:nvPicPr>
        <xdr:cNvPr id="2146" name="Picture 9" descr="Logo oeilleres australiennes">
          <a:extLst>
            <a:ext uri="{FF2B5EF4-FFF2-40B4-BE49-F238E27FC236}">
              <a16:creationId xmlns:a16="http://schemas.microsoft.com/office/drawing/2014/main" id="{00000000-0008-0000-02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3955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299</xdr:row>
      <xdr:rowOff>0</xdr:rowOff>
    </xdr:from>
    <xdr:to>
      <xdr:col>2</xdr:col>
      <xdr:colOff>88900</xdr:colOff>
      <xdr:row>299</xdr:row>
      <xdr:rowOff>107950</xdr:rowOff>
    </xdr:to>
    <xdr:pic>
      <xdr:nvPicPr>
        <xdr:cNvPr id="2147" name="Picture 10" descr="Logo oeilleres australiennes">
          <a:extLst>
            <a:ext uri="{FF2B5EF4-FFF2-40B4-BE49-F238E27FC236}">
              <a16:creationId xmlns:a16="http://schemas.microsoft.com/office/drawing/2014/main" id="{00000000-0008-0000-02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5060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304</xdr:row>
      <xdr:rowOff>0</xdr:rowOff>
    </xdr:from>
    <xdr:to>
      <xdr:col>2</xdr:col>
      <xdr:colOff>88900</xdr:colOff>
      <xdr:row>304</xdr:row>
      <xdr:rowOff>107950</xdr:rowOff>
    </xdr:to>
    <xdr:pic>
      <xdr:nvPicPr>
        <xdr:cNvPr id="2148" name="Picture 11" descr="Logo oeilleres australiennes">
          <a:extLst>
            <a:ext uri="{FF2B5EF4-FFF2-40B4-BE49-F238E27FC236}">
              <a16:creationId xmlns:a16="http://schemas.microsoft.com/office/drawing/2014/main" id="{00000000-0008-0000-02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5981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307</xdr:row>
      <xdr:rowOff>0</xdr:rowOff>
    </xdr:from>
    <xdr:to>
      <xdr:col>2</xdr:col>
      <xdr:colOff>88900</xdr:colOff>
      <xdr:row>307</xdr:row>
      <xdr:rowOff>107950</xdr:rowOff>
    </xdr:to>
    <xdr:pic>
      <xdr:nvPicPr>
        <xdr:cNvPr id="2149" name="Picture 12" descr="Logo oeilleres australiennes">
          <a:extLst>
            <a:ext uri="{FF2B5EF4-FFF2-40B4-BE49-F238E27FC236}">
              <a16:creationId xmlns:a16="http://schemas.microsoft.com/office/drawing/2014/main" id="{00000000-0008-0000-02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6534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311</xdr:row>
      <xdr:rowOff>0</xdr:rowOff>
    </xdr:from>
    <xdr:to>
      <xdr:col>2</xdr:col>
      <xdr:colOff>88900</xdr:colOff>
      <xdr:row>311</xdr:row>
      <xdr:rowOff>107950</xdr:rowOff>
    </xdr:to>
    <xdr:pic>
      <xdr:nvPicPr>
        <xdr:cNvPr id="2150" name="Picture 13" descr="Logo oeilleres australiennes">
          <a:extLst>
            <a:ext uri="{FF2B5EF4-FFF2-40B4-BE49-F238E27FC236}">
              <a16:creationId xmlns:a16="http://schemas.microsoft.com/office/drawing/2014/main" id="{00000000-0008-0000-02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7270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312</xdr:row>
      <xdr:rowOff>0</xdr:rowOff>
    </xdr:from>
    <xdr:to>
      <xdr:col>2</xdr:col>
      <xdr:colOff>88900</xdr:colOff>
      <xdr:row>312</xdr:row>
      <xdr:rowOff>107950</xdr:rowOff>
    </xdr:to>
    <xdr:pic>
      <xdr:nvPicPr>
        <xdr:cNvPr id="2151" name="Picture 14" descr="Logo oeilleres australiennes">
          <a:extLst>
            <a:ext uri="{FF2B5EF4-FFF2-40B4-BE49-F238E27FC236}">
              <a16:creationId xmlns:a16="http://schemas.microsoft.com/office/drawing/2014/main" id="{00000000-0008-0000-02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7454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313</xdr:row>
      <xdr:rowOff>0</xdr:rowOff>
    </xdr:from>
    <xdr:to>
      <xdr:col>2</xdr:col>
      <xdr:colOff>88900</xdr:colOff>
      <xdr:row>313</xdr:row>
      <xdr:rowOff>107950</xdr:rowOff>
    </xdr:to>
    <xdr:pic>
      <xdr:nvPicPr>
        <xdr:cNvPr id="2152" name="Picture 15" descr="Logo oeilleres">
          <a:extLst>
            <a:ext uri="{FF2B5EF4-FFF2-40B4-BE49-F238E27FC236}">
              <a16:creationId xmlns:a16="http://schemas.microsoft.com/office/drawing/2014/main" id="{00000000-0008-0000-02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7638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314</xdr:row>
      <xdr:rowOff>0</xdr:rowOff>
    </xdr:from>
    <xdr:to>
      <xdr:col>2</xdr:col>
      <xdr:colOff>88900</xdr:colOff>
      <xdr:row>314</xdr:row>
      <xdr:rowOff>107950</xdr:rowOff>
    </xdr:to>
    <xdr:pic>
      <xdr:nvPicPr>
        <xdr:cNvPr id="2153" name="Picture 16" descr="Logo oeilleres">
          <a:extLst>
            <a:ext uri="{FF2B5EF4-FFF2-40B4-BE49-F238E27FC236}">
              <a16:creationId xmlns:a16="http://schemas.microsoft.com/office/drawing/2014/main" id="{00000000-0008-0000-02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7823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324</xdr:row>
      <xdr:rowOff>0</xdr:rowOff>
    </xdr:from>
    <xdr:to>
      <xdr:col>2</xdr:col>
      <xdr:colOff>88900</xdr:colOff>
      <xdr:row>324</xdr:row>
      <xdr:rowOff>107950</xdr:rowOff>
    </xdr:to>
    <xdr:pic>
      <xdr:nvPicPr>
        <xdr:cNvPr id="2154" name="Picture 17" descr="Logo oeilleres australiennes">
          <a:extLst>
            <a:ext uri="{FF2B5EF4-FFF2-40B4-BE49-F238E27FC236}">
              <a16:creationId xmlns:a16="http://schemas.microsoft.com/office/drawing/2014/main" id="{00000000-0008-0000-02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9664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330</xdr:row>
      <xdr:rowOff>0</xdr:rowOff>
    </xdr:from>
    <xdr:to>
      <xdr:col>2</xdr:col>
      <xdr:colOff>88900</xdr:colOff>
      <xdr:row>330</xdr:row>
      <xdr:rowOff>107950</xdr:rowOff>
    </xdr:to>
    <xdr:pic>
      <xdr:nvPicPr>
        <xdr:cNvPr id="2155" name="Picture 18" descr="Logo oeilleres">
          <a:extLst>
            <a:ext uri="{FF2B5EF4-FFF2-40B4-BE49-F238E27FC236}">
              <a16:creationId xmlns:a16="http://schemas.microsoft.com/office/drawing/2014/main" id="{00000000-0008-0000-02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0769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331</xdr:row>
      <xdr:rowOff>0</xdr:rowOff>
    </xdr:from>
    <xdr:to>
      <xdr:col>2</xdr:col>
      <xdr:colOff>88900</xdr:colOff>
      <xdr:row>331</xdr:row>
      <xdr:rowOff>107950</xdr:rowOff>
    </xdr:to>
    <xdr:pic>
      <xdr:nvPicPr>
        <xdr:cNvPr id="2156" name="Picture 19" descr="Logo oeilleres australiennes">
          <a:extLst>
            <a:ext uri="{FF2B5EF4-FFF2-40B4-BE49-F238E27FC236}">
              <a16:creationId xmlns:a16="http://schemas.microsoft.com/office/drawing/2014/main" id="{00000000-0008-0000-02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0953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334</xdr:row>
      <xdr:rowOff>0</xdr:rowOff>
    </xdr:from>
    <xdr:to>
      <xdr:col>2</xdr:col>
      <xdr:colOff>88900</xdr:colOff>
      <xdr:row>334</xdr:row>
      <xdr:rowOff>107950</xdr:rowOff>
    </xdr:to>
    <xdr:pic>
      <xdr:nvPicPr>
        <xdr:cNvPr id="2157" name="Picture 20" descr="Logo oeilleres">
          <a:extLst>
            <a:ext uri="{FF2B5EF4-FFF2-40B4-BE49-F238E27FC236}">
              <a16:creationId xmlns:a16="http://schemas.microsoft.com/office/drawing/2014/main" id="{00000000-0008-0000-02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1506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335</xdr:row>
      <xdr:rowOff>0</xdr:rowOff>
    </xdr:from>
    <xdr:to>
      <xdr:col>2</xdr:col>
      <xdr:colOff>88900</xdr:colOff>
      <xdr:row>335</xdr:row>
      <xdr:rowOff>107950</xdr:rowOff>
    </xdr:to>
    <xdr:pic>
      <xdr:nvPicPr>
        <xdr:cNvPr id="2158" name="Picture 21" descr="Logo oeilleres australiennes">
          <a:extLst>
            <a:ext uri="{FF2B5EF4-FFF2-40B4-BE49-F238E27FC236}">
              <a16:creationId xmlns:a16="http://schemas.microsoft.com/office/drawing/2014/main" id="{00000000-0008-0000-02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1690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336</xdr:row>
      <xdr:rowOff>0</xdr:rowOff>
    </xdr:from>
    <xdr:to>
      <xdr:col>2</xdr:col>
      <xdr:colOff>88900</xdr:colOff>
      <xdr:row>336</xdr:row>
      <xdr:rowOff>107950</xdr:rowOff>
    </xdr:to>
    <xdr:pic>
      <xdr:nvPicPr>
        <xdr:cNvPr id="2159" name="Picture 22" descr="Logo oeilleres">
          <a:extLst>
            <a:ext uri="{FF2B5EF4-FFF2-40B4-BE49-F238E27FC236}">
              <a16:creationId xmlns:a16="http://schemas.microsoft.com/office/drawing/2014/main" id="{00000000-0008-0000-02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1874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341</xdr:row>
      <xdr:rowOff>0</xdr:rowOff>
    </xdr:from>
    <xdr:to>
      <xdr:col>2</xdr:col>
      <xdr:colOff>88900</xdr:colOff>
      <xdr:row>341</xdr:row>
      <xdr:rowOff>107950</xdr:rowOff>
    </xdr:to>
    <xdr:pic>
      <xdr:nvPicPr>
        <xdr:cNvPr id="2160" name="Picture 23" descr="Logo oeilleres australiennes">
          <a:extLst>
            <a:ext uri="{FF2B5EF4-FFF2-40B4-BE49-F238E27FC236}">
              <a16:creationId xmlns:a16="http://schemas.microsoft.com/office/drawing/2014/main" id="{00000000-0008-0000-02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2795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343</xdr:row>
      <xdr:rowOff>0</xdr:rowOff>
    </xdr:from>
    <xdr:to>
      <xdr:col>2</xdr:col>
      <xdr:colOff>88900</xdr:colOff>
      <xdr:row>343</xdr:row>
      <xdr:rowOff>107950</xdr:rowOff>
    </xdr:to>
    <xdr:pic>
      <xdr:nvPicPr>
        <xdr:cNvPr id="2161" name="Picture 24" descr="Logo oeilleres australiennes">
          <a:extLst>
            <a:ext uri="{FF2B5EF4-FFF2-40B4-BE49-F238E27FC236}">
              <a16:creationId xmlns:a16="http://schemas.microsoft.com/office/drawing/2014/main" id="{00000000-0008-0000-02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3163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344</xdr:row>
      <xdr:rowOff>0</xdr:rowOff>
    </xdr:from>
    <xdr:to>
      <xdr:col>2</xdr:col>
      <xdr:colOff>88900</xdr:colOff>
      <xdr:row>344</xdr:row>
      <xdr:rowOff>107950</xdr:rowOff>
    </xdr:to>
    <xdr:pic>
      <xdr:nvPicPr>
        <xdr:cNvPr id="2162" name="Picture 25" descr="Logo oeilleres australiennes">
          <a:extLst>
            <a:ext uri="{FF2B5EF4-FFF2-40B4-BE49-F238E27FC236}">
              <a16:creationId xmlns:a16="http://schemas.microsoft.com/office/drawing/2014/main" id="{00000000-0008-0000-02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3347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350</xdr:row>
      <xdr:rowOff>0</xdr:rowOff>
    </xdr:from>
    <xdr:to>
      <xdr:col>2</xdr:col>
      <xdr:colOff>88900</xdr:colOff>
      <xdr:row>350</xdr:row>
      <xdr:rowOff>107950</xdr:rowOff>
    </xdr:to>
    <xdr:pic>
      <xdr:nvPicPr>
        <xdr:cNvPr id="2163" name="Picture 26" descr="Logo oeilleres australiennes">
          <a:extLst>
            <a:ext uri="{FF2B5EF4-FFF2-40B4-BE49-F238E27FC236}">
              <a16:creationId xmlns:a16="http://schemas.microsoft.com/office/drawing/2014/main" id="{00000000-0008-0000-02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4452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352</xdr:row>
      <xdr:rowOff>0</xdr:rowOff>
    </xdr:from>
    <xdr:to>
      <xdr:col>2</xdr:col>
      <xdr:colOff>88900</xdr:colOff>
      <xdr:row>352</xdr:row>
      <xdr:rowOff>107950</xdr:rowOff>
    </xdr:to>
    <xdr:pic>
      <xdr:nvPicPr>
        <xdr:cNvPr id="2164" name="Picture 27" descr="Logo oeilleres">
          <a:extLst>
            <a:ext uri="{FF2B5EF4-FFF2-40B4-BE49-F238E27FC236}">
              <a16:creationId xmlns:a16="http://schemas.microsoft.com/office/drawing/2014/main" id="{00000000-0008-0000-02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4820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355</xdr:row>
      <xdr:rowOff>0</xdr:rowOff>
    </xdr:from>
    <xdr:to>
      <xdr:col>2</xdr:col>
      <xdr:colOff>88900</xdr:colOff>
      <xdr:row>355</xdr:row>
      <xdr:rowOff>107950</xdr:rowOff>
    </xdr:to>
    <xdr:pic>
      <xdr:nvPicPr>
        <xdr:cNvPr id="2165" name="Picture 28" descr="Logo oeilleres">
          <a:extLst>
            <a:ext uri="{FF2B5EF4-FFF2-40B4-BE49-F238E27FC236}">
              <a16:creationId xmlns:a16="http://schemas.microsoft.com/office/drawing/2014/main" id="{00000000-0008-0000-02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5373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360</xdr:row>
      <xdr:rowOff>0</xdr:rowOff>
    </xdr:from>
    <xdr:to>
      <xdr:col>2</xdr:col>
      <xdr:colOff>88900</xdr:colOff>
      <xdr:row>360</xdr:row>
      <xdr:rowOff>107950</xdr:rowOff>
    </xdr:to>
    <xdr:pic>
      <xdr:nvPicPr>
        <xdr:cNvPr id="2166" name="Picture 29" descr="Logo oeilleres australiennes">
          <a:extLst>
            <a:ext uri="{FF2B5EF4-FFF2-40B4-BE49-F238E27FC236}">
              <a16:creationId xmlns:a16="http://schemas.microsoft.com/office/drawing/2014/main" id="{00000000-0008-0000-02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6294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364</xdr:row>
      <xdr:rowOff>0</xdr:rowOff>
    </xdr:from>
    <xdr:to>
      <xdr:col>2</xdr:col>
      <xdr:colOff>88900</xdr:colOff>
      <xdr:row>364</xdr:row>
      <xdr:rowOff>107950</xdr:rowOff>
    </xdr:to>
    <xdr:pic>
      <xdr:nvPicPr>
        <xdr:cNvPr id="2167" name="Picture 30" descr="Logo oeilleres australiennes">
          <a:extLst>
            <a:ext uri="{FF2B5EF4-FFF2-40B4-BE49-F238E27FC236}">
              <a16:creationId xmlns:a16="http://schemas.microsoft.com/office/drawing/2014/main" id="{00000000-0008-0000-02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7030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377</xdr:row>
      <xdr:rowOff>0</xdr:rowOff>
    </xdr:from>
    <xdr:to>
      <xdr:col>2</xdr:col>
      <xdr:colOff>88900</xdr:colOff>
      <xdr:row>377</xdr:row>
      <xdr:rowOff>107950</xdr:rowOff>
    </xdr:to>
    <xdr:pic>
      <xdr:nvPicPr>
        <xdr:cNvPr id="2168" name="Picture 31" descr="Logo oeilleres australiennes">
          <a:extLst>
            <a:ext uri="{FF2B5EF4-FFF2-40B4-BE49-F238E27FC236}">
              <a16:creationId xmlns:a16="http://schemas.microsoft.com/office/drawing/2014/main" id="{00000000-0008-0000-02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9424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388</xdr:row>
      <xdr:rowOff>0</xdr:rowOff>
    </xdr:from>
    <xdr:to>
      <xdr:col>2</xdr:col>
      <xdr:colOff>88900</xdr:colOff>
      <xdr:row>388</xdr:row>
      <xdr:rowOff>107950</xdr:rowOff>
    </xdr:to>
    <xdr:pic>
      <xdr:nvPicPr>
        <xdr:cNvPr id="2169" name="Picture 32" descr="Logo oeilleres australiennes">
          <a:extLst>
            <a:ext uri="{FF2B5EF4-FFF2-40B4-BE49-F238E27FC236}">
              <a16:creationId xmlns:a16="http://schemas.microsoft.com/office/drawing/2014/main" id="{00000000-0008-0000-02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1450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391</xdr:row>
      <xdr:rowOff>0</xdr:rowOff>
    </xdr:from>
    <xdr:to>
      <xdr:col>2</xdr:col>
      <xdr:colOff>88900</xdr:colOff>
      <xdr:row>391</xdr:row>
      <xdr:rowOff>107950</xdr:rowOff>
    </xdr:to>
    <xdr:pic>
      <xdr:nvPicPr>
        <xdr:cNvPr id="2170" name="Picture 33" descr="Logo oeilleres">
          <a:extLst>
            <a:ext uri="{FF2B5EF4-FFF2-40B4-BE49-F238E27FC236}">
              <a16:creationId xmlns:a16="http://schemas.microsoft.com/office/drawing/2014/main" id="{00000000-0008-0000-02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2002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396</xdr:row>
      <xdr:rowOff>0</xdr:rowOff>
    </xdr:from>
    <xdr:to>
      <xdr:col>2</xdr:col>
      <xdr:colOff>88900</xdr:colOff>
      <xdr:row>396</xdr:row>
      <xdr:rowOff>107950</xdr:rowOff>
    </xdr:to>
    <xdr:pic>
      <xdr:nvPicPr>
        <xdr:cNvPr id="2171" name="Picture 34" descr="Logo oeilleres australiennes">
          <a:extLst>
            <a:ext uri="{FF2B5EF4-FFF2-40B4-BE49-F238E27FC236}">
              <a16:creationId xmlns:a16="http://schemas.microsoft.com/office/drawing/2014/main" id="{00000000-0008-0000-02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2923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397</xdr:row>
      <xdr:rowOff>0</xdr:rowOff>
    </xdr:from>
    <xdr:to>
      <xdr:col>2</xdr:col>
      <xdr:colOff>88900</xdr:colOff>
      <xdr:row>397</xdr:row>
      <xdr:rowOff>107950</xdr:rowOff>
    </xdr:to>
    <xdr:pic>
      <xdr:nvPicPr>
        <xdr:cNvPr id="2172" name="Picture 35" descr="Logo oeilleres">
          <a:extLst>
            <a:ext uri="{FF2B5EF4-FFF2-40B4-BE49-F238E27FC236}">
              <a16:creationId xmlns:a16="http://schemas.microsoft.com/office/drawing/2014/main" id="{00000000-0008-0000-02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3107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401</xdr:row>
      <xdr:rowOff>0</xdr:rowOff>
    </xdr:from>
    <xdr:to>
      <xdr:col>2</xdr:col>
      <xdr:colOff>88900</xdr:colOff>
      <xdr:row>401</xdr:row>
      <xdr:rowOff>107950</xdr:rowOff>
    </xdr:to>
    <xdr:pic>
      <xdr:nvPicPr>
        <xdr:cNvPr id="2173" name="Picture 36" descr="Logo oeilleres australiennes">
          <a:extLst>
            <a:ext uri="{FF2B5EF4-FFF2-40B4-BE49-F238E27FC236}">
              <a16:creationId xmlns:a16="http://schemas.microsoft.com/office/drawing/2014/main" id="{00000000-0008-0000-02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3844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413</xdr:row>
      <xdr:rowOff>0</xdr:rowOff>
    </xdr:from>
    <xdr:to>
      <xdr:col>2</xdr:col>
      <xdr:colOff>88900</xdr:colOff>
      <xdr:row>413</xdr:row>
      <xdr:rowOff>107950</xdr:rowOff>
    </xdr:to>
    <xdr:pic>
      <xdr:nvPicPr>
        <xdr:cNvPr id="2174" name="Picture 37" descr="Logo oeilleres">
          <a:extLst>
            <a:ext uri="{FF2B5EF4-FFF2-40B4-BE49-F238E27FC236}">
              <a16:creationId xmlns:a16="http://schemas.microsoft.com/office/drawing/2014/main" id="{00000000-0008-0000-02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6053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419</xdr:row>
      <xdr:rowOff>0</xdr:rowOff>
    </xdr:from>
    <xdr:to>
      <xdr:col>2</xdr:col>
      <xdr:colOff>88900</xdr:colOff>
      <xdr:row>419</xdr:row>
      <xdr:rowOff>107950</xdr:rowOff>
    </xdr:to>
    <xdr:pic>
      <xdr:nvPicPr>
        <xdr:cNvPr id="2175" name="Picture 38" descr="Logo oeilleres australiennes">
          <a:extLst>
            <a:ext uri="{FF2B5EF4-FFF2-40B4-BE49-F238E27FC236}">
              <a16:creationId xmlns:a16="http://schemas.microsoft.com/office/drawing/2014/main" id="{00000000-0008-0000-02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715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425</xdr:row>
      <xdr:rowOff>0</xdr:rowOff>
    </xdr:from>
    <xdr:to>
      <xdr:col>2</xdr:col>
      <xdr:colOff>88900</xdr:colOff>
      <xdr:row>425</xdr:row>
      <xdr:rowOff>107950</xdr:rowOff>
    </xdr:to>
    <xdr:pic>
      <xdr:nvPicPr>
        <xdr:cNvPr id="2176" name="Picture 39" descr="Logo oeilleres australiennes">
          <a:extLst>
            <a:ext uri="{FF2B5EF4-FFF2-40B4-BE49-F238E27FC236}">
              <a16:creationId xmlns:a16="http://schemas.microsoft.com/office/drawing/2014/main" id="{00000000-0008-0000-02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826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427</xdr:row>
      <xdr:rowOff>0</xdr:rowOff>
    </xdr:from>
    <xdr:to>
      <xdr:col>2</xdr:col>
      <xdr:colOff>88900</xdr:colOff>
      <xdr:row>427</xdr:row>
      <xdr:rowOff>107950</xdr:rowOff>
    </xdr:to>
    <xdr:pic>
      <xdr:nvPicPr>
        <xdr:cNvPr id="2177" name="Picture 40" descr="Logo oeilleres australiennes">
          <a:extLst>
            <a:ext uri="{FF2B5EF4-FFF2-40B4-BE49-F238E27FC236}">
              <a16:creationId xmlns:a16="http://schemas.microsoft.com/office/drawing/2014/main" id="{00000000-0008-0000-02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863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438</xdr:row>
      <xdr:rowOff>0</xdr:rowOff>
    </xdr:from>
    <xdr:to>
      <xdr:col>2</xdr:col>
      <xdr:colOff>88900</xdr:colOff>
      <xdr:row>438</xdr:row>
      <xdr:rowOff>107950</xdr:rowOff>
    </xdr:to>
    <xdr:pic>
      <xdr:nvPicPr>
        <xdr:cNvPr id="2178" name="Picture 41" descr="Logo oeilleres">
          <a:extLst>
            <a:ext uri="{FF2B5EF4-FFF2-40B4-BE49-F238E27FC236}">
              <a16:creationId xmlns:a16="http://schemas.microsoft.com/office/drawing/2014/main" id="{00000000-0008-0000-02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0657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439</xdr:row>
      <xdr:rowOff>0</xdr:rowOff>
    </xdr:from>
    <xdr:to>
      <xdr:col>2</xdr:col>
      <xdr:colOff>88900</xdr:colOff>
      <xdr:row>439</xdr:row>
      <xdr:rowOff>107950</xdr:rowOff>
    </xdr:to>
    <xdr:pic>
      <xdr:nvPicPr>
        <xdr:cNvPr id="2179" name="Picture 42" descr="Logo oeilleres australiennes">
          <a:extLst>
            <a:ext uri="{FF2B5EF4-FFF2-40B4-BE49-F238E27FC236}">
              <a16:creationId xmlns:a16="http://schemas.microsoft.com/office/drawing/2014/main" id="{00000000-0008-0000-02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0841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440</xdr:row>
      <xdr:rowOff>0</xdr:rowOff>
    </xdr:from>
    <xdr:to>
      <xdr:col>2</xdr:col>
      <xdr:colOff>88900</xdr:colOff>
      <xdr:row>440</xdr:row>
      <xdr:rowOff>107950</xdr:rowOff>
    </xdr:to>
    <xdr:pic>
      <xdr:nvPicPr>
        <xdr:cNvPr id="2180" name="Picture 43" descr="Logo oeilleres australiennes">
          <a:extLst>
            <a:ext uri="{FF2B5EF4-FFF2-40B4-BE49-F238E27FC236}">
              <a16:creationId xmlns:a16="http://schemas.microsoft.com/office/drawing/2014/main" id="{00000000-0008-0000-02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1026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441</xdr:row>
      <xdr:rowOff>0</xdr:rowOff>
    </xdr:from>
    <xdr:to>
      <xdr:col>2</xdr:col>
      <xdr:colOff>88900</xdr:colOff>
      <xdr:row>441</xdr:row>
      <xdr:rowOff>107950</xdr:rowOff>
    </xdr:to>
    <xdr:pic>
      <xdr:nvPicPr>
        <xdr:cNvPr id="2181" name="Picture 44" descr="Logo oeilleres australiennes">
          <a:extLst>
            <a:ext uri="{FF2B5EF4-FFF2-40B4-BE49-F238E27FC236}">
              <a16:creationId xmlns:a16="http://schemas.microsoft.com/office/drawing/2014/main" id="{00000000-0008-0000-02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1210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444</xdr:row>
      <xdr:rowOff>0</xdr:rowOff>
    </xdr:from>
    <xdr:to>
      <xdr:col>2</xdr:col>
      <xdr:colOff>88900</xdr:colOff>
      <xdr:row>444</xdr:row>
      <xdr:rowOff>107950</xdr:rowOff>
    </xdr:to>
    <xdr:pic>
      <xdr:nvPicPr>
        <xdr:cNvPr id="2182" name="Picture 45" descr="Logo oeilleres">
          <a:extLst>
            <a:ext uri="{FF2B5EF4-FFF2-40B4-BE49-F238E27FC236}">
              <a16:creationId xmlns:a16="http://schemas.microsoft.com/office/drawing/2014/main" id="{00000000-0008-0000-02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1762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447</xdr:row>
      <xdr:rowOff>0</xdr:rowOff>
    </xdr:from>
    <xdr:to>
      <xdr:col>2</xdr:col>
      <xdr:colOff>88900</xdr:colOff>
      <xdr:row>447</xdr:row>
      <xdr:rowOff>107950</xdr:rowOff>
    </xdr:to>
    <xdr:pic>
      <xdr:nvPicPr>
        <xdr:cNvPr id="2183" name="Picture 46" descr="Logo oeilleres australiennes">
          <a:extLst>
            <a:ext uri="{FF2B5EF4-FFF2-40B4-BE49-F238E27FC236}">
              <a16:creationId xmlns:a16="http://schemas.microsoft.com/office/drawing/2014/main" id="{00000000-0008-0000-02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2315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448</xdr:row>
      <xdr:rowOff>0</xdr:rowOff>
    </xdr:from>
    <xdr:to>
      <xdr:col>2</xdr:col>
      <xdr:colOff>88900</xdr:colOff>
      <xdr:row>448</xdr:row>
      <xdr:rowOff>107950</xdr:rowOff>
    </xdr:to>
    <xdr:pic>
      <xdr:nvPicPr>
        <xdr:cNvPr id="2184" name="Picture 47" descr="Logo oeilleres">
          <a:extLst>
            <a:ext uri="{FF2B5EF4-FFF2-40B4-BE49-F238E27FC236}">
              <a16:creationId xmlns:a16="http://schemas.microsoft.com/office/drawing/2014/main" id="{00000000-0008-0000-02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2499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450</xdr:row>
      <xdr:rowOff>0</xdr:rowOff>
    </xdr:from>
    <xdr:to>
      <xdr:col>2</xdr:col>
      <xdr:colOff>88900</xdr:colOff>
      <xdr:row>450</xdr:row>
      <xdr:rowOff>107950</xdr:rowOff>
    </xdr:to>
    <xdr:pic>
      <xdr:nvPicPr>
        <xdr:cNvPr id="2185" name="Picture 48" descr="Logo oeilleres australiennes">
          <a:extLst>
            <a:ext uri="{FF2B5EF4-FFF2-40B4-BE49-F238E27FC236}">
              <a16:creationId xmlns:a16="http://schemas.microsoft.com/office/drawing/2014/main" id="{00000000-0008-0000-02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2867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456</xdr:row>
      <xdr:rowOff>0</xdr:rowOff>
    </xdr:from>
    <xdr:to>
      <xdr:col>2</xdr:col>
      <xdr:colOff>88900</xdr:colOff>
      <xdr:row>456</xdr:row>
      <xdr:rowOff>107950</xdr:rowOff>
    </xdr:to>
    <xdr:pic>
      <xdr:nvPicPr>
        <xdr:cNvPr id="2186" name="Picture 49" descr="Logo oeilleres">
          <a:extLst>
            <a:ext uri="{FF2B5EF4-FFF2-40B4-BE49-F238E27FC236}">
              <a16:creationId xmlns:a16="http://schemas.microsoft.com/office/drawing/2014/main" id="{00000000-0008-0000-02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3972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458</xdr:row>
      <xdr:rowOff>0</xdr:rowOff>
    </xdr:from>
    <xdr:to>
      <xdr:col>2</xdr:col>
      <xdr:colOff>88900</xdr:colOff>
      <xdr:row>458</xdr:row>
      <xdr:rowOff>107950</xdr:rowOff>
    </xdr:to>
    <xdr:pic>
      <xdr:nvPicPr>
        <xdr:cNvPr id="2187" name="Picture 50" descr="Logo oeilleres">
          <a:extLst>
            <a:ext uri="{FF2B5EF4-FFF2-40B4-BE49-F238E27FC236}">
              <a16:creationId xmlns:a16="http://schemas.microsoft.com/office/drawing/2014/main" id="{00000000-0008-0000-02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4340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459</xdr:row>
      <xdr:rowOff>0</xdr:rowOff>
    </xdr:from>
    <xdr:to>
      <xdr:col>2</xdr:col>
      <xdr:colOff>88900</xdr:colOff>
      <xdr:row>459</xdr:row>
      <xdr:rowOff>107950</xdr:rowOff>
    </xdr:to>
    <xdr:pic>
      <xdr:nvPicPr>
        <xdr:cNvPr id="2188" name="Picture 51" descr="Logo oeilleres australiennes">
          <a:extLst>
            <a:ext uri="{FF2B5EF4-FFF2-40B4-BE49-F238E27FC236}">
              <a16:creationId xmlns:a16="http://schemas.microsoft.com/office/drawing/2014/main" id="{00000000-0008-0000-02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4524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460</xdr:row>
      <xdr:rowOff>0</xdr:rowOff>
    </xdr:from>
    <xdr:to>
      <xdr:col>2</xdr:col>
      <xdr:colOff>88900</xdr:colOff>
      <xdr:row>460</xdr:row>
      <xdr:rowOff>107950</xdr:rowOff>
    </xdr:to>
    <xdr:pic>
      <xdr:nvPicPr>
        <xdr:cNvPr id="2189" name="Picture 52" descr="Logo oeilleres australiennes">
          <a:extLst>
            <a:ext uri="{FF2B5EF4-FFF2-40B4-BE49-F238E27FC236}">
              <a16:creationId xmlns:a16="http://schemas.microsoft.com/office/drawing/2014/main" id="{00000000-0008-0000-02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4709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584</xdr:row>
      <xdr:rowOff>0</xdr:rowOff>
    </xdr:from>
    <xdr:to>
      <xdr:col>2</xdr:col>
      <xdr:colOff>88900</xdr:colOff>
      <xdr:row>584</xdr:row>
      <xdr:rowOff>107950</xdr:rowOff>
    </xdr:to>
    <xdr:pic>
      <xdr:nvPicPr>
        <xdr:cNvPr id="2190" name="Picture 53" descr="Logo oeilleres australiennes">
          <a:extLst>
            <a:ext uri="{FF2B5EF4-FFF2-40B4-BE49-F238E27FC236}">
              <a16:creationId xmlns:a16="http://schemas.microsoft.com/office/drawing/2014/main" id="{00000000-0008-0000-02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8096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594</xdr:row>
      <xdr:rowOff>0</xdr:rowOff>
    </xdr:from>
    <xdr:to>
      <xdr:col>2</xdr:col>
      <xdr:colOff>88900</xdr:colOff>
      <xdr:row>594</xdr:row>
      <xdr:rowOff>107950</xdr:rowOff>
    </xdr:to>
    <xdr:pic>
      <xdr:nvPicPr>
        <xdr:cNvPr id="2191" name="Picture 54" descr="Logo oeilleres australiennes">
          <a:extLst>
            <a:ext uri="{FF2B5EF4-FFF2-40B4-BE49-F238E27FC236}">
              <a16:creationId xmlns:a16="http://schemas.microsoft.com/office/drawing/2014/main" id="{00000000-0008-0000-02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9937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595</xdr:row>
      <xdr:rowOff>0</xdr:rowOff>
    </xdr:from>
    <xdr:to>
      <xdr:col>2</xdr:col>
      <xdr:colOff>88900</xdr:colOff>
      <xdr:row>595</xdr:row>
      <xdr:rowOff>107950</xdr:rowOff>
    </xdr:to>
    <xdr:pic>
      <xdr:nvPicPr>
        <xdr:cNvPr id="2192" name="Picture 55" descr="Logo oeilleres australiennes">
          <a:extLst>
            <a:ext uri="{FF2B5EF4-FFF2-40B4-BE49-F238E27FC236}">
              <a16:creationId xmlns:a16="http://schemas.microsoft.com/office/drawing/2014/main" id="{00000000-0008-0000-02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10121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598</xdr:row>
      <xdr:rowOff>0</xdr:rowOff>
    </xdr:from>
    <xdr:to>
      <xdr:col>2</xdr:col>
      <xdr:colOff>88900</xdr:colOff>
      <xdr:row>598</xdr:row>
      <xdr:rowOff>107950</xdr:rowOff>
    </xdr:to>
    <xdr:pic>
      <xdr:nvPicPr>
        <xdr:cNvPr id="2193" name="Picture 56" descr="Logo oeilleres australiennes">
          <a:extLst>
            <a:ext uri="{FF2B5EF4-FFF2-40B4-BE49-F238E27FC236}">
              <a16:creationId xmlns:a16="http://schemas.microsoft.com/office/drawing/2014/main" id="{00000000-0008-0000-02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10674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268</xdr:row>
      <xdr:rowOff>0</xdr:rowOff>
    </xdr:from>
    <xdr:to>
      <xdr:col>2</xdr:col>
      <xdr:colOff>88900</xdr:colOff>
      <xdr:row>268</xdr:row>
      <xdr:rowOff>107950</xdr:rowOff>
    </xdr:to>
    <xdr:pic>
      <xdr:nvPicPr>
        <xdr:cNvPr id="2194" name="Picture 1" descr="Logo oeilleres">
          <a:extLst>
            <a:ext uri="{FF2B5EF4-FFF2-40B4-BE49-F238E27FC236}">
              <a16:creationId xmlns:a16="http://schemas.microsoft.com/office/drawing/2014/main" id="{00000000-0008-0000-02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536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277</xdr:row>
      <xdr:rowOff>0</xdr:rowOff>
    </xdr:from>
    <xdr:to>
      <xdr:col>2</xdr:col>
      <xdr:colOff>88900</xdr:colOff>
      <xdr:row>277</xdr:row>
      <xdr:rowOff>107950</xdr:rowOff>
    </xdr:to>
    <xdr:pic>
      <xdr:nvPicPr>
        <xdr:cNvPr id="2195" name="Picture 2" descr="Logo oeilleres">
          <a:extLst>
            <a:ext uri="{FF2B5EF4-FFF2-40B4-BE49-F238E27FC236}">
              <a16:creationId xmlns:a16="http://schemas.microsoft.com/office/drawing/2014/main" id="{00000000-0008-0000-02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193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88900</xdr:colOff>
      <xdr:row>279</xdr:row>
      <xdr:rowOff>107950</xdr:rowOff>
    </xdr:to>
    <xdr:pic>
      <xdr:nvPicPr>
        <xdr:cNvPr id="2196" name="Picture 3" descr="Logo oeilleres australiennes">
          <a:extLst>
            <a:ext uri="{FF2B5EF4-FFF2-40B4-BE49-F238E27FC236}">
              <a16:creationId xmlns:a16="http://schemas.microsoft.com/office/drawing/2014/main" id="{00000000-0008-0000-02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285</xdr:row>
      <xdr:rowOff>0</xdr:rowOff>
    </xdr:from>
    <xdr:to>
      <xdr:col>2</xdr:col>
      <xdr:colOff>88900</xdr:colOff>
      <xdr:row>285</xdr:row>
      <xdr:rowOff>107950</xdr:rowOff>
    </xdr:to>
    <xdr:pic>
      <xdr:nvPicPr>
        <xdr:cNvPr id="2197" name="Picture 4" descr="Logo oeilleres australiennes">
          <a:extLst>
            <a:ext uri="{FF2B5EF4-FFF2-40B4-BE49-F238E27FC236}">
              <a16:creationId xmlns:a16="http://schemas.microsoft.com/office/drawing/2014/main" id="{00000000-0008-0000-02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2666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286</xdr:row>
      <xdr:rowOff>0</xdr:rowOff>
    </xdr:from>
    <xdr:to>
      <xdr:col>2</xdr:col>
      <xdr:colOff>88900</xdr:colOff>
      <xdr:row>286</xdr:row>
      <xdr:rowOff>107950</xdr:rowOff>
    </xdr:to>
    <xdr:pic>
      <xdr:nvPicPr>
        <xdr:cNvPr id="2198" name="Picture 5" descr="Logo oeilleres">
          <a:extLst>
            <a:ext uri="{FF2B5EF4-FFF2-40B4-BE49-F238E27FC236}">
              <a16:creationId xmlns:a16="http://schemas.microsoft.com/office/drawing/2014/main" id="{00000000-0008-0000-02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2851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287</xdr:row>
      <xdr:rowOff>0</xdr:rowOff>
    </xdr:from>
    <xdr:to>
      <xdr:col>2</xdr:col>
      <xdr:colOff>88900</xdr:colOff>
      <xdr:row>287</xdr:row>
      <xdr:rowOff>107950</xdr:rowOff>
    </xdr:to>
    <xdr:pic>
      <xdr:nvPicPr>
        <xdr:cNvPr id="2199" name="Picture 6" descr="Logo oeilleres australiennes">
          <a:extLst>
            <a:ext uri="{FF2B5EF4-FFF2-40B4-BE49-F238E27FC236}">
              <a16:creationId xmlns:a16="http://schemas.microsoft.com/office/drawing/2014/main" id="{00000000-0008-0000-02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035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290</xdr:row>
      <xdr:rowOff>0</xdr:rowOff>
    </xdr:from>
    <xdr:to>
      <xdr:col>2</xdr:col>
      <xdr:colOff>88900</xdr:colOff>
      <xdr:row>290</xdr:row>
      <xdr:rowOff>107950</xdr:rowOff>
    </xdr:to>
    <xdr:pic>
      <xdr:nvPicPr>
        <xdr:cNvPr id="2200" name="Picture 7" descr="Logo oeilleres">
          <a:extLst>
            <a:ext uri="{FF2B5EF4-FFF2-40B4-BE49-F238E27FC236}">
              <a16:creationId xmlns:a16="http://schemas.microsoft.com/office/drawing/2014/main" id="{00000000-0008-0000-02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587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292</xdr:row>
      <xdr:rowOff>0</xdr:rowOff>
    </xdr:from>
    <xdr:to>
      <xdr:col>2</xdr:col>
      <xdr:colOff>88900</xdr:colOff>
      <xdr:row>292</xdr:row>
      <xdr:rowOff>107950</xdr:rowOff>
    </xdr:to>
    <xdr:pic>
      <xdr:nvPicPr>
        <xdr:cNvPr id="2201" name="Picture 8" descr="Logo oeilleres">
          <a:extLst>
            <a:ext uri="{FF2B5EF4-FFF2-40B4-BE49-F238E27FC236}">
              <a16:creationId xmlns:a16="http://schemas.microsoft.com/office/drawing/2014/main" id="{00000000-0008-0000-02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955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293</xdr:row>
      <xdr:rowOff>0</xdr:rowOff>
    </xdr:from>
    <xdr:to>
      <xdr:col>2</xdr:col>
      <xdr:colOff>88900</xdr:colOff>
      <xdr:row>293</xdr:row>
      <xdr:rowOff>107950</xdr:rowOff>
    </xdr:to>
    <xdr:pic>
      <xdr:nvPicPr>
        <xdr:cNvPr id="2202" name="Picture 9" descr="Logo oeilleres australiennes">
          <a:extLst>
            <a:ext uri="{FF2B5EF4-FFF2-40B4-BE49-F238E27FC236}">
              <a16:creationId xmlns:a16="http://schemas.microsoft.com/office/drawing/2014/main" id="{00000000-0008-0000-02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4140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299</xdr:row>
      <xdr:rowOff>0</xdr:rowOff>
    </xdr:from>
    <xdr:to>
      <xdr:col>2</xdr:col>
      <xdr:colOff>88900</xdr:colOff>
      <xdr:row>299</xdr:row>
      <xdr:rowOff>107950</xdr:rowOff>
    </xdr:to>
    <xdr:pic>
      <xdr:nvPicPr>
        <xdr:cNvPr id="2203" name="Picture 10" descr="Logo oeilleres australiennes">
          <a:extLst>
            <a:ext uri="{FF2B5EF4-FFF2-40B4-BE49-F238E27FC236}">
              <a16:creationId xmlns:a16="http://schemas.microsoft.com/office/drawing/2014/main" id="{00000000-0008-0000-02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5245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304</xdr:row>
      <xdr:rowOff>0</xdr:rowOff>
    </xdr:from>
    <xdr:to>
      <xdr:col>2</xdr:col>
      <xdr:colOff>88900</xdr:colOff>
      <xdr:row>304</xdr:row>
      <xdr:rowOff>107950</xdr:rowOff>
    </xdr:to>
    <xdr:pic>
      <xdr:nvPicPr>
        <xdr:cNvPr id="2204" name="Picture 11" descr="Logo oeilleres australiennes">
          <a:extLst>
            <a:ext uri="{FF2B5EF4-FFF2-40B4-BE49-F238E27FC236}">
              <a16:creationId xmlns:a16="http://schemas.microsoft.com/office/drawing/2014/main" id="{00000000-0008-0000-02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6165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307</xdr:row>
      <xdr:rowOff>0</xdr:rowOff>
    </xdr:from>
    <xdr:to>
      <xdr:col>2</xdr:col>
      <xdr:colOff>88900</xdr:colOff>
      <xdr:row>307</xdr:row>
      <xdr:rowOff>107950</xdr:rowOff>
    </xdr:to>
    <xdr:pic>
      <xdr:nvPicPr>
        <xdr:cNvPr id="2205" name="Picture 12" descr="Logo oeilleres australiennes">
          <a:extLst>
            <a:ext uri="{FF2B5EF4-FFF2-40B4-BE49-F238E27FC236}">
              <a16:creationId xmlns:a16="http://schemas.microsoft.com/office/drawing/2014/main" id="{00000000-0008-0000-02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6718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311</xdr:row>
      <xdr:rowOff>0</xdr:rowOff>
    </xdr:from>
    <xdr:to>
      <xdr:col>2</xdr:col>
      <xdr:colOff>88900</xdr:colOff>
      <xdr:row>311</xdr:row>
      <xdr:rowOff>107950</xdr:rowOff>
    </xdr:to>
    <xdr:pic>
      <xdr:nvPicPr>
        <xdr:cNvPr id="2206" name="Picture 13" descr="Logo oeilleres australiennes">
          <a:extLst>
            <a:ext uri="{FF2B5EF4-FFF2-40B4-BE49-F238E27FC236}">
              <a16:creationId xmlns:a16="http://schemas.microsoft.com/office/drawing/2014/main" id="{00000000-0008-0000-02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454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312</xdr:row>
      <xdr:rowOff>0</xdr:rowOff>
    </xdr:from>
    <xdr:to>
      <xdr:col>2</xdr:col>
      <xdr:colOff>88900</xdr:colOff>
      <xdr:row>312</xdr:row>
      <xdr:rowOff>107950</xdr:rowOff>
    </xdr:to>
    <xdr:pic>
      <xdr:nvPicPr>
        <xdr:cNvPr id="2207" name="Picture 14" descr="Logo oeilleres australiennes">
          <a:extLst>
            <a:ext uri="{FF2B5EF4-FFF2-40B4-BE49-F238E27FC236}">
              <a16:creationId xmlns:a16="http://schemas.microsoft.com/office/drawing/2014/main" id="{00000000-0008-0000-02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638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313</xdr:row>
      <xdr:rowOff>0</xdr:rowOff>
    </xdr:from>
    <xdr:to>
      <xdr:col>2</xdr:col>
      <xdr:colOff>88900</xdr:colOff>
      <xdr:row>313</xdr:row>
      <xdr:rowOff>107950</xdr:rowOff>
    </xdr:to>
    <xdr:pic>
      <xdr:nvPicPr>
        <xdr:cNvPr id="2208" name="Picture 15" descr="Logo oeilleres">
          <a:extLst>
            <a:ext uri="{FF2B5EF4-FFF2-40B4-BE49-F238E27FC236}">
              <a16:creationId xmlns:a16="http://schemas.microsoft.com/office/drawing/2014/main" id="{00000000-0008-0000-02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823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314</xdr:row>
      <xdr:rowOff>0</xdr:rowOff>
    </xdr:from>
    <xdr:to>
      <xdr:col>2</xdr:col>
      <xdr:colOff>88900</xdr:colOff>
      <xdr:row>314</xdr:row>
      <xdr:rowOff>107950</xdr:rowOff>
    </xdr:to>
    <xdr:pic>
      <xdr:nvPicPr>
        <xdr:cNvPr id="2209" name="Picture 16" descr="Logo oeilleres">
          <a:extLst>
            <a:ext uri="{FF2B5EF4-FFF2-40B4-BE49-F238E27FC236}">
              <a16:creationId xmlns:a16="http://schemas.microsoft.com/office/drawing/2014/main" id="{00000000-0008-0000-02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8007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324</xdr:row>
      <xdr:rowOff>0</xdr:rowOff>
    </xdr:from>
    <xdr:to>
      <xdr:col>2</xdr:col>
      <xdr:colOff>88900</xdr:colOff>
      <xdr:row>324</xdr:row>
      <xdr:rowOff>107950</xdr:rowOff>
    </xdr:to>
    <xdr:pic>
      <xdr:nvPicPr>
        <xdr:cNvPr id="2210" name="Picture 17" descr="Logo oeilleres australiennes">
          <a:extLst>
            <a:ext uri="{FF2B5EF4-FFF2-40B4-BE49-F238E27FC236}">
              <a16:creationId xmlns:a16="http://schemas.microsoft.com/office/drawing/2014/main" id="{00000000-0008-0000-02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9848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330</xdr:row>
      <xdr:rowOff>0</xdr:rowOff>
    </xdr:from>
    <xdr:to>
      <xdr:col>2</xdr:col>
      <xdr:colOff>88900</xdr:colOff>
      <xdr:row>330</xdr:row>
      <xdr:rowOff>107950</xdr:rowOff>
    </xdr:to>
    <xdr:pic>
      <xdr:nvPicPr>
        <xdr:cNvPr id="2211" name="Picture 18" descr="Logo oeilleres">
          <a:extLst>
            <a:ext uri="{FF2B5EF4-FFF2-40B4-BE49-F238E27FC236}">
              <a16:creationId xmlns:a16="http://schemas.microsoft.com/office/drawing/2014/main" id="{00000000-0008-0000-02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0953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331</xdr:row>
      <xdr:rowOff>0</xdr:rowOff>
    </xdr:from>
    <xdr:to>
      <xdr:col>2</xdr:col>
      <xdr:colOff>88900</xdr:colOff>
      <xdr:row>331</xdr:row>
      <xdr:rowOff>107950</xdr:rowOff>
    </xdr:to>
    <xdr:pic>
      <xdr:nvPicPr>
        <xdr:cNvPr id="2212" name="Picture 19" descr="Logo oeilleres australiennes">
          <a:extLst>
            <a:ext uri="{FF2B5EF4-FFF2-40B4-BE49-F238E27FC236}">
              <a16:creationId xmlns:a16="http://schemas.microsoft.com/office/drawing/2014/main" id="{00000000-0008-0000-02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137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334</xdr:row>
      <xdr:rowOff>0</xdr:rowOff>
    </xdr:from>
    <xdr:to>
      <xdr:col>2</xdr:col>
      <xdr:colOff>88900</xdr:colOff>
      <xdr:row>334</xdr:row>
      <xdr:rowOff>107950</xdr:rowOff>
    </xdr:to>
    <xdr:pic>
      <xdr:nvPicPr>
        <xdr:cNvPr id="2213" name="Picture 20" descr="Logo oeilleres">
          <a:extLst>
            <a:ext uri="{FF2B5EF4-FFF2-40B4-BE49-F238E27FC236}">
              <a16:creationId xmlns:a16="http://schemas.microsoft.com/office/drawing/2014/main" id="{00000000-0008-0000-02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690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335</xdr:row>
      <xdr:rowOff>0</xdr:rowOff>
    </xdr:from>
    <xdr:to>
      <xdr:col>2</xdr:col>
      <xdr:colOff>88900</xdr:colOff>
      <xdr:row>335</xdr:row>
      <xdr:rowOff>107950</xdr:rowOff>
    </xdr:to>
    <xdr:pic>
      <xdr:nvPicPr>
        <xdr:cNvPr id="2214" name="Picture 21" descr="Logo oeilleres australiennes">
          <a:extLst>
            <a:ext uri="{FF2B5EF4-FFF2-40B4-BE49-F238E27FC236}">
              <a16:creationId xmlns:a16="http://schemas.microsoft.com/office/drawing/2014/main" id="{00000000-0008-0000-02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874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336</xdr:row>
      <xdr:rowOff>0</xdr:rowOff>
    </xdr:from>
    <xdr:to>
      <xdr:col>2</xdr:col>
      <xdr:colOff>88900</xdr:colOff>
      <xdr:row>336</xdr:row>
      <xdr:rowOff>107950</xdr:rowOff>
    </xdr:to>
    <xdr:pic>
      <xdr:nvPicPr>
        <xdr:cNvPr id="2215" name="Picture 22" descr="Logo oeilleres">
          <a:extLst>
            <a:ext uri="{FF2B5EF4-FFF2-40B4-BE49-F238E27FC236}">
              <a16:creationId xmlns:a16="http://schemas.microsoft.com/office/drawing/2014/main" id="{00000000-0008-0000-02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2058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341</xdr:row>
      <xdr:rowOff>0</xdr:rowOff>
    </xdr:from>
    <xdr:to>
      <xdr:col>2</xdr:col>
      <xdr:colOff>88900</xdr:colOff>
      <xdr:row>341</xdr:row>
      <xdr:rowOff>107950</xdr:rowOff>
    </xdr:to>
    <xdr:pic>
      <xdr:nvPicPr>
        <xdr:cNvPr id="2216" name="Picture 23" descr="Logo oeilleres australiennes">
          <a:extLst>
            <a:ext uri="{FF2B5EF4-FFF2-40B4-BE49-F238E27FC236}">
              <a16:creationId xmlns:a16="http://schemas.microsoft.com/office/drawing/2014/main" id="{00000000-0008-0000-02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2979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343</xdr:row>
      <xdr:rowOff>0</xdr:rowOff>
    </xdr:from>
    <xdr:to>
      <xdr:col>2</xdr:col>
      <xdr:colOff>88900</xdr:colOff>
      <xdr:row>343</xdr:row>
      <xdr:rowOff>107950</xdr:rowOff>
    </xdr:to>
    <xdr:pic>
      <xdr:nvPicPr>
        <xdr:cNvPr id="2217" name="Picture 24" descr="Logo oeilleres australiennes">
          <a:extLst>
            <a:ext uri="{FF2B5EF4-FFF2-40B4-BE49-F238E27FC236}">
              <a16:creationId xmlns:a16="http://schemas.microsoft.com/office/drawing/2014/main" id="{00000000-0008-0000-02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3347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344</xdr:row>
      <xdr:rowOff>0</xdr:rowOff>
    </xdr:from>
    <xdr:to>
      <xdr:col>2</xdr:col>
      <xdr:colOff>88900</xdr:colOff>
      <xdr:row>344</xdr:row>
      <xdr:rowOff>107950</xdr:rowOff>
    </xdr:to>
    <xdr:pic>
      <xdr:nvPicPr>
        <xdr:cNvPr id="2218" name="Picture 25" descr="Logo oeilleres australiennes">
          <a:extLst>
            <a:ext uri="{FF2B5EF4-FFF2-40B4-BE49-F238E27FC236}">
              <a16:creationId xmlns:a16="http://schemas.microsoft.com/office/drawing/2014/main" id="{00000000-0008-0000-02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3531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350</xdr:row>
      <xdr:rowOff>0</xdr:rowOff>
    </xdr:from>
    <xdr:to>
      <xdr:col>2</xdr:col>
      <xdr:colOff>88900</xdr:colOff>
      <xdr:row>350</xdr:row>
      <xdr:rowOff>107950</xdr:rowOff>
    </xdr:to>
    <xdr:pic>
      <xdr:nvPicPr>
        <xdr:cNvPr id="2219" name="Picture 26" descr="Logo oeilleres australiennes">
          <a:extLst>
            <a:ext uri="{FF2B5EF4-FFF2-40B4-BE49-F238E27FC236}">
              <a16:creationId xmlns:a16="http://schemas.microsoft.com/office/drawing/2014/main" id="{00000000-0008-0000-02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4636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352</xdr:row>
      <xdr:rowOff>0</xdr:rowOff>
    </xdr:from>
    <xdr:to>
      <xdr:col>2</xdr:col>
      <xdr:colOff>88900</xdr:colOff>
      <xdr:row>352</xdr:row>
      <xdr:rowOff>107950</xdr:rowOff>
    </xdr:to>
    <xdr:pic>
      <xdr:nvPicPr>
        <xdr:cNvPr id="2220" name="Picture 27" descr="Logo oeilleres">
          <a:extLst>
            <a:ext uri="{FF2B5EF4-FFF2-40B4-BE49-F238E27FC236}">
              <a16:creationId xmlns:a16="http://schemas.microsoft.com/office/drawing/2014/main" id="{00000000-0008-0000-02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5004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355</xdr:row>
      <xdr:rowOff>0</xdr:rowOff>
    </xdr:from>
    <xdr:to>
      <xdr:col>2</xdr:col>
      <xdr:colOff>88900</xdr:colOff>
      <xdr:row>355</xdr:row>
      <xdr:rowOff>107950</xdr:rowOff>
    </xdr:to>
    <xdr:pic>
      <xdr:nvPicPr>
        <xdr:cNvPr id="2221" name="Picture 28" descr="Logo oeilleres">
          <a:extLst>
            <a:ext uri="{FF2B5EF4-FFF2-40B4-BE49-F238E27FC236}">
              <a16:creationId xmlns:a16="http://schemas.microsoft.com/office/drawing/2014/main" id="{00000000-0008-0000-02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5557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360</xdr:row>
      <xdr:rowOff>0</xdr:rowOff>
    </xdr:from>
    <xdr:to>
      <xdr:col>2</xdr:col>
      <xdr:colOff>88900</xdr:colOff>
      <xdr:row>360</xdr:row>
      <xdr:rowOff>107950</xdr:rowOff>
    </xdr:to>
    <xdr:pic>
      <xdr:nvPicPr>
        <xdr:cNvPr id="2222" name="Picture 29" descr="Logo oeilleres australiennes">
          <a:extLst>
            <a:ext uri="{FF2B5EF4-FFF2-40B4-BE49-F238E27FC236}">
              <a16:creationId xmlns:a16="http://schemas.microsoft.com/office/drawing/2014/main" id="{00000000-0008-0000-02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6478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364</xdr:row>
      <xdr:rowOff>0</xdr:rowOff>
    </xdr:from>
    <xdr:to>
      <xdr:col>2</xdr:col>
      <xdr:colOff>88900</xdr:colOff>
      <xdr:row>364</xdr:row>
      <xdr:rowOff>107950</xdr:rowOff>
    </xdr:to>
    <xdr:pic>
      <xdr:nvPicPr>
        <xdr:cNvPr id="2223" name="Picture 30" descr="Logo oeilleres australiennes">
          <a:extLst>
            <a:ext uri="{FF2B5EF4-FFF2-40B4-BE49-F238E27FC236}">
              <a16:creationId xmlns:a16="http://schemas.microsoft.com/office/drawing/2014/main" id="{00000000-0008-0000-02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7214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377</xdr:row>
      <xdr:rowOff>0</xdr:rowOff>
    </xdr:from>
    <xdr:to>
      <xdr:col>2</xdr:col>
      <xdr:colOff>88900</xdr:colOff>
      <xdr:row>377</xdr:row>
      <xdr:rowOff>107950</xdr:rowOff>
    </xdr:to>
    <xdr:pic>
      <xdr:nvPicPr>
        <xdr:cNvPr id="2224" name="Picture 31" descr="Logo oeilleres australiennes">
          <a:extLst>
            <a:ext uri="{FF2B5EF4-FFF2-40B4-BE49-F238E27FC236}">
              <a16:creationId xmlns:a16="http://schemas.microsoft.com/office/drawing/2014/main" id="{00000000-0008-0000-02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9608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388</xdr:row>
      <xdr:rowOff>0</xdr:rowOff>
    </xdr:from>
    <xdr:to>
      <xdr:col>2</xdr:col>
      <xdr:colOff>88900</xdr:colOff>
      <xdr:row>388</xdr:row>
      <xdr:rowOff>107950</xdr:rowOff>
    </xdr:to>
    <xdr:pic>
      <xdr:nvPicPr>
        <xdr:cNvPr id="2225" name="Picture 32" descr="Logo oeilleres australiennes">
          <a:extLst>
            <a:ext uri="{FF2B5EF4-FFF2-40B4-BE49-F238E27FC236}">
              <a16:creationId xmlns:a16="http://schemas.microsoft.com/office/drawing/2014/main" id="{00000000-0008-0000-02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1634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391</xdr:row>
      <xdr:rowOff>0</xdr:rowOff>
    </xdr:from>
    <xdr:to>
      <xdr:col>2</xdr:col>
      <xdr:colOff>88900</xdr:colOff>
      <xdr:row>391</xdr:row>
      <xdr:rowOff>107950</xdr:rowOff>
    </xdr:to>
    <xdr:pic>
      <xdr:nvPicPr>
        <xdr:cNvPr id="2226" name="Picture 33" descr="Logo oeilleres">
          <a:extLst>
            <a:ext uri="{FF2B5EF4-FFF2-40B4-BE49-F238E27FC236}">
              <a16:creationId xmlns:a16="http://schemas.microsoft.com/office/drawing/2014/main" id="{00000000-0008-0000-02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2186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396</xdr:row>
      <xdr:rowOff>0</xdr:rowOff>
    </xdr:from>
    <xdr:to>
      <xdr:col>2</xdr:col>
      <xdr:colOff>88900</xdr:colOff>
      <xdr:row>396</xdr:row>
      <xdr:rowOff>107950</xdr:rowOff>
    </xdr:to>
    <xdr:pic>
      <xdr:nvPicPr>
        <xdr:cNvPr id="2227" name="Picture 34" descr="Logo oeilleres australiennes">
          <a:extLst>
            <a:ext uri="{FF2B5EF4-FFF2-40B4-BE49-F238E27FC236}">
              <a16:creationId xmlns:a16="http://schemas.microsoft.com/office/drawing/2014/main" id="{00000000-0008-0000-02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3107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397</xdr:row>
      <xdr:rowOff>0</xdr:rowOff>
    </xdr:from>
    <xdr:to>
      <xdr:col>2</xdr:col>
      <xdr:colOff>88900</xdr:colOff>
      <xdr:row>397</xdr:row>
      <xdr:rowOff>107950</xdr:rowOff>
    </xdr:to>
    <xdr:pic>
      <xdr:nvPicPr>
        <xdr:cNvPr id="2228" name="Picture 35" descr="Logo oeilleres">
          <a:extLst>
            <a:ext uri="{FF2B5EF4-FFF2-40B4-BE49-F238E27FC236}">
              <a16:creationId xmlns:a16="http://schemas.microsoft.com/office/drawing/2014/main" id="{00000000-0008-0000-02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3291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401</xdr:row>
      <xdr:rowOff>0</xdr:rowOff>
    </xdr:from>
    <xdr:to>
      <xdr:col>2</xdr:col>
      <xdr:colOff>88900</xdr:colOff>
      <xdr:row>401</xdr:row>
      <xdr:rowOff>107950</xdr:rowOff>
    </xdr:to>
    <xdr:pic>
      <xdr:nvPicPr>
        <xdr:cNvPr id="2229" name="Picture 36" descr="Logo oeilleres australiennes">
          <a:extLst>
            <a:ext uri="{FF2B5EF4-FFF2-40B4-BE49-F238E27FC236}">
              <a16:creationId xmlns:a16="http://schemas.microsoft.com/office/drawing/2014/main" id="{00000000-0008-0000-02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4028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413</xdr:row>
      <xdr:rowOff>0</xdr:rowOff>
    </xdr:from>
    <xdr:to>
      <xdr:col>2</xdr:col>
      <xdr:colOff>88900</xdr:colOff>
      <xdr:row>413</xdr:row>
      <xdr:rowOff>107950</xdr:rowOff>
    </xdr:to>
    <xdr:pic>
      <xdr:nvPicPr>
        <xdr:cNvPr id="2230" name="Picture 37" descr="Logo oeilleres">
          <a:extLst>
            <a:ext uri="{FF2B5EF4-FFF2-40B4-BE49-F238E27FC236}">
              <a16:creationId xmlns:a16="http://schemas.microsoft.com/office/drawing/2014/main" id="{00000000-0008-0000-02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623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419</xdr:row>
      <xdr:rowOff>0</xdr:rowOff>
    </xdr:from>
    <xdr:to>
      <xdr:col>2</xdr:col>
      <xdr:colOff>88900</xdr:colOff>
      <xdr:row>419</xdr:row>
      <xdr:rowOff>107950</xdr:rowOff>
    </xdr:to>
    <xdr:pic>
      <xdr:nvPicPr>
        <xdr:cNvPr id="2231" name="Picture 38" descr="Logo oeilleres australiennes">
          <a:extLst>
            <a:ext uri="{FF2B5EF4-FFF2-40B4-BE49-F238E27FC236}">
              <a16:creationId xmlns:a16="http://schemas.microsoft.com/office/drawing/2014/main" id="{00000000-0008-0000-02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7343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425</xdr:row>
      <xdr:rowOff>0</xdr:rowOff>
    </xdr:from>
    <xdr:to>
      <xdr:col>2</xdr:col>
      <xdr:colOff>88900</xdr:colOff>
      <xdr:row>425</xdr:row>
      <xdr:rowOff>107950</xdr:rowOff>
    </xdr:to>
    <xdr:pic>
      <xdr:nvPicPr>
        <xdr:cNvPr id="2232" name="Picture 39" descr="Logo oeilleres australiennes">
          <a:extLst>
            <a:ext uri="{FF2B5EF4-FFF2-40B4-BE49-F238E27FC236}">
              <a16:creationId xmlns:a16="http://schemas.microsoft.com/office/drawing/2014/main" id="{00000000-0008-0000-02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844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427</xdr:row>
      <xdr:rowOff>0</xdr:rowOff>
    </xdr:from>
    <xdr:to>
      <xdr:col>2</xdr:col>
      <xdr:colOff>88900</xdr:colOff>
      <xdr:row>427</xdr:row>
      <xdr:rowOff>107950</xdr:rowOff>
    </xdr:to>
    <xdr:pic>
      <xdr:nvPicPr>
        <xdr:cNvPr id="2233" name="Picture 40" descr="Logo oeilleres australiennes">
          <a:extLst>
            <a:ext uri="{FF2B5EF4-FFF2-40B4-BE49-F238E27FC236}">
              <a16:creationId xmlns:a16="http://schemas.microsoft.com/office/drawing/2014/main" id="{00000000-0008-0000-02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881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438</xdr:row>
      <xdr:rowOff>0</xdr:rowOff>
    </xdr:from>
    <xdr:to>
      <xdr:col>2</xdr:col>
      <xdr:colOff>88900</xdr:colOff>
      <xdr:row>438</xdr:row>
      <xdr:rowOff>107950</xdr:rowOff>
    </xdr:to>
    <xdr:pic>
      <xdr:nvPicPr>
        <xdr:cNvPr id="2234" name="Picture 41" descr="Logo oeilleres">
          <a:extLst>
            <a:ext uri="{FF2B5EF4-FFF2-40B4-BE49-F238E27FC236}">
              <a16:creationId xmlns:a16="http://schemas.microsoft.com/office/drawing/2014/main" id="{00000000-0008-0000-02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0841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439</xdr:row>
      <xdr:rowOff>0</xdr:rowOff>
    </xdr:from>
    <xdr:to>
      <xdr:col>2</xdr:col>
      <xdr:colOff>88900</xdr:colOff>
      <xdr:row>439</xdr:row>
      <xdr:rowOff>107950</xdr:rowOff>
    </xdr:to>
    <xdr:pic>
      <xdr:nvPicPr>
        <xdr:cNvPr id="2235" name="Picture 42" descr="Logo oeilleres australiennes">
          <a:extLst>
            <a:ext uri="{FF2B5EF4-FFF2-40B4-BE49-F238E27FC236}">
              <a16:creationId xmlns:a16="http://schemas.microsoft.com/office/drawing/2014/main" id="{00000000-0008-0000-02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026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440</xdr:row>
      <xdr:rowOff>0</xdr:rowOff>
    </xdr:from>
    <xdr:to>
      <xdr:col>2</xdr:col>
      <xdr:colOff>88900</xdr:colOff>
      <xdr:row>440</xdr:row>
      <xdr:rowOff>107950</xdr:rowOff>
    </xdr:to>
    <xdr:pic>
      <xdr:nvPicPr>
        <xdr:cNvPr id="2236" name="Picture 43" descr="Logo oeilleres australiennes">
          <a:extLst>
            <a:ext uri="{FF2B5EF4-FFF2-40B4-BE49-F238E27FC236}">
              <a16:creationId xmlns:a16="http://schemas.microsoft.com/office/drawing/2014/main" id="{00000000-0008-0000-02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210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441</xdr:row>
      <xdr:rowOff>0</xdr:rowOff>
    </xdr:from>
    <xdr:to>
      <xdr:col>2</xdr:col>
      <xdr:colOff>88900</xdr:colOff>
      <xdr:row>441</xdr:row>
      <xdr:rowOff>107950</xdr:rowOff>
    </xdr:to>
    <xdr:pic>
      <xdr:nvPicPr>
        <xdr:cNvPr id="2237" name="Picture 44" descr="Logo oeilleres australiennes">
          <a:extLst>
            <a:ext uri="{FF2B5EF4-FFF2-40B4-BE49-F238E27FC236}">
              <a16:creationId xmlns:a16="http://schemas.microsoft.com/office/drawing/2014/main" id="{00000000-0008-0000-02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394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444</xdr:row>
      <xdr:rowOff>0</xdr:rowOff>
    </xdr:from>
    <xdr:to>
      <xdr:col>2</xdr:col>
      <xdr:colOff>88900</xdr:colOff>
      <xdr:row>444</xdr:row>
      <xdr:rowOff>107950</xdr:rowOff>
    </xdr:to>
    <xdr:pic>
      <xdr:nvPicPr>
        <xdr:cNvPr id="2238" name="Picture 45" descr="Logo oeilleres">
          <a:extLst>
            <a:ext uri="{FF2B5EF4-FFF2-40B4-BE49-F238E27FC236}">
              <a16:creationId xmlns:a16="http://schemas.microsoft.com/office/drawing/2014/main" id="{00000000-0008-0000-02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946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447</xdr:row>
      <xdr:rowOff>0</xdr:rowOff>
    </xdr:from>
    <xdr:to>
      <xdr:col>2</xdr:col>
      <xdr:colOff>88900</xdr:colOff>
      <xdr:row>447</xdr:row>
      <xdr:rowOff>107950</xdr:rowOff>
    </xdr:to>
    <xdr:pic>
      <xdr:nvPicPr>
        <xdr:cNvPr id="2239" name="Picture 46" descr="Logo oeilleres australiennes">
          <a:extLst>
            <a:ext uri="{FF2B5EF4-FFF2-40B4-BE49-F238E27FC236}">
              <a16:creationId xmlns:a16="http://schemas.microsoft.com/office/drawing/2014/main" id="{00000000-0008-0000-02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2499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448</xdr:row>
      <xdr:rowOff>0</xdr:rowOff>
    </xdr:from>
    <xdr:to>
      <xdr:col>2</xdr:col>
      <xdr:colOff>88900</xdr:colOff>
      <xdr:row>448</xdr:row>
      <xdr:rowOff>107950</xdr:rowOff>
    </xdr:to>
    <xdr:pic>
      <xdr:nvPicPr>
        <xdr:cNvPr id="2240" name="Picture 47" descr="Logo oeilleres">
          <a:extLst>
            <a:ext uri="{FF2B5EF4-FFF2-40B4-BE49-F238E27FC236}">
              <a16:creationId xmlns:a16="http://schemas.microsoft.com/office/drawing/2014/main" id="{00000000-0008-0000-02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2683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450</xdr:row>
      <xdr:rowOff>0</xdr:rowOff>
    </xdr:from>
    <xdr:to>
      <xdr:col>2</xdr:col>
      <xdr:colOff>88900</xdr:colOff>
      <xdr:row>450</xdr:row>
      <xdr:rowOff>107950</xdr:rowOff>
    </xdr:to>
    <xdr:pic>
      <xdr:nvPicPr>
        <xdr:cNvPr id="2241" name="Picture 48" descr="Logo oeilleres australiennes">
          <a:extLst>
            <a:ext uri="{FF2B5EF4-FFF2-40B4-BE49-F238E27FC236}">
              <a16:creationId xmlns:a16="http://schemas.microsoft.com/office/drawing/2014/main" id="{00000000-0008-0000-02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3051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456</xdr:row>
      <xdr:rowOff>0</xdr:rowOff>
    </xdr:from>
    <xdr:to>
      <xdr:col>2</xdr:col>
      <xdr:colOff>88900</xdr:colOff>
      <xdr:row>456</xdr:row>
      <xdr:rowOff>107950</xdr:rowOff>
    </xdr:to>
    <xdr:pic>
      <xdr:nvPicPr>
        <xdr:cNvPr id="2242" name="Picture 49" descr="Logo oeilleres">
          <a:extLst>
            <a:ext uri="{FF2B5EF4-FFF2-40B4-BE49-F238E27FC236}">
              <a16:creationId xmlns:a16="http://schemas.microsoft.com/office/drawing/2014/main" id="{00000000-0008-0000-02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156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458</xdr:row>
      <xdr:rowOff>0</xdr:rowOff>
    </xdr:from>
    <xdr:to>
      <xdr:col>2</xdr:col>
      <xdr:colOff>88900</xdr:colOff>
      <xdr:row>458</xdr:row>
      <xdr:rowOff>107950</xdr:rowOff>
    </xdr:to>
    <xdr:pic>
      <xdr:nvPicPr>
        <xdr:cNvPr id="2243" name="Picture 50" descr="Logo oeilleres">
          <a:extLst>
            <a:ext uri="{FF2B5EF4-FFF2-40B4-BE49-F238E27FC236}">
              <a16:creationId xmlns:a16="http://schemas.microsoft.com/office/drawing/2014/main" id="{00000000-0008-0000-02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524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459</xdr:row>
      <xdr:rowOff>0</xdr:rowOff>
    </xdr:from>
    <xdr:to>
      <xdr:col>2</xdr:col>
      <xdr:colOff>88900</xdr:colOff>
      <xdr:row>459</xdr:row>
      <xdr:rowOff>107950</xdr:rowOff>
    </xdr:to>
    <xdr:pic>
      <xdr:nvPicPr>
        <xdr:cNvPr id="2244" name="Picture 51" descr="Logo oeilleres australiennes">
          <a:extLst>
            <a:ext uri="{FF2B5EF4-FFF2-40B4-BE49-F238E27FC236}">
              <a16:creationId xmlns:a16="http://schemas.microsoft.com/office/drawing/2014/main" id="{00000000-0008-0000-02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709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460</xdr:row>
      <xdr:rowOff>0</xdr:rowOff>
    </xdr:from>
    <xdr:to>
      <xdr:col>2</xdr:col>
      <xdr:colOff>88900</xdr:colOff>
      <xdr:row>460</xdr:row>
      <xdr:rowOff>107950</xdr:rowOff>
    </xdr:to>
    <xdr:pic>
      <xdr:nvPicPr>
        <xdr:cNvPr id="2245" name="Picture 52" descr="Logo oeilleres australiennes">
          <a:extLst>
            <a:ext uri="{FF2B5EF4-FFF2-40B4-BE49-F238E27FC236}">
              <a16:creationId xmlns:a16="http://schemas.microsoft.com/office/drawing/2014/main" id="{00000000-0008-0000-02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893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584</xdr:row>
      <xdr:rowOff>0</xdr:rowOff>
    </xdr:from>
    <xdr:to>
      <xdr:col>2</xdr:col>
      <xdr:colOff>88900</xdr:colOff>
      <xdr:row>584</xdr:row>
      <xdr:rowOff>107950</xdr:rowOff>
    </xdr:to>
    <xdr:pic>
      <xdr:nvPicPr>
        <xdr:cNvPr id="2246" name="Picture 53" descr="Logo oeilleres australiennes">
          <a:extLst>
            <a:ext uri="{FF2B5EF4-FFF2-40B4-BE49-F238E27FC236}">
              <a16:creationId xmlns:a16="http://schemas.microsoft.com/office/drawing/2014/main" id="{00000000-0008-0000-02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7727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594</xdr:row>
      <xdr:rowOff>0</xdr:rowOff>
    </xdr:from>
    <xdr:to>
      <xdr:col>2</xdr:col>
      <xdr:colOff>88900</xdr:colOff>
      <xdr:row>594</xdr:row>
      <xdr:rowOff>107950</xdr:rowOff>
    </xdr:to>
    <xdr:pic>
      <xdr:nvPicPr>
        <xdr:cNvPr id="2247" name="Picture 54" descr="Logo oeilleres australiennes">
          <a:extLst>
            <a:ext uri="{FF2B5EF4-FFF2-40B4-BE49-F238E27FC236}">
              <a16:creationId xmlns:a16="http://schemas.microsoft.com/office/drawing/2014/main" id="{00000000-0008-0000-02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9569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595</xdr:row>
      <xdr:rowOff>0</xdr:rowOff>
    </xdr:from>
    <xdr:to>
      <xdr:col>2</xdr:col>
      <xdr:colOff>88900</xdr:colOff>
      <xdr:row>595</xdr:row>
      <xdr:rowOff>107950</xdr:rowOff>
    </xdr:to>
    <xdr:pic>
      <xdr:nvPicPr>
        <xdr:cNvPr id="2248" name="Picture 55" descr="Logo oeilleres australiennes">
          <a:extLst>
            <a:ext uri="{FF2B5EF4-FFF2-40B4-BE49-F238E27FC236}">
              <a16:creationId xmlns:a16="http://schemas.microsoft.com/office/drawing/2014/main" id="{00000000-0008-0000-02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9753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598</xdr:row>
      <xdr:rowOff>0</xdr:rowOff>
    </xdr:from>
    <xdr:to>
      <xdr:col>2</xdr:col>
      <xdr:colOff>88900</xdr:colOff>
      <xdr:row>598</xdr:row>
      <xdr:rowOff>107950</xdr:rowOff>
    </xdr:to>
    <xdr:pic>
      <xdr:nvPicPr>
        <xdr:cNvPr id="2249" name="Picture 56" descr="Logo oeilleres australiennes">
          <a:extLst>
            <a:ext uri="{FF2B5EF4-FFF2-40B4-BE49-F238E27FC236}">
              <a16:creationId xmlns:a16="http://schemas.microsoft.com/office/drawing/2014/main" id="{00000000-0008-0000-02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305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623</xdr:row>
      <xdr:rowOff>0</xdr:rowOff>
    </xdr:from>
    <xdr:to>
      <xdr:col>2</xdr:col>
      <xdr:colOff>88900</xdr:colOff>
      <xdr:row>623</xdr:row>
      <xdr:rowOff>107950</xdr:rowOff>
    </xdr:to>
    <xdr:pic>
      <xdr:nvPicPr>
        <xdr:cNvPr id="2250" name="Picture 57" descr="Logo oeilleres australiennes">
          <a:extLst>
            <a:ext uri="{FF2B5EF4-FFF2-40B4-BE49-F238E27FC236}">
              <a16:creationId xmlns:a16="http://schemas.microsoft.com/office/drawing/2014/main" id="{00000000-0008-0000-02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490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626</xdr:row>
      <xdr:rowOff>0</xdr:rowOff>
    </xdr:from>
    <xdr:to>
      <xdr:col>2</xdr:col>
      <xdr:colOff>88900</xdr:colOff>
      <xdr:row>626</xdr:row>
      <xdr:rowOff>107950</xdr:rowOff>
    </xdr:to>
    <xdr:pic>
      <xdr:nvPicPr>
        <xdr:cNvPr id="2251" name="Picture 58" descr="Logo oeilleres">
          <a:extLst>
            <a:ext uri="{FF2B5EF4-FFF2-40B4-BE49-F238E27FC236}">
              <a16:creationId xmlns:a16="http://schemas.microsoft.com/office/drawing/2014/main" id="{00000000-0008-0000-02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546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631</xdr:row>
      <xdr:rowOff>0</xdr:rowOff>
    </xdr:from>
    <xdr:to>
      <xdr:col>2</xdr:col>
      <xdr:colOff>88900</xdr:colOff>
      <xdr:row>631</xdr:row>
      <xdr:rowOff>107950</xdr:rowOff>
    </xdr:to>
    <xdr:pic>
      <xdr:nvPicPr>
        <xdr:cNvPr id="2252" name="Picture 59" descr="Logo oeilleres australiennes">
          <a:extLst>
            <a:ext uri="{FF2B5EF4-FFF2-40B4-BE49-F238E27FC236}">
              <a16:creationId xmlns:a16="http://schemas.microsoft.com/office/drawing/2014/main" id="{00000000-0008-0000-02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6382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632</xdr:row>
      <xdr:rowOff>0</xdr:rowOff>
    </xdr:from>
    <xdr:to>
      <xdr:col>2</xdr:col>
      <xdr:colOff>88900</xdr:colOff>
      <xdr:row>632</xdr:row>
      <xdr:rowOff>107950</xdr:rowOff>
    </xdr:to>
    <xdr:pic>
      <xdr:nvPicPr>
        <xdr:cNvPr id="2253" name="Picture 60" descr="Logo oeilleres">
          <a:extLst>
            <a:ext uri="{FF2B5EF4-FFF2-40B4-BE49-F238E27FC236}">
              <a16:creationId xmlns:a16="http://schemas.microsoft.com/office/drawing/2014/main" id="{00000000-0008-0000-02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6566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636</xdr:row>
      <xdr:rowOff>0</xdr:rowOff>
    </xdr:from>
    <xdr:to>
      <xdr:col>2</xdr:col>
      <xdr:colOff>88900</xdr:colOff>
      <xdr:row>636</xdr:row>
      <xdr:rowOff>107950</xdr:rowOff>
    </xdr:to>
    <xdr:pic>
      <xdr:nvPicPr>
        <xdr:cNvPr id="2254" name="Picture 61" descr="Logo oeilleres australiennes">
          <a:extLst>
            <a:ext uri="{FF2B5EF4-FFF2-40B4-BE49-F238E27FC236}">
              <a16:creationId xmlns:a16="http://schemas.microsoft.com/office/drawing/2014/main" id="{00000000-0008-0000-02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7303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648</xdr:row>
      <xdr:rowOff>0</xdr:rowOff>
    </xdr:from>
    <xdr:to>
      <xdr:col>2</xdr:col>
      <xdr:colOff>88900</xdr:colOff>
      <xdr:row>648</xdr:row>
      <xdr:rowOff>107950</xdr:rowOff>
    </xdr:to>
    <xdr:pic>
      <xdr:nvPicPr>
        <xdr:cNvPr id="2255" name="Picture 62" descr="Logo oeilleres">
          <a:extLst>
            <a:ext uri="{FF2B5EF4-FFF2-40B4-BE49-F238E27FC236}">
              <a16:creationId xmlns:a16="http://schemas.microsoft.com/office/drawing/2014/main" id="{00000000-0008-0000-02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9513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654</xdr:row>
      <xdr:rowOff>0</xdr:rowOff>
    </xdr:from>
    <xdr:to>
      <xdr:col>2</xdr:col>
      <xdr:colOff>88900</xdr:colOff>
      <xdr:row>654</xdr:row>
      <xdr:rowOff>107950</xdr:rowOff>
    </xdr:to>
    <xdr:pic>
      <xdr:nvPicPr>
        <xdr:cNvPr id="2256" name="Picture 63" descr="Logo oeilleres australiennes">
          <a:extLst>
            <a:ext uri="{FF2B5EF4-FFF2-40B4-BE49-F238E27FC236}">
              <a16:creationId xmlns:a16="http://schemas.microsoft.com/office/drawing/2014/main" id="{00000000-0008-0000-02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0618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660</xdr:row>
      <xdr:rowOff>0</xdr:rowOff>
    </xdr:from>
    <xdr:to>
      <xdr:col>2</xdr:col>
      <xdr:colOff>88900</xdr:colOff>
      <xdr:row>660</xdr:row>
      <xdr:rowOff>107950</xdr:rowOff>
    </xdr:to>
    <xdr:pic>
      <xdr:nvPicPr>
        <xdr:cNvPr id="2257" name="Picture 64" descr="Logo oeilleres australiennes">
          <a:extLst>
            <a:ext uri="{FF2B5EF4-FFF2-40B4-BE49-F238E27FC236}">
              <a16:creationId xmlns:a16="http://schemas.microsoft.com/office/drawing/2014/main" id="{00000000-0008-0000-02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1723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662</xdr:row>
      <xdr:rowOff>0</xdr:rowOff>
    </xdr:from>
    <xdr:to>
      <xdr:col>2</xdr:col>
      <xdr:colOff>88900</xdr:colOff>
      <xdr:row>662</xdr:row>
      <xdr:rowOff>107950</xdr:rowOff>
    </xdr:to>
    <xdr:pic>
      <xdr:nvPicPr>
        <xdr:cNvPr id="2258" name="Picture 65" descr="Logo oeilleres australiennes">
          <a:extLst>
            <a:ext uri="{FF2B5EF4-FFF2-40B4-BE49-F238E27FC236}">
              <a16:creationId xmlns:a16="http://schemas.microsoft.com/office/drawing/2014/main" id="{00000000-0008-0000-02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2091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673</xdr:row>
      <xdr:rowOff>0</xdr:rowOff>
    </xdr:from>
    <xdr:to>
      <xdr:col>2</xdr:col>
      <xdr:colOff>88900</xdr:colOff>
      <xdr:row>673</xdr:row>
      <xdr:rowOff>107950</xdr:rowOff>
    </xdr:to>
    <xdr:pic>
      <xdr:nvPicPr>
        <xdr:cNvPr id="2259" name="Picture 66" descr="Logo oeilleres">
          <a:extLst>
            <a:ext uri="{FF2B5EF4-FFF2-40B4-BE49-F238E27FC236}">
              <a16:creationId xmlns:a16="http://schemas.microsoft.com/office/drawing/2014/main" id="{00000000-0008-0000-02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4117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674</xdr:row>
      <xdr:rowOff>0</xdr:rowOff>
    </xdr:from>
    <xdr:to>
      <xdr:col>2</xdr:col>
      <xdr:colOff>88900</xdr:colOff>
      <xdr:row>674</xdr:row>
      <xdr:rowOff>107950</xdr:rowOff>
    </xdr:to>
    <xdr:pic>
      <xdr:nvPicPr>
        <xdr:cNvPr id="2260" name="Picture 67" descr="Logo oeilleres australiennes">
          <a:extLst>
            <a:ext uri="{FF2B5EF4-FFF2-40B4-BE49-F238E27FC236}">
              <a16:creationId xmlns:a16="http://schemas.microsoft.com/office/drawing/2014/main" id="{00000000-0008-0000-02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4301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675</xdr:row>
      <xdr:rowOff>0</xdr:rowOff>
    </xdr:from>
    <xdr:to>
      <xdr:col>2</xdr:col>
      <xdr:colOff>88900</xdr:colOff>
      <xdr:row>675</xdr:row>
      <xdr:rowOff>107950</xdr:rowOff>
    </xdr:to>
    <xdr:pic>
      <xdr:nvPicPr>
        <xdr:cNvPr id="2261" name="Picture 68" descr="Logo oeilleres australiennes">
          <a:extLst>
            <a:ext uri="{FF2B5EF4-FFF2-40B4-BE49-F238E27FC236}">
              <a16:creationId xmlns:a16="http://schemas.microsoft.com/office/drawing/2014/main" id="{00000000-0008-0000-02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4485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676</xdr:row>
      <xdr:rowOff>0</xdr:rowOff>
    </xdr:from>
    <xdr:to>
      <xdr:col>2</xdr:col>
      <xdr:colOff>88900</xdr:colOff>
      <xdr:row>676</xdr:row>
      <xdr:rowOff>107950</xdr:rowOff>
    </xdr:to>
    <xdr:pic>
      <xdr:nvPicPr>
        <xdr:cNvPr id="2262" name="Picture 69" descr="Logo oeilleres australiennes">
          <a:extLst>
            <a:ext uri="{FF2B5EF4-FFF2-40B4-BE49-F238E27FC236}">
              <a16:creationId xmlns:a16="http://schemas.microsoft.com/office/drawing/2014/main" id="{00000000-0008-0000-02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4669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88900</xdr:colOff>
      <xdr:row>5</xdr:row>
      <xdr:rowOff>107950</xdr:rowOff>
    </xdr:to>
    <xdr:pic>
      <xdr:nvPicPr>
        <xdr:cNvPr id="2264" name="Picture 71" descr="Logo oeilleres australiennes">
          <a:extLst>
            <a:ext uri="{FF2B5EF4-FFF2-40B4-BE49-F238E27FC236}">
              <a16:creationId xmlns:a16="http://schemas.microsoft.com/office/drawing/2014/main" id="{00000000-0008-0000-02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920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88900</xdr:colOff>
      <xdr:row>8</xdr:row>
      <xdr:rowOff>107950</xdr:rowOff>
    </xdr:to>
    <xdr:pic>
      <xdr:nvPicPr>
        <xdr:cNvPr id="2265" name="Picture 72" descr="Logo oeilleres">
          <a:extLst>
            <a:ext uri="{FF2B5EF4-FFF2-40B4-BE49-F238E27FC236}">
              <a16:creationId xmlns:a16="http://schemas.microsoft.com/office/drawing/2014/main" id="{00000000-0008-0000-02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473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88900</xdr:colOff>
      <xdr:row>13</xdr:row>
      <xdr:rowOff>107950</xdr:rowOff>
    </xdr:to>
    <xdr:pic>
      <xdr:nvPicPr>
        <xdr:cNvPr id="2266" name="Picture 73" descr="Logo oeilleres australiennes">
          <a:extLst>
            <a:ext uri="{FF2B5EF4-FFF2-40B4-BE49-F238E27FC236}">
              <a16:creationId xmlns:a16="http://schemas.microsoft.com/office/drawing/2014/main" id="{00000000-0008-0000-02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393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2267" name="Picture 74" descr="Logo oeilleres">
          <a:extLst>
            <a:ext uri="{FF2B5EF4-FFF2-40B4-BE49-F238E27FC236}">
              <a16:creationId xmlns:a16="http://schemas.microsoft.com/office/drawing/2014/main" id="{00000000-0008-0000-02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88900</xdr:colOff>
      <xdr:row>18</xdr:row>
      <xdr:rowOff>107950</xdr:rowOff>
    </xdr:to>
    <xdr:pic>
      <xdr:nvPicPr>
        <xdr:cNvPr id="2268" name="Picture 75" descr="Logo oeilleres australiennes">
          <a:extLst>
            <a:ext uri="{FF2B5EF4-FFF2-40B4-BE49-F238E27FC236}">
              <a16:creationId xmlns:a16="http://schemas.microsoft.com/office/drawing/2014/main" id="{00000000-0008-0000-02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3314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88900</xdr:colOff>
      <xdr:row>30</xdr:row>
      <xdr:rowOff>107950</xdr:rowOff>
    </xdr:to>
    <xdr:pic>
      <xdr:nvPicPr>
        <xdr:cNvPr id="2269" name="Picture 76" descr="Logo oeilleres">
          <a:extLst>
            <a:ext uri="{FF2B5EF4-FFF2-40B4-BE49-F238E27FC236}">
              <a16:creationId xmlns:a16="http://schemas.microsoft.com/office/drawing/2014/main" id="{00000000-0008-0000-02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524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88900</xdr:colOff>
      <xdr:row>36</xdr:row>
      <xdr:rowOff>107950</xdr:rowOff>
    </xdr:to>
    <xdr:pic>
      <xdr:nvPicPr>
        <xdr:cNvPr id="2270" name="Picture 77" descr="Logo oeilleres australiennes">
          <a:extLst>
            <a:ext uri="{FF2B5EF4-FFF2-40B4-BE49-F238E27FC236}">
              <a16:creationId xmlns:a16="http://schemas.microsoft.com/office/drawing/2014/main" id="{00000000-0008-0000-02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629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88900</xdr:colOff>
      <xdr:row>42</xdr:row>
      <xdr:rowOff>107950</xdr:rowOff>
    </xdr:to>
    <xdr:pic>
      <xdr:nvPicPr>
        <xdr:cNvPr id="2271" name="Picture 78" descr="Logo oeilleres australiennes">
          <a:extLst>
            <a:ext uri="{FF2B5EF4-FFF2-40B4-BE49-F238E27FC236}">
              <a16:creationId xmlns:a16="http://schemas.microsoft.com/office/drawing/2014/main" id="{00000000-0008-0000-02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734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88900</xdr:colOff>
      <xdr:row>44</xdr:row>
      <xdr:rowOff>107950</xdr:rowOff>
    </xdr:to>
    <xdr:pic>
      <xdr:nvPicPr>
        <xdr:cNvPr id="2272" name="Picture 79" descr="Logo oeilleres australiennes">
          <a:extLst>
            <a:ext uri="{FF2B5EF4-FFF2-40B4-BE49-F238E27FC236}">
              <a16:creationId xmlns:a16="http://schemas.microsoft.com/office/drawing/2014/main" id="{00000000-0008-0000-02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02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88900</xdr:colOff>
      <xdr:row>55</xdr:row>
      <xdr:rowOff>107950</xdr:rowOff>
    </xdr:to>
    <xdr:pic>
      <xdr:nvPicPr>
        <xdr:cNvPr id="2273" name="Picture 80" descr="Logo oeilleres">
          <a:extLst>
            <a:ext uri="{FF2B5EF4-FFF2-40B4-BE49-F238E27FC236}">
              <a16:creationId xmlns:a16="http://schemas.microsoft.com/office/drawing/2014/main" id="{00000000-0008-0000-02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128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88900</xdr:colOff>
      <xdr:row>56</xdr:row>
      <xdr:rowOff>107950</xdr:rowOff>
    </xdr:to>
    <xdr:pic>
      <xdr:nvPicPr>
        <xdr:cNvPr id="2274" name="Picture 81" descr="Logo oeilleres australiennes">
          <a:extLst>
            <a:ext uri="{FF2B5EF4-FFF2-40B4-BE49-F238E27FC236}">
              <a16:creationId xmlns:a16="http://schemas.microsoft.com/office/drawing/2014/main" id="{00000000-0008-0000-02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312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88900</xdr:colOff>
      <xdr:row>57</xdr:row>
      <xdr:rowOff>107950</xdr:rowOff>
    </xdr:to>
    <xdr:pic>
      <xdr:nvPicPr>
        <xdr:cNvPr id="2275" name="Picture 82" descr="Logo oeilleres australiennes">
          <a:extLst>
            <a:ext uri="{FF2B5EF4-FFF2-40B4-BE49-F238E27FC236}">
              <a16:creationId xmlns:a16="http://schemas.microsoft.com/office/drawing/2014/main" id="{00000000-0008-0000-02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496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88900</xdr:colOff>
      <xdr:row>58</xdr:row>
      <xdr:rowOff>107950</xdr:rowOff>
    </xdr:to>
    <xdr:pic>
      <xdr:nvPicPr>
        <xdr:cNvPr id="2276" name="Picture 83" descr="Logo oeilleres australiennes">
          <a:extLst>
            <a:ext uri="{FF2B5EF4-FFF2-40B4-BE49-F238E27FC236}">
              <a16:creationId xmlns:a16="http://schemas.microsoft.com/office/drawing/2014/main" id="{00000000-0008-0000-02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680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3" name="Picture 1" descr="Logo oeilleres australiennes">
          <a:extLst>
            <a:ext uri="{FF2B5EF4-FFF2-40B4-BE49-F238E27FC236}">
              <a16:creationId xmlns:a16="http://schemas.microsoft.com/office/drawing/2014/main" id="{00000000-0008-0000-02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74" name="Picture 2" descr="Logo oeilleres australiennes">
          <a:extLst>
            <a:ext uri="{FF2B5EF4-FFF2-40B4-BE49-F238E27FC236}">
              <a16:creationId xmlns:a16="http://schemas.microsoft.com/office/drawing/2014/main" id="{00000000-0008-0000-02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75" name="Picture 3" descr="Logo oeilleres australiennes">
          <a:extLst>
            <a:ext uri="{FF2B5EF4-FFF2-40B4-BE49-F238E27FC236}">
              <a16:creationId xmlns:a16="http://schemas.microsoft.com/office/drawing/2014/main" id="{00000000-0008-0000-02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6" name="Picture 4" descr="Logo oeilleres australiennes">
          <a:extLst>
            <a:ext uri="{FF2B5EF4-FFF2-40B4-BE49-F238E27FC236}">
              <a16:creationId xmlns:a16="http://schemas.microsoft.com/office/drawing/2014/main" id="{00000000-0008-0000-02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77" name="Picture 5" descr="Logo oeilleres australiennes">
          <a:extLst>
            <a:ext uri="{FF2B5EF4-FFF2-40B4-BE49-F238E27FC236}">
              <a16:creationId xmlns:a16="http://schemas.microsoft.com/office/drawing/2014/main" id="{00000000-0008-0000-02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78" name="Picture 6" descr="Logo oeilleres australiennes">
          <a:extLst>
            <a:ext uri="{FF2B5EF4-FFF2-40B4-BE49-F238E27FC236}">
              <a16:creationId xmlns:a16="http://schemas.microsoft.com/office/drawing/2014/main" id="{00000000-0008-0000-02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9" name="Picture 7" descr="Logo oeilleres australiennes">
          <a:extLst>
            <a:ext uri="{FF2B5EF4-FFF2-40B4-BE49-F238E27FC236}">
              <a16:creationId xmlns:a16="http://schemas.microsoft.com/office/drawing/2014/main" id="{00000000-0008-0000-02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0" name="Picture 8" descr="Logo oeilleres australiennes">
          <a:extLst>
            <a:ext uri="{FF2B5EF4-FFF2-40B4-BE49-F238E27FC236}">
              <a16:creationId xmlns:a16="http://schemas.microsoft.com/office/drawing/2014/main" id="{00000000-0008-0000-02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1" name="Picture 9" descr="Logo oeilleres australiennes">
          <a:extLst>
            <a:ext uri="{FF2B5EF4-FFF2-40B4-BE49-F238E27FC236}">
              <a16:creationId xmlns:a16="http://schemas.microsoft.com/office/drawing/2014/main" id="{00000000-0008-0000-02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82" name="Picture 10" descr="Logo oeilleres australiennes">
          <a:extLst>
            <a:ext uri="{FF2B5EF4-FFF2-40B4-BE49-F238E27FC236}">
              <a16:creationId xmlns:a16="http://schemas.microsoft.com/office/drawing/2014/main" id="{00000000-0008-0000-02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3" name="Picture 11" descr="Logo oeilleres australiennes">
          <a:extLst>
            <a:ext uri="{FF2B5EF4-FFF2-40B4-BE49-F238E27FC236}">
              <a16:creationId xmlns:a16="http://schemas.microsoft.com/office/drawing/2014/main" id="{00000000-0008-0000-02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4" name="Picture 12" descr="Logo oeilleres australiennes">
          <a:extLst>
            <a:ext uri="{FF2B5EF4-FFF2-40B4-BE49-F238E27FC236}">
              <a16:creationId xmlns:a16="http://schemas.microsoft.com/office/drawing/2014/main" id="{00000000-0008-0000-02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85" name="Picture 13" descr="Logo oeilleres australiennes">
          <a:extLst>
            <a:ext uri="{FF2B5EF4-FFF2-40B4-BE49-F238E27FC236}">
              <a16:creationId xmlns:a16="http://schemas.microsoft.com/office/drawing/2014/main" id="{00000000-0008-0000-02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6" name="Picture 14" descr="Logo oeilleres australiennes">
          <a:extLst>
            <a:ext uri="{FF2B5EF4-FFF2-40B4-BE49-F238E27FC236}">
              <a16:creationId xmlns:a16="http://schemas.microsoft.com/office/drawing/2014/main" id="{00000000-0008-0000-02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7" name="Picture 15" descr="Logo oeilleres australiennes">
          <a:extLst>
            <a:ext uri="{FF2B5EF4-FFF2-40B4-BE49-F238E27FC236}">
              <a16:creationId xmlns:a16="http://schemas.microsoft.com/office/drawing/2014/main" id="{00000000-0008-0000-02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85725</xdr:colOff>
      <xdr:row>3</xdr:row>
      <xdr:rowOff>104775</xdr:rowOff>
    </xdr:to>
    <xdr:pic>
      <xdr:nvPicPr>
        <xdr:cNvPr id="32" name="Picture 1" descr="Logo oeilleres">
          <a:extLst>
            <a:ext uri="{FF2B5EF4-FFF2-40B4-BE49-F238E27FC236}">
              <a16:creationId xmlns:a16="http://schemas.microsoft.com/office/drawing/2014/main" id="{6EF7E500-94D4-49A1-812B-C39C9054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6850" y="7048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85725</xdr:colOff>
      <xdr:row>6</xdr:row>
      <xdr:rowOff>104775</xdr:rowOff>
    </xdr:to>
    <xdr:pic>
      <xdr:nvPicPr>
        <xdr:cNvPr id="33" name="Picture 2" descr="Logo oeilleres australiennes">
          <a:extLst>
            <a:ext uri="{FF2B5EF4-FFF2-40B4-BE49-F238E27FC236}">
              <a16:creationId xmlns:a16="http://schemas.microsoft.com/office/drawing/2014/main" id="{617C3C1D-64AE-4FB0-8168-202450F04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6850" y="12763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85725</xdr:colOff>
      <xdr:row>7</xdr:row>
      <xdr:rowOff>104775</xdr:rowOff>
    </xdr:to>
    <xdr:pic>
      <xdr:nvPicPr>
        <xdr:cNvPr id="34" name="Picture 3" descr="Logo oeilleres">
          <a:extLst>
            <a:ext uri="{FF2B5EF4-FFF2-40B4-BE49-F238E27FC236}">
              <a16:creationId xmlns:a16="http://schemas.microsoft.com/office/drawing/2014/main" id="{C4742152-6EE7-49DC-89BF-17CFB9A4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6850" y="14668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85725</xdr:colOff>
      <xdr:row>10</xdr:row>
      <xdr:rowOff>104775</xdr:rowOff>
    </xdr:to>
    <xdr:pic>
      <xdr:nvPicPr>
        <xdr:cNvPr id="35" name="Picture 4" descr="Logo oeilleres">
          <a:extLst>
            <a:ext uri="{FF2B5EF4-FFF2-40B4-BE49-F238E27FC236}">
              <a16:creationId xmlns:a16="http://schemas.microsoft.com/office/drawing/2014/main" id="{E369755B-0590-4614-84FF-C611BAC4B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6850" y="20383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3</xdr:row>
      <xdr:rowOff>0</xdr:rowOff>
    </xdr:from>
    <xdr:to>
      <xdr:col>13</xdr:col>
      <xdr:colOff>88900</xdr:colOff>
      <xdr:row>3</xdr:row>
      <xdr:rowOff>107950</xdr:rowOff>
    </xdr:to>
    <xdr:pic>
      <xdr:nvPicPr>
        <xdr:cNvPr id="4097" name="Picture 1" descr="Logo oeilleres australiennes">
          <a:extLst>
            <a:ext uri="{FF2B5EF4-FFF2-40B4-BE49-F238E27FC236}">
              <a16:creationId xmlns:a16="http://schemas.microsoft.com/office/drawing/2014/main" id="{00000000-0008-0000-03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698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88900</xdr:colOff>
      <xdr:row>4</xdr:row>
      <xdr:rowOff>107950</xdr:rowOff>
    </xdr:to>
    <xdr:pic>
      <xdr:nvPicPr>
        <xdr:cNvPr id="4098" name="Picture 2" descr="Logo oeilleres australiennes">
          <a:extLst>
            <a:ext uri="{FF2B5EF4-FFF2-40B4-BE49-F238E27FC236}">
              <a16:creationId xmlns:a16="http://schemas.microsoft.com/office/drawing/2014/main" id="{00000000-0008-0000-03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882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099" name="Picture 3" descr="Logo oeilleres australiennes">
          <a:extLst>
            <a:ext uri="{FF2B5EF4-FFF2-40B4-BE49-F238E27FC236}">
              <a16:creationId xmlns:a16="http://schemas.microsoft.com/office/drawing/2014/main" id="{00000000-0008-0000-03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4559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0" name="Picture 4" descr="Logo oeilleres australiennes">
          <a:extLst>
            <a:ext uri="{FF2B5EF4-FFF2-40B4-BE49-F238E27FC236}">
              <a16:creationId xmlns:a16="http://schemas.microsoft.com/office/drawing/2014/main" id="{00000000-0008-0000-03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0623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1" name="Picture 5" descr="Logo oeilleres australiennes">
          <a:extLst>
            <a:ext uri="{FF2B5EF4-FFF2-40B4-BE49-F238E27FC236}">
              <a16:creationId xmlns:a16="http://schemas.microsoft.com/office/drawing/2014/main" id="{00000000-0008-0000-03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2719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2" name="Picture 6" descr="Logo oeilleres australiennes">
          <a:extLst>
            <a:ext uri="{FF2B5EF4-FFF2-40B4-BE49-F238E27FC236}">
              <a16:creationId xmlns:a16="http://schemas.microsoft.com/office/drawing/2014/main" id="{00000000-0008-0000-03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1233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3" name="Picture 7" descr="Logo oeilleres australiennes">
          <a:extLst>
            <a:ext uri="{FF2B5EF4-FFF2-40B4-BE49-F238E27FC236}">
              <a16:creationId xmlns:a16="http://schemas.microsoft.com/office/drawing/2014/main" id="{00000000-0008-0000-03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1417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4" name="Picture 8" descr="Logo oeilleres australiennes">
          <a:extLst>
            <a:ext uri="{FF2B5EF4-FFF2-40B4-BE49-F238E27FC236}">
              <a16:creationId xmlns:a16="http://schemas.microsoft.com/office/drawing/2014/main" id="{00000000-0008-0000-03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363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5" name="Picture 9" descr="Logo oeilleres australiennes">
          <a:extLst>
            <a:ext uri="{FF2B5EF4-FFF2-40B4-BE49-F238E27FC236}">
              <a16:creationId xmlns:a16="http://schemas.microsoft.com/office/drawing/2014/main" id="{00000000-0008-0000-03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967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6" name="Picture 10" descr="Logo oeilleres australiennes">
          <a:extLst>
            <a:ext uri="{FF2B5EF4-FFF2-40B4-BE49-F238E27FC236}">
              <a16:creationId xmlns:a16="http://schemas.microsoft.com/office/drawing/2014/main" id="{00000000-0008-0000-03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624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7" name="Picture 11" descr="Logo oeilleres australiennes">
          <a:extLst>
            <a:ext uri="{FF2B5EF4-FFF2-40B4-BE49-F238E27FC236}">
              <a16:creationId xmlns:a16="http://schemas.microsoft.com/office/drawing/2014/main" id="{00000000-0008-0000-03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41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8" name="Picture 12" descr="Logo oeilleres australiennes">
          <a:extLst>
            <a:ext uri="{FF2B5EF4-FFF2-40B4-BE49-F238E27FC236}">
              <a16:creationId xmlns:a16="http://schemas.microsoft.com/office/drawing/2014/main" id="{00000000-0008-0000-03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25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88900</xdr:colOff>
      <xdr:row>13</xdr:row>
      <xdr:rowOff>107950</xdr:rowOff>
    </xdr:to>
    <xdr:pic>
      <xdr:nvPicPr>
        <xdr:cNvPr id="4109" name="Picture 13" descr="Logo oeilleres australiennes">
          <a:extLst>
            <a:ext uri="{FF2B5EF4-FFF2-40B4-BE49-F238E27FC236}">
              <a16:creationId xmlns:a16="http://schemas.microsoft.com/office/drawing/2014/main" id="{00000000-0008-0000-03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97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88900</xdr:colOff>
      <xdr:row>34</xdr:row>
      <xdr:rowOff>107950</xdr:rowOff>
    </xdr:to>
    <xdr:pic>
      <xdr:nvPicPr>
        <xdr:cNvPr id="4110" name="Picture 14" descr="Logo oeilleres australiennes">
          <a:extLst>
            <a:ext uri="{FF2B5EF4-FFF2-40B4-BE49-F238E27FC236}">
              <a16:creationId xmlns:a16="http://schemas.microsoft.com/office/drawing/2014/main" id="{00000000-0008-0000-03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9575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52</xdr:row>
      <xdr:rowOff>0</xdr:rowOff>
    </xdr:from>
    <xdr:to>
      <xdr:col>13</xdr:col>
      <xdr:colOff>88900</xdr:colOff>
      <xdr:row>52</xdr:row>
      <xdr:rowOff>107950</xdr:rowOff>
    </xdr:to>
    <xdr:pic>
      <xdr:nvPicPr>
        <xdr:cNvPr id="4111" name="Picture 15" descr="Logo oeilleres australiennes">
          <a:extLst>
            <a:ext uri="{FF2B5EF4-FFF2-40B4-BE49-F238E27FC236}">
              <a16:creationId xmlns:a16="http://schemas.microsoft.com/office/drawing/2014/main" id="{00000000-0008-0000-03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1233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12" name="Picture 16" descr="Logo oeilleres australiennes">
          <a:extLst>
            <a:ext uri="{FF2B5EF4-FFF2-40B4-BE49-F238E27FC236}">
              <a16:creationId xmlns:a16="http://schemas.microsoft.com/office/drawing/2014/main" id="{00000000-0008-0000-03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2522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13" name="Picture 17" descr="Logo oeilleres australiennes">
          <a:extLst>
            <a:ext uri="{FF2B5EF4-FFF2-40B4-BE49-F238E27FC236}">
              <a16:creationId xmlns:a16="http://schemas.microsoft.com/office/drawing/2014/main" id="{00000000-0008-0000-03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2706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14" name="Picture 18" descr="Logo oeilleres australiennes">
          <a:extLst>
            <a:ext uri="{FF2B5EF4-FFF2-40B4-BE49-F238E27FC236}">
              <a16:creationId xmlns:a16="http://schemas.microsoft.com/office/drawing/2014/main" id="{00000000-0008-0000-03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5652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15" name="Picture 19" descr="Logo oeilleres australiennes">
          <a:extLst>
            <a:ext uri="{FF2B5EF4-FFF2-40B4-BE49-F238E27FC236}">
              <a16:creationId xmlns:a16="http://schemas.microsoft.com/office/drawing/2014/main" id="{00000000-0008-0000-03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256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16" name="Picture 20" descr="Logo oeilleres australiennes">
          <a:extLst>
            <a:ext uri="{FF2B5EF4-FFF2-40B4-BE49-F238E27FC236}">
              <a16:creationId xmlns:a16="http://schemas.microsoft.com/office/drawing/2014/main" id="{00000000-0008-0000-03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1913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</xdr:row>
      <xdr:rowOff>0</xdr:rowOff>
    </xdr:from>
    <xdr:to>
      <xdr:col>13</xdr:col>
      <xdr:colOff>88900</xdr:colOff>
      <xdr:row>3</xdr:row>
      <xdr:rowOff>107950</xdr:rowOff>
    </xdr:to>
    <xdr:pic>
      <xdr:nvPicPr>
        <xdr:cNvPr id="4117" name="Picture 21" descr="Logo oeilleres australiennes">
          <a:extLst>
            <a:ext uri="{FF2B5EF4-FFF2-40B4-BE49-F238E27FC236}">
              <a16:creationId xmlns:a16="http://schemas.microsoft.com/office/drawing/2014/main" id="{00000000-0008-0000-03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52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88900</xdr:colOff>
      <xdr:row>4</xdr:row>
      <xdr:rowOff>107950</xdr:rowOff>
    </xdr:to>
    <xdr:pic>
      <xdr:nvPicPr>
        <xdr:cNvPr id="4118" name="Picture 22" descr="Logo oeilleres australiennes">
          <a:extLst>
            <a:ext uri="{FF2B5EF4-FFF2-40B4-BE49-F238E27FC236}">
              <a16:creationId xmlns:a16="http://schemas.microsoft.com/office/drawing/2014/main" id="{00000000-0008-0000-03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736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88900</xdr:colOff>
      <xdr:row>15</xdr:row>
      <xdr:rowOff>107950</xdr:rowOff>
    </xdr:to>
    <xdr:pic>
      <xdr:nvPicPr>
        <xdr:cNvPr id="4119" name="Picture 23" descr="Logo oeilleres australiennes">
          <a:extLst>
            <a:ext uri="{FF2B5EF4-FFF2-40B4-BE49-F238E27FC236}">
              <a16:creationId xmlns:a16="http://schemas.microsoft.com/office/drawing/2014/main" id="{00000000-0008-0000-03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3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88900</xdr:colOff>
      <xdr:row>37</xdr:row>
      <xdr:rowOff>107950</xdr:rowOff>
    </xdr:to>
    <xdr:pic>
      <xdr:nvPicPr>
        <xdr:cNvPr id="4120" name="Picture 24" descr="Logo oeilleres australiennes">
          <a:extLst>
            <a:ext uri="{FF2B5EF4-FFF2-40B4-BE49-F238E27FC236}">
              <a16:creationId xmlns:a16="http://schemas.microsoft.com/office/drawing/2014/main" id="{00000000-0008-0000-03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8286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44</xdr:row>
      <xdr:rowOff>0</xdr:rowOff>
    </xdr:from>
    <xdr:to>
      <xdr:col>13</xdr:col>
      <xdr:colOff>88900</xdr:colOff>
      <xdr:row>44</xdr:row>
      <xdr:rowOff>107950</xdr:rowOff>
    </xdr:to>
    <xdr:pic>
      <xdr:nvPicPr>
        <xdr:cNvPr id="4121" name="Picture 25" descr="Logo oeilleres australiennes">
          <a:extLst>
            <a:ext uri="{FF2B5EF4-FFF2-40B4-BE49-F238E27FC236}">
              <a16:creationId xmlns:a16="http://schemas.microsoft.com/office/drawing/2014/main" id="{00000000-0008-0000-03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9944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85725</xdr:colOff>
      <xdr:row>4</xdr:row>
      <xdr:rowOff>104775</xdr:rowOff>
    </xdr:to>
    <xdr:pic>
      <xdr:nvPicPr>
        <xdr:cNvPr id="2" name="Picture 1" descr="Logo oeilleres australiennes">
          <a:extLst>
            <a:ext uri="{FF2B5EF4-FFF2-40B4-BE49-F238E27FC236}">
              <a16:creationId xmlns:a16="http://schemas.microsoft.com/office/drawing/2014/main" id="{386B8597-2865-4A0F-AD8E-47E63AC56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11620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85725</xdr:colOff>
      <xdr:row>8</xdr:row>
      <xdr:rowOff>104775</xdr:rowOff>
    </xdr:to>
    <xdr:pic>
      <xdr:nvPicPr>
        <xdr:cNvPr id="3" name="Picture 2" descr="Logo oeilleres australiennes">
          <a:extLst>
            <a:ext uri="{FF2B5EF4-FFF2-40B4-BE49-F238E27FC236}">
              <a16:creationId xmlns:a16="http://schemas.microsoft.com/office/drawing/2014/main" id="{0FAEBBA8-B4C2-42AA-B126-029A4A4C3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278130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85725</xdr:colOff>
      <xdr:row>9</xdr:row>
      <xdr:rowOff>104775</xdr:rowOff>
    </xdr:to>
    <xdr:pic>
      <xdr:nvPicPr>
        <xdr:cNvPr id="4" name="Picture 3" descr="Logo oeilleres australiennes">
          <a:extLst>
            <a:ext uri="{FF2B5EF4-FFF2-40B4-BE49-F238E27FC236}">
              <a16:creationId xmlns:a16="http://schemas.microsoft.com/office/drawing/2014/main" id="{A600D46B-E36A-4FB8-AFC1-A3CBC1B8D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31051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85725</xdr:colOff>
      <xdr:row>17</xdr:row>
      <xdr:rowOff>104775</xdr:rowOff>
    </xdr:to>
    <xdr:pic>
      <xdr:nvPicPr>
        <xdr:cNvPr id="5" name="Picture 4" descr="Logo oeilleres australiennes">
          <a:extLst>
            <a:ext uri="{FF2B5EF4-FFF2-40B4-BE49-F238E27FC236}">
              <a16:creationId xmlns:a16="http://schemas.microsoft.com/office/drawing/2014/main" id="{E4BB587B-99F1-44D6-B577-88A1FC68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63436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85725</xdr:colOff>
      <xdr:row>18</xdr:row>
      <xdr:rowOff>104775</xdr:rowOff>
    </xdr:to>
    <xdr:pic>
      <xdr:nvPicPr>
        <xdr:cNvPr id="6" name="Picture 5" descr="Logo oeilleres australiennes">
          <a:extLst>
            <a:ext uri="{FF2B5EF4-FFF2-40B4-BE49-F238E27FC236}">
              <a16:creationId xmlns:a16="http://schemas.microsoft.com/office/drawing/2014/main" id="{228E8374-5582-48BA-879F-EBBA0399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666750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85725</xdr:colOff>
      <xdr:row>19</xdr:row>
      <xdr:rowOff>104775</xdr:rowOff>
    </xdr:to>
    <xdr:pic>
      <xdr:nvPicPr>
        <xdr:cNvPr id="7" name="Picture 6" descr="Logo oeilleres australiennes">
          <a:extLst>
            <a:ext uri="{FF2B5EF4-FFF2-40B4-BE49-F238E27FC236}">
              <a16:creationId xmlns:a16="http://schemas.microsoft.com/office/drawing/2014/main" id="{A58E37A3-764B-483B-9711-D22647939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69913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85725</xdr:colOff>
      <xdr:row>22</xdr:row>
      <xdr:rowOff>104775</xdr:rowOff>
    </xdr:to>
    <xdr:pic>
      <xdr:nvPicPr>
        <xdr:cNvPr id="8" name="Picture 7" descr="Logo oeilleres">
          <a:extLst>
            <a:ext uri="{FF2B5EF4-FFF2-40B4-BE49-F238E27FC236}">
              <a16:creationId xmlns:a16="http://schemas.microsoft.com/office/drawing/2014/main" id="{1598E582-5C6E-4633-ACBA-FDC6B5C1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82867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85725</xdr:colOff>
      <xdr:row>23</xdr:row>
      <xdr:rowOff>104775</xdr:rowOff>
    </xdr:to>
    <xdr:pic>
      <xdr:nvPicPr>
        <xdr:cNvPr id="9" name="Picture 8" descr="Logo oeilleres">
          <a:extLst>
            <a:ext uri="{FF2B5EF4-FFF2-40B4-BE49-F238E27FC236}">
              <a16:creationId xmlns:a16="http://schemas.microsoft.com/office/drawing/2014/main" id="{E69326CE-F1BA-45AE-909B-E9C5BC7D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861060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85725</xdr:colOff>
      <xdr:row>24</xdr:row>
      <xdr:rowOff>104775</xdr:rowOff>
    </xdr:to>
    <xdr:pic>
      <xdr:nvPicPr>
        <xdr:cNvPr id="10" name="Picture 9" descr="Logo oeilleres">
          <a:extLst>
            <a:ext uri="{FF2B5EF4-FFF2-40B4-BE49-F238E27FC236}">
              <a16:creationId xmlns:a16="http://schemas.microsoft.com/office/drawing/2014/main" id="{5524DC3A-ACD5-490E-A218-731296FC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89344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85725</xdr:colOff>
      <xdr:row>25</xdr:row>
      <xdr:rowOff>104775</xdr:rowOff>
    </xdr:to>
    <xdr:pic>
      <xdr:nvPicPr>
        <xdr:cNvPr id="11" name="Picture 10" descr="Logo oeilleres">
          <a:extLst>
            <a:ext uri="{FF2B5EF4-FFF2-40B4-BE49-F238E27FC236}">
              <a16:creationId xmlns:a16="http://schemas.microsoft.com/office/drawing/2014/main" id="{9DF4E695-00C7-4148-8710-AE85C97FB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91249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85725</xdr:colOff>
      <xdr:row>37</xdr:row>
      <xdr:rowOff>104775</xdr:rowOff>
    </xdr:to>
    <xdr:pic>
      <xdr:nvPicPr>
        <xdr:cNvPr id="12" name="Picture 11" descr="Logo oeilleres">
          <a:extLst>
            <a:ext uri="{FF2B5EF4-FFF2-40B4-BE49-F238E27FC236}">
              <a16:creationId xmlns:a16="http://schemas.microsoft.com/office/drawing/2014/main" id="{11137ECB-D3C5-40E2-8844-5ADD9235E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117157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85725</xdr:colOff>
      <xdr:row>38</xdr:row>
      <xdr:rowOff>104775</xdr:rowOff>
    </xdr:to>
    <xdr:pic>
      <xdr:nvPicPr>
        <xdr:cNvPr id="13" name="Picture 12" descr="Logo oeilleres">
          <a:extLst>
            <a:ext uri="{FF2B5EF4-FFF2-40B4-BE49-F238E27FC236}">
              <a16:creationId xmlns:a16="http://schemas.microsoft.com/office/drawing/2014/main" id="{E95D0B90-4C13-4BB5-9EB3-5F9D4601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1203960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geny.com/reunions-courses-pmu?date=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/cheval/galloon_c1123017_h2588573" TargetMode="External"/><Relationship Id="rId18" Type="http://schemas.openxmlformats.org/officeDocument/2006/relationships/hyperlink" Target="/jockey/cristian-demuro_j1036762" TargetMode="External"/><Relationship Id="rId26" Type="http://schemas.openxmlformats.org/officeDocument/2006/relationships/hyperlink" Target="/jockey/eddy-hardouin_j1021958" TargetMode="External"/><Relationship Id="rId3" Type="http://schemas.openxmlformats.org/officeDocument/2006/relationships/hyperlink" Target="/entraineur/fabrice-vermeulen_e1011809" TargetMode="External"/><Relationship Id="rId21" Type="http://schemas.openxmlformats.org/officeDocument/2006/relationships/hyperlink" Target="/cheval/delhi-chope_c1123017_h2621546" TargetMode="External"/><Relationship Id="rId34" Type="http://schemas.openxmlformats.org/officeDocument/2006/relationships/drawing" Target="../drawings/drawing3.xml"/><Relationship Id="rId7" Type="http://schemas.openxmlformats.org/officeDocument/2006/relationships/hyperlink" Target="/entraineur/patrick-et-francois-monfort_e1120785" TargetMode="External"/><Relationship Id="rId12" Type="http://schemas.openxmlformats.org/officeDocument/2006/relationships/hyperlink" Target="/cheval/mehanydream_c1123017_h2589590" TargetMode="External"/><Relationship Id="rId17" Type="http://schemas.openxmlformats.org/officeDocument/2006/relationships/hyperlink" Target="/cheval/galador_c1123017_h2594554" TargetMode="External"/><Relationship Id="rId25" Type="http://schemas.openxmlformats.org/officeDocument/2006/relationships/hyperlink" Target="/cheval/easypolishadiamond_c1123017_h2592614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/jockey/antoine-hamelin_j1022842" TargetMode="External"/><Relationship Id="rId16" Type="http://schemas.openxmlformats.org/officeDocument/2006/relationships/hyperlink" Target="/cheval/galloon_c1123017_h2588573" TargetMode="External"/><Relationship Id="rId20" Type="http://schemas.openxmlformats.org/officeDocument/2006/relationships/hyperlink" Target="/cheval/galador_c1123017_h2594554" TargetMode="External"/><Relationship Id="rId29" Type="http://schemas.openxmlformats.org/officeDocument/2006/relationships/hyperlink" Target="/cheval/samuraj_c1123017_h2611291" TargetMode="External"/><Relationship Id="rId1" Type="http://schemas.openxmlformats.org/officeDocument/2006/relationships/hyperlink" Target="/cheval/ask-me-not_c1123017_h2588298" TargetMode="External"/><Relationship Id="rId6" Type="http://schemas.openxmlformats.org/officeDocument/2006/relationships/hyperlink" Target="/jockey/coralie-pacaut_j1107132" TargetMode="External"/><Relationship Id="rId11" Type="http://schemas.openxmlformats.org/officeDocument/2006/relationships/hyperlink" Target="/entraineur/cedric-boutin_e1001390" TargetMode="External"/><Relationship Id="rId24" Type="http://schemas.openxmlformats.org/officeDocument/2006/relationships/hyperlink" Target="/cheval/delhi-chope_c1123017_h2621546" TargetMode="External"/><Relationship Id="rId32" Type="http://schemas.openxmlformats.org/officeDocument/2006/relationships/hyperlink" Target="/cheval/samuraj_c1123017_h2611291" TargetMode="External"/><Relationship Id="rId5" Type="http://schemas.openxmlformats.org/officeDocument/2006/relationships/hyperlink" Target="/cheval/ma-boy-harris_c1123017_h2603075" TargetMode="External"/><Relationship Id="rId15" Type="http://schemas.openxmlformats.org/officeDocument/2006/relationships/hyperlink" Target="/entraineur/yann-barberot_e1000456" TargetMode="External"/><Relationship Id="rId23" Type="http://schemas.openxmlformats.org/officeDocument/2006/relationships/hyperlink" Target="/entraineur/cedric-boutin_e1001390" TargetMode="External"/><Relationship Id="rId28" Type="http://schemas.openxmlformats.org/officeDocument/2006/relationships/hyperlink" Target="/cheval/easypolishadiamond_c1123017_h2592614" TargetMode="External"/><Relationship Id="rId10" Type="http://schemas.openxmlformats.org/officeDocument/2006/relationships/hyperlink" Target="/jockey/alexis-pouchin_j1118228" TargetMode="External"/><Relationship Id="rId19" Type="http://schemas.openxmlformats.org/officeDocument/2006/relationships/hyperlink" Target="/entraineur/antonio-peraino_e1027979" TargetMode="External"/><Relationship Id="rId31" Type="http://schemas.openxmlformats.org/officeDocument/2006/relationships/hyperlink" Target="/entraineur/carina-fey_e1019110" TargetMode="External"/><Relationship Id="rId4" Type="http://schemas.openxmlformats.org/officeDocument/2006/relationships/hyperlink" Target="/cheval/ask-me-not_c1123017_h2588298" TargetMode="External"/><Relationship Id="rId9" Type="http://schemas.openxmlformats.org/officeDocument/2006/relationships/hyperlink" Target="/cheval/mehanydream_c1123017_h2589590" TargetMode="External"/><Relationship Id="rId14" Type="http://schemas.openxmlformats.org/officeDocument/2006/relationships/hyperlink" Target="/jockey/theo-bachelot_j1038906" TargetMode="External"/><Relationship Id="rId22" Type="http://schemas.openxmlformats.org/officeDocument/2006/relationships/hyperlink" Target="/jockey/hugo-mouesan_j1129023" TargetMode="External"/><Relationship Id="rId27" Type="http://schemas.openxmlformats.org/officeDocument/2006/relationships/hyperlink" Target="/entraineur/andrew-hollinshead_e1087458" TargetMode="External"/><Relationship Id="rId30" Type="http://schemas.openxmlformats.org/officeDocument/2006/relationships/hyperlink" Target="/jockey/ambre-molins_j1125357" TargetMode="External"/><Relationship Id="rId8" Type="http://schemas.openxmlformats.org/officeDocument/2006/relationships/hyperlink" Target="/cheval/ma-boy-harris_c1123017_h2603075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/cheval/mehanydream-performance-2019-11-23-cholet-vs-2020-01-20-cagnes-sur-mer_c1111501_f1123017_h2589590" TargetMode="External"/><Relationship Id="rId18" Type="http://schemas.openxmlformats.org/officeDocument/2006/relationships/hyperlink" Target="/cheval/galloon-performance-2019-11-12-chantilly-vs-2020-01-20-cagnes-sur-mer_c1108840_f1123017_h2588573" TargetMode="External"/><Relationship Id="rId26" Type="http://schemas.openxmlformats.org/officeDocument/2006/relationships/hyperlink" Target="/cheval/delhi-chope-performance-2020-01-04-marseille-vivaux-vs-2020-01-20-cagnes-sur-mer_c1120029_f1123017_h2621546" TargetMode="External"/><Relationship Id="rId3" Type="http://schemas.openxmlformats.org/officeDocument/2006/relationships/hyperlink" Target="/cheval/ask-me-not-performance-2019-07-18-vichy-vs-2020-01-20-cagnes-sur-mer_c1076745_f1123017_h2588298" TargetMode="External"/><Relationship Id="rId21" Type="http://schemas.openxmlformats.org/officeDocument/2006/relationships/hyperlink" Target="/cheval/galador-performance-2020-01-10-rome-capannelle-vs-2020-01-20-cagnes-sur-mer_c1121994_f1123017_h2594554" TargetMode="External"/><Relationship Id="rId34" Type="http://schemas.openxmlformats.org/officeDocument/2006/relationships/drawing" Target="../drawings/drawing4.xml"/><Relationship Id="rId7" Type="http://schemas.openxmlformats.org/officeDocument/2006/relationships/hyperlink" Target="/cheval/ma-boy-harris-performance-2019-10-18-maisons-laffitte-vs-2020-01-20-cagnes-sur-mer_c1102701_f1123017_h2603075" TargetMode="External"/><Relationship Id="rId12" Type="http://schemas.openxmlformats.org/officeDocument/2006/relationships/hyperlink" Target="/cheval/mehanydream-performance-2019-12-08-toulouse-vs-2020-01-20-cagnes-sur-mer_c1114932_f1123017_h2589590" TargetMode="External"/><Relationship Id="rId17" Type="http://schemas.openxmlformats.org/officeDocument/2006/relationships/hyperlink" Target="/cheval/galloon-performance-2019-12-02-deauville-vs-2020-01-20-cagnes-sur-mer_c1113431_f1123017_h2588573" TargetMode="External"/><Relationship Id="rId25" Type="http://schemas.openxmlformats.org/officeDocument/2006/relationships/hyperlink" Target="/cheval/galador-performance-2019-11-09-milan-vs-2020-01-20-cagnes-sur-mer_c1109366_f1123017_h2594554" TargetMode="External"/><Relationship Id="rId33" Type="http://schemas.openxmlformats.org/officeDocument/2006/relationships/hyperlink" Target="/cheval/samuraj-performance-2019-10-02-fontainebleau-vs-2020-01-20-cagnes-sur-mer_c1098305_f1123017_h2611291" TargetMode="External"/><Relationship Id="rId2" Type="http://schemas.openxmlformats.org/officeDocument/2006/relationships/hyperlink" Target="/cheval/ask-me-not-performance-2019-12-13-deauville-vs-2020-01-20-cagnes-sur-mer_c1115984_f1123017_h2588298" TargetMode="External"/><Relationship Id="rId16" Type="http://schemas.openxmlformats.org/officeDocument/2006/relationships/hyperlink" Target="/cheval/galloon-performance-2019-12-23-chantilly-vs-2020-01-20-cagnes-sur-mer_c1117960_f1123017_h2588573" TargetMode="External"/><Relationship Id="rId20" Type="http://schemas.openxmlformats.org/officeDocument/2006/relationships/hyperlink" Target="/cheval/galloon-performance-2019-09-30-chantilly-vs-2020-01-20-cagnes-sur-mer_c1097516_f1123017_h2588573" TargetMode="External"/><Relationship Id="rId29" Type="http://schemas.openxmlformats.org/officeDocument/2006/relationships/hyperlink" Target="/cheval/samuraj-performance-2019-12-16-lyon-la-soie-vs-2020-01-20-cagnes-sur-mer_c1116483_f1123017_h2611291" TargetMode="External"/><Relationship Id="rId1" Type="http://schemas.openxmlformats.org/officeDocument/2006/relationships/hyperlink" Target="/cheval/ask-me-not-performance-2019-12-22-deauville-vs-2020-01-20-cagnes-sur-mer_c1117943_f1123017_h2588298" TargetMode="External"/><Relationship Id="rId6" Type="http://schemas.openxmlformats.org/officeDocument/2006/relationships/hyperlink" Target="/cheval/ma-boy-harris-performance-2020-01-11-deauville-vs-2020-01-20-cagnes-sur-mer_c1121379_f1123017_h2603075" TargetMode="External"/><Relationship Id="rId11" Type="http://schemas.openxmlformats.org/officeDocument/2006/relationships/hyperlink" Target="/cheval/mehanydream-performance-2019-12-18-le-croise-laroche-vs-2020-01-20-cagnes-sur-mer_c1117126_f1123017_h2589590" TargetMode="External"/><Relationship Id="rId24" Type="http://schemas.openxmlformats.org/officeDocument/2006/relationships/hyperlink" Target="/cheval/galador-performance-2019-11-24-rome-capannelle-vs-2020-01-20-cagnes-sur-mer_c1112690_f1123017_h2594554" TargetMode="External"/><Relationship Id="rId32" Type="http://schemas.openxmlformats.org/officeDocument/2006/relationships/hyperlink" Target="/cheval/samuraj-performance-2019-10-20-parislongchamp-vs-2020-01-20-cagnes-sur-mer_c1103206_f1123017_h2611291" TargetMode="External"/><Relationship Id="rId5" Type="http://schemas.openxmlformats.org/officeDocument/2006/relationships/hyperlink" Target="/cheval/ask-me-not-performance-2019-04-10-maisons-laffitte-vs-2020-01-20-cagnes-sur-mer_c1049417_f1123017_h2588298" TargetMode="External"/><Relationship Id="rId15" Type="http://schemas.openxmlformats.org/officeDocument/2006/relationships/hyperlink" Target="/cheval/mehanydream-performance-2019-11-01-amiens-vs-2020-01-20-cagnes-sur-mer_c1106260_f1123017_h2589590" TargetMode="External"/><Relationship Id="rId23" Type="http://schemas.openxmlformats.org/officeDocument/2006/relationships/hyperlink" Target="/cheval/galador-performance-2019-12-03-naples-vs-2020-01-20-cagnes-sur-mer_c1114690_f1123017_h2594554" TargetMode="External"/><Relationship Id="rId28" Type="http://schemas.openxmlformats.org/officeDocument/2006/relationships/hyperlink" Target="/cheval/easypolishadiamond-performance-2019-04-26-maisons-laffitte-vs-2020-01-20-cagnes-sur-mer_c1053340_f1123017_h2592614" TargetMode="External"/><Relationship Id="rId10" Type="http://schemas.openxmlformats.org/officeDocument/2006/relationships/hyperlink" Target="/cheval/ma-boy-harris-performance-2019-08-16-wolverhampton-vs-2020-01-20-cagnes-sur-mer_c1086547_f1123017_h2603075" TargetMode="External"/><Relationship Id="rId19" Type="http://schemas.openxmlformats.org/officeDocument/2006/relationships/hyperlink" Target="/cheval/galloon-performance-2019-10-22-deauville-vs-2020-01-20-cagnes-sur-mer_c1103422_f1123017_h2588573" TargetMode="External"/><Relationship Id="rId31" Type="http://schemas.openxmlformats.org/officeDocument/2006/relationships/hyperlink" Target="/cheval/samuraj-performance-2019-11-07-chantilly-vs-2020-01-20-cagnes-sur-mer_c1107655_f1123017_h2611291" TargetMode="External"/><Relationship Id="rId4" Type="http://schemas.openxmlformats.org/officeDocument/2006/relationships/hyperlink" Target="/cheval/ask-me-not-performance-2019-05-19-angers-vs-2020-01-20-cagnes-sur-mer_c1059919_f1123017_h2588298" TargetMode="External"/><Relationship Id="rId9" Type="http://schemas.openxmlformats.org/officeDocument/2006/relationships/hyperlink" Target="/cheval/ma-boy-harris-performance-2019-08-30-wolverhampton-vs-2020-01-20-cagnes-sur-mer_c1090322_f1123017_h2603075" TargetMode="External"/><Relationship Id="rId14" Type="http://schemas.openxmlformats.org/officeDocument/2006/relationships/hyperlink" Target="/cheval/mehanydream-performance-2019-11-12-chantilly-vs-2020-01-20-cagnes-sur-mer_c1108840_f1123017_h2589590" TargetMode="External"/><Relationship Id="rId22" Type="http://schemas.openxmlformats.org/officeDocument/2006/relationships/hyperlink" Target="/cheval/galador-performance-2019-12-13-rome-capannelle-vs-2020-01-20-cagnes-sur-mer_c1116964_f1123017_h2594554" TargetMode="External"/><Relationship Id="rId27" Type="http://schemas.openxmlformats.org/officeDocument/2006/relationships/hyperlink" Target="/cheval/delhi-chope-performance-2019-12-12-chantilly-vs-2020-01-20-cagnes-sur-mer_c1115822_f1123017_h2621546" TargetMode="External"/><Relationship Id="rId30" Type="http://schemas.openxmlformats.org/officeDocument/2006/relationships/hyperlink" Target="/cheval/samuraj-performance-2019-11-18-marseille-vivaux-vs-2020-01-20-cagnes-sur-mer_c1110319_f1123017_h2611291" TargetMode="External"/><Relationship Id="rId8" Type="http://schemas.openxmlformats.org/officeDocument/2006/relationships/hyperlink" Target="/cheval/ma-boy-harris-performance-2019-09-16-thirsk-vs-2020-01-20-cagnes-sur-mer_c1094695_f1123017_h2603075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9"/>
  <sheetViews>
    <sheetView zoomScaleNormal="100" workbookViewId="0">
      <selection activeCell="B21" sqref="B21"/>
    </sheetView>
  </sheetViews>
  <sheetFormatPr baseColWidth="10" defaultRowHeight="15" x14ac:dyDescent="0.25"/>
  <cols>
    <col min="1" max="1" width="45.140625" bestFit="1" customWidth="1"/>
    <col min="2" max="2" width="26.7109375" customWidth="1"/>
    <col min="4" max="4" width="14.42578125" customWidth="1"/>
  </cols>
  <sheetData>
    <row r="1" spans="1:2" s="5" customFormat="1" x14ac:dyDescent="0.25">
      <c r="A1" s="7" t="s">
        <v>10</v>
      </c>
      <c r="B1" s="6"/>
    </row>
    <row r="2" spans="1:2" x14ac:dyDescent="0.25">
      <c r="A2" s="4" t="s">
        <v>2</v>
      </c>
      <c r="B2" s="4" t="s">
        <v>1</v>
      </c>
    </row>
    <row r="3" spans="1:2" x14ac:dyDescent="0.25">
      <c r="A3" s="4" t="s">
        <v>3</v>
      </c>
      <c r="B3" s="8"/>
    </row>
    <row r="4" spans="1:2" x14ac:dyDescent="0.25">
      <c r="A4" s="4" t="s">
        <v>4</v>
      </c>
      <c r="B4" s="2"/>
    </row>
    <row r="5" spans="1:2" x14ac:dyDescent="0.25">
      <c r="A5" s="4" t="s">
        <v>5</v>
      </c>
      <c r="B5" s="4" t="s">
        <v>6</v>
      </c>
    </row>
    <row r="6" spans="1:2" x14ac:dyDescent="0.25">
      <c r="A6" s="4" t="s">
        <v>7</v>
      </c>
      <c r="B6" s="4" t="s">
        <v>8</v>
      </c>
    </row>
    <row r="7" spans="1:2" s="5" customFormat="1" x14ac:dyDescent="0.25">
      <c r="A7" s="6" t="s">
        <v>9</v>
      </c>
      <c r="B7" s="6" t="str">
        <f>"&amp;"&amp;A2&amp;"="&amp;B2&amp;"&amp;"&amp;A3&amp;"="&amp;B3&amp;"&amp;"&amp;A4&amp;"="&amp;B4&amp;"&amp;"&amp;A5&amp;"="&amp;B5&amp;"&amp;"&amp;A6&amp;"="&amp;B6</f>
        <v>&amp;urlRedirection=https://www.geny.com/&amp;login=&amp;password=&amp;submit=Ok&amp;memoriser=true</v>
      </c>
    </row>
    <row r="8" spans="1:2" s="5" customFormat="1" x14ac:dyDescent="0.25"/>
    <row r="9" spans="1:2" x14ac:dyDescent="0.25">
      <c r="A9" s="1" t="s">
        <v>0</v>
      </c>
      <c r="B9" s="3">
        <v>43850</v>
      </c>
    </row>
  </sheetData>
  <conditionalFormatting sqref="B9">
    <cfRule type="cellIs" dxfId="3" priority="3" operator="between">
      <formula>9</formula>
      <formula>20</formula>
    </cfRule>
    <cfRule type="cellIs" dxfId="2" priority="4" operator="between">
      <formula>1</formula>
      <formula>8</formula>
    </cfRule>
  </conditionalFormatting>
  <conditionalFormatting sqref="B9">
    <cfRule type="cellIs" dxfId="1" priority="1" operator="between">
      <formula>9</formula>
      <formula>20</formula>
    </cfRule>
    <cfRule type="cellIs" dxfId="0" priority="2" operator="between">
      <formula>1</formula>
      <formula>8</formula>
    </cfRule>
  </conditionalFormatting>
  <hyperlinks>
    <hyperlink ref="A9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C40"/>
  <sheetViews>
    <sheetView zoomScale="90" zoomScaleNormal="90" workbookViewId="0">
      <selection activeCell="D9" sqref="D9"/>
    </sheetView>
  </sheetViews>
  <sheetFormatPr baseColWidth="10" defaultRowHeight="15" x14ac:dyDescent="0.25"/>
  <cols>
    <col min="1" max="1" width="51.5703125" customWidth="1"/>
    <col min="2" max="2" width="61" customWidth="1"/>
  </cols>
  <sheetData>
    <row r="1" spans="1:3" x14ac:dyDescent="0.25">
      <c r="A1" t="s">
        <v>95</v>
      </c>
      <c r="B1" t="str">
        <f t="shared" ref="B1:B40" si="0">MID(A1,SEARCH("pmu",A1)+4,SEARCH("_",A1)-SEARCH("pmu",A1)-4)</f>
        <v>2020-01-20-cagnes-sur-mer-pmu-prix-des-citronniers</v>
      </c>
      <c r="C1" t="s">
        <v>135</v>
      </c>
    </row>
    <row r="2" spans="1:3" x14ac:dyDescent="0.25">
      <c r="A2" t="s">
        <v>96</v>
      </c>
      <c r="B2" t="str">
        <f t="shared" si="0"/>
        <v>2020-01-20-cagnes-sur-mer-pmu-prix-du-languedoc</v>
      </c>
    </row>
    <row r="3" spans="1:3" x14ac:dyDescent="0.25">
      <c r="A3" t="s">
        <v>97</v>
      </c>
      <c r="B3" t="str">
        <f t="shared" si="0"/>
        <v>2020-01-20-cagnes-sur-mer-pmu-prix-des-orangers</v>
      </c>
    </row>
    <row r="4" spans="1:3" x14ac:dyDescent="0.25">
      <c r="A4" t="s">
        <v>98</v>
      </c>
      <c r="B4" t="str">
        <f t="shared" si="0"/>
        <v>2020-01-20-cagnes-sur-mer-pmu-prix-du-docteur-gazagnaire</v>
      </c>
    </row>
    <row r="5" spans="1:3" x14ac:dyDescent="0.25">
      <c r="A5" t="s">
        <v>99</v>
      </c>
      <c r="B5" t="str">
        <f t="shared" si="0"/>
        <v>2020-01-20-cagnes-sur-mer-pmu-prix-des-romarins</v>
      </c>
    </row>
    <row r="6" spans="1:3" x14ac:dyDescent="0.25">
      <c r="A6" t="s">
        <v>100</v>
      </c>
      <c r="B6" t="str">
        <f t="shared" si="0"/>
        <v>2020-01-20-cagnes-sur-mer-pmu-prix-de-saint-jeannet</v>
      </c>
    </row>
    <row r="7" spans="1:3" x14ac:dyDescent="0.25">
      <c r="A7" t="s">
        <v>101</v>
      </c>
      <c r="B7" t="str">
        <f t="shared" si="0"/>
        <v>2020-01-20-cagnes-sur-mer-pmu-prix-de-la-gaude</v>
      </c>
    </row>
    <row r="8" spans="1:3" x14ac:dyDescent="0.25">
      <c r="A8" t="s">
        <v>102</v>
      </c>
      <c r="B8" t="str">
        <f t="shared" si="0"/>
        <v>2020-01-20-cagnes-sur-mer-pmu-prix-du-roussillon</v>
      </c>
    </row>
    <row r="9" spans="1:3" x14ac:dyDescent="0.25">
      <c r="A9" t="s">
        <v>103</v>
      </c>
      <c r="B9" t="str">
        <f t="shared" si="0"/>
        <v>2020-01-20-flamingo-park-pmu-maiden-plate-1-000-m</v>
      </c>
    </row>
    <row r="10" spans="1:3" x14ac:dyDescent="0.25">
      <c r="A10" t="s">
        <v>104</v>
      </c>
      <c r="B10" t="str">
        <f t="shared" si="0"/>
        <v>2020-01-20-flamingo-park-pmu-mr-80-handicap</v>
      </c>
    </row>
    <row r="11" spans="1:3" x14ac:dyDescent="0.25">
      <c r="A11" t="s">
        <v>105</v>
      </c>
      <c r="B11" t="str">
        <f t="shared" si="0"/>
        <v>2020-01-20-flamingo-park-pmu-maiden-plate-1-400-m</v>
      </c>
    </row>
    <row r="12" spans="1:3" x14ac:dyDescent="0.25">
      <c r="A12" t="s">
        <v>106</v>
      </c>
      <c r="B12" t="str">
        <f t="shared" si="0"/>
        <v>2020-01-20-flamingo-park-pmu-maiden-plate-f-m-internet</v>
      </c>
    </row>
    <row r="13" spans="1:3" x14ac:dyDescent="0.25">
      <c r="A13" t="s">
        <v>107</v>
      </c>
      <c r="B13" t="str">
        <f t="shared" si="0"/>
        <v>2020-01-20-flamingo-park-pmu-fm-76-handicap-f-m-internet</v>
      </c>
    </row>
    <row r="14" spans="1:3" x14ac:dyDescent="0.25">
      <c r="A14" t="s">
        <v>108</v>
      </c>
      <c r="B14" t="str">
        <f t="shared" si="0"/>
        <v>2020-01-20-flamingo-park-pmu-pinnacle-stakes-internet</v>
      </c>
    </row>
    <row r="15" spans="1:3" x14ac:dyDescent="0.25">
      <c r="A15" t="s">
        <v>109</v>
      </c>
      <c r="B15" t="str">
        <f t="shared" si="0"/>
        <v>2020-01-20-flamingo-park-pmu-mr-58-handicap-internet</v>
      </c>
    </row>
    <row r="16" spans="1:3" x14ac:dyDescent="0.25">
      <c r="A16" t="s">
        <v>110</v>
      </c>
      <c r="B16" t="str">
        <f t="shared" si="0"/>
        <v>2020-01-20-flamingo-park-pmu-fm-58-handicap-internet</v>
      </c>
    </row>
    <row r="17" spans="1:2" x14ac:dyDescent="0.25">
      <c r="A17" t="s">
        <v>111</v>
      </c>
      <c r="B17" t="str">
        <f t="shared" si="0"/>
        <v>2020-01-20-vincennes-pmu-prix-de-bayonne</v>
      </c>
    </row>
    <row r="18" spans="1:2" x14ac:dyDescent="0.25">
      <c r="A18" t="s">
        <v>112</v>
      </c>
      <c r="B18" t="str">
        <f t="shared" si="0"/>
        <v>2020-01-20-vincennes-pmu-prix-noville</v>
      </c>
    </row>
    <row r="19" spans="1:2" x14ac:dyDescent="0.25">
      <c r="A19" t="s">
        <v>113</v>
      </c>
      <c r="B19" t="str">
        <f t="shared" si="0"/>
        <v>2020-01-20-vincennes-pmu-prix-de-pontrieux</v>
      </c>
    </row>
    <row r="20" spans="1:2" x14ac:dyDescent="0.25">
      <c r="A20" t="s">
        <v>114</v>
      </c>
      <c r="B20" t="str">
        <f t="shared" si="0"/>
        <v>2020-01-20-vincennes-pmu-prix-de-la-beauce</v>
      </c>
    </row>
    <row r="21" spans="1:2" x14ac:dyDescent="0.25">
      <c r="A21" t="s">
        <v>115</v>
      </c>
      <c r="B21" t="str">
        <f t="shared" si="0"/>
        <v>2020-01-20-vincennes-pmu-prix-d-orleans</v>
      </c>
    </row>
    <row r="22" spans="1:2" x14ac:dyDescent="0.25">
      <c r="A22" t="s">
        <v>116</v>
      </c>
      <c r="B22" t="str">
        <f t="shared" si="0"/>
        <v>2020-01-20-vincennes-pmu-prix-de-saint-omer</v>
      </c>
    </row>
    <row r="23" spans="1:2" x14ac:dyDescent="0.25">
      <c r="A23" t="s">
        <v>117</v>
      </c>
      <c r="B23" t="str">
        <f t="shared" si="0"/>
        <v>2020-01-20-vincennes-pmu-prix-d-evran</v>
      </c>
    </row>
    <row r="24" spans="1:2" x14ac:dyDescent="0.25">
      <c r="A24" t="s">
        <v>118</v>
      </c>
      <c r="B24" t="str">
        <f t="shared" si="0"/>
        <v>2020-01-20-vincennes-pmu-prix-de-cavaillon</v>
      </c>
    </row>
    <row r="25" spans="1:2" x14ac:dyDescent="0.25">
      <c r="A25" t="s">
        <v>119</v>
      </c>
      <c r="B25" t="str">
        <f t="shared" si="0"/>
        <v>2020-01-20-marseille-vivaux-pmu-prix-du-chateau-d-if</v>
      </c>
    </row>
    <row r="26" spans="1:2" x14ac:dyDescent="0.25">
      <c r="A26" t="s">
        <v>120</v>
      </c>
      <c r="B26" t="str">
        <f t="shared" si="0"/>
        <v>2020-01-20-marseille-vivaux-pmu-prix-d-angers</v>
      </c>
    </row>
    <row r="27" spans="1:2" x14ac:dyDescent="0.25">
      <c r="A27" t="s">
        <v>121</v>
      </c>
      <c r="B27" t="str">
        <f t="shared" si="0"/>
        <v>2020-01-20-marseille-vivaux-pmu-prix-d-allauch</v>
      </c>
    </row>
    <row r="28" spans="1:2" x14ac:dyDescent="0.25">
      <c r="A28" t="s">
        <v>122</v>
      </c>
      <c r="B28" t="str">
        <f t="shared" si="0"/>
        <v>2020-01-20-marseille-vivaux-pmu-prix-de-cazan-prix-des-vans-barbot</v>
      </c>
    </row>
    <row r="29" spans="1:2" x14ac:dyDescent="0.25">
      <c r="A29" t="s">
        <v>123</v>
      </c>
      <c r="B29" t="str">
        <f t="shared" si="0"/>
        <v>2020-01-20-marseille-vivaux-pmu-prix-du-castelet</v>
      </c>
    </row>
    <row r="30" spans="1:2" x14ac:dyDescent="0.25">
      <c r="A30" t="s">
        <v>124</v>
      </c>
      <c r="B30" t="str">
        <f t="shared" si="0"/>
        <v>2020-01-20-marseille-vivaux-pmu-prix-de-courchevel</v>
      </c>
    </row>
    <row r="31" spans="1:2" x14ac:dyDescent="0.25">
      <c r="A31" t="s">
        <v>125</v>
      </c>
      <c r="B31" t="str">
        <f t="shared" si="0"/>
        <v>2020-01-20-marseille-vivaux-pmu-prix-masina</v>
      </c>
    </row>
    <row r="32" spans="1:2" x14ac:dyDescent="0.25">
      <c r="A32" t="s">
        <v>126</v>
      </c>
      <c r="B32" t="str">
        <f t="shared" si="0"/>
        <v>2020-01-20-marseille-vivaux-pmu-prix-de-pomegues</v>
      </c>
    </row>
    <row r="33" spans="1:2" x14ac:dyDescent="0.25">
      <c r="A33" t="s">
        <v>127</v>
      </c>
      <c r="B33" t="str">
        <f t="shared" si="0"/>
        <v>2020-01-20-santiago-pmu-premio-sirena-azul</v>
      </c>
    </row>
    <row r="34" spans="1:2" x14ac:dyDescent="0.25">
      <c r="A34" t="s">
        <v>128</v>
      </c>
      <c r="B34" t="str">
        <f t="shared" si="0"/>
        <v>2020-01-20-santiago-pmu-premio-sareta</v>
      </c>
    </row>
    <row r="35" spans="1:2" x14ac:dyDescent="0.25">
      <c r="A35" t="s">
        <v>129</v>
      </c>
      <c r="B35" t="str">
        <f t="shared" si="0"/>
        <v>2020-01-20-santiago-pmu-premio-stoker</v>
      </c>
    </row>
    <row r="36" spans="1:2" x14ac:dyDescent="0.25">
      <c r="A36" t="s">
        <v>130</v>
      </c>
      <c r="B36" t="str">
        <f t="shared" si="0"/>
        <v>2020-01-20-santiago-pmu-premio-spring-foal</v>
      </c>
    </row>
    <row r="37" spans="1:2" x14ac:dyDescent="0.25">
      <c r="A37" t="s">
        <v>131</v>
      </c>
      <c r="B37" t="str">
        <f t="shared" si="0"/>
        <v>2020-01-20-santiago-pmu-premio-soul-cafe</v>
      </c>
    </row>
    <row r="38" spans="1:2" x14ac:dyDescent="0.25">
      <c r="A38" t="s">
        <v>132</v>
      </c>
      <c r="B38" t="str">
        <f t="shared" si="0"/>
        <v>2020-01-20-santiago-pmu-premio-sobresaliente-internet</v>
      </c>
    </row>
    <row r="39" spans="1:2" x14ac:dyDescent="0.25">
      <c r="A39" t="s">
        <v>133</v>
      </c>
      <c r="B39" t="str">
        <f t="shared" si="0"/>
        <v>2020-01-20-santiago-pmu-premio-seul-internet</v>
      </c>
    </row>
    <row r="40" spans="1:2" x14ac:dyDescent="0.25">
      <c r="A40" t="s">
        <v>134</v>
      </c>
      <c r="B40" t="str">
        <f t="shared" si="0"/>
        <v>2020-01-20-santiago-pmu-premio-seul-internet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2:Z11"/>
  <sheetViews>
    <sheetView zoomScale="80" zoomScaleNormal="80" workbookViewId="0">
      <selection activeCell="C21" sqref="C21"/>
    </sheetView>
  </sheetViews>
  <sheetFormatPr baseColWidth="10" defaultColWidth="40.5703125" defaultRowHeight="15" x14ac:dyDescent="0.25"/>
  <cols>
    <col min="1" max="1" width="71.85546875" bestFit="1" customWidth="1"/>
    <col min="2" max="2" width="21.28515625" style="16" customWidth="1"/>
    <col min="3" max="3" width="23.85546875" bestFit="1" customWidth="1"/>
    <col min="4" max="4" width="4.140625" bestFit="1" customWidth="1"/>
    <col min="5" max="5" width="4.42578125" bestFit="1" customWidth="1"/>
    <col min="6" max="6" width="17.42578125" bestFit="1" customWidth="1"/>
    <col min="7" max="7" width="16.5703125" bestFit="1" customWidth="1"/>
    <col min="8" max="8" width="25.140625" bestFit="1" customWidth="1"/>
    <col min="9" max="9" width="24.140625" bestFit="1" customWidth="1"/>
    <col min="10" max="12" width="13.5703125" bestFit="1" customWidth="1"/>
    <col min="13" max="13" width="12.7109375" bestFit="1" customWidth="1"/>
    <col min="14" max="14" width="17.85546875" bestFit="1" customWidth="1"/>
  </cols>
  <sheetData>
    <row r="2" spans="1:26" x14ac:dyDescent="0.25">
      <c r="A2" t="s">
        <v>136</v>
      </c>
      <c r="B2" s="36" t="s">
        <v>11</v>
      </c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</row>
    <row r="3" spans="1:26" ht="25.5" x14ac:dyDescent="0.25">
      <c r="B3" s="9" t="s">
        <v>12</v>
      </c>
      <c r="C3" s="9" t="s">
        <v>13</v>
      </c>
      <c r="D3" s="9" t="s">
        <v>21</v>
      </c>
      <c r="E3" s="9" t="s">
        <v>14</v>
      </c>
      <c r="F3" s="9" t="s">
        <v>15</v>
      </c>
      <c r="G3" s="9" t="s">
        <v>22</v>
      </c>
      <c r="H3" s="9" t="s">
        <v>16</v>
      </c>
      <c r="I3" s="9" t="s">
        <v>17</v>
      </c>
      <c r="J3" s="9" t="s">
        <v>18</v>
      </c>
      <c r="K3" s="9" t="s">
        <v>23</v>
      </c>
      <c r="L3" s="9" t="s">
        <v>19</v>
      </c>
      <c r="M3" s="9" t="s">
        <v>20</v>
      </c>
    </row>
    <row r="4" spans="1:26" x14ac:dyDescent="0.25">
      <c r="B4" s="35">
        <v>1</v>
      </c>
      <c r="C4" s="11" t="s">
        <v>137</v>
      </c>
      <c r="D4" s="10">
        <v>3</v>
      </c>
      <c r="E4" s="10" t="s">
        <v>64</v>
      </c>
      <c r="F4" s="10">
        <v>59</v>
      </c>
      <c r="G4" s="10" t="s">
        <v>24</v>
      </c>
      <c r="H4" s="11" t="s">
        <v>65</v>
      </c>
      <c r="I4" s="11" t="s">
        <v>66</v>
      </c>
      <c r="J4" s="11" t="s">
        <v>67</v>
      </c>
      <c r="K4" s="10">
        <v>39</v>
      </c>
      <c r="L4" s="10">
        <v>1.8</v>
      </c>
      <c r="M4" s="10">
        <v>2.9</v>
      </c>
      <c r="Y4" t="s">
        <v>141</v>
      </c>
      <c r="Z4" t="str">
        <f t="shared" ref="Z4:Z11" si="0">MID(Y4,SEARCH("cheval",Y4)+7,SEARCH("_",Y4)-SEARCH("cheval",Y4)-7)</f>
        <v>ask-me-not</v>
      </c>
    </row>
    <row r="5" spans="1:26" x14ac:dyDescent="0.25">
      <c r="B5" s="35">
        <v>2</v>
      </c>
      <c r="C5" s="11" t="s">
        <v>68</v>
      </c>
      <c r="D5" s="10">
        <v>2</v>
      </c>
      <c r="E5" s="10" t="s">
        <v>69</v>
      </c>
      <c r="F5" s="10">
        <v>59</v>
      </c>
      <c r="G5" s="10">
        <v>57.5</v>
      </c>
      <c r="H5" s="11" t="s">
        <v>70</v>
      </c>
      <c r="I5" s="11" t="s">
        <v>71</v>
      </c>
      <c r="J5" s="11" t="s">
        <v>72</v>
      </c>
      <c r="K5" s="10" t="s">
        <v>24</v>
      </c>
      <c r="L5" s="10">
        <v>6</v>
      </c>
      <c r="M5" s="10">
        <v>6.5</v>
      </c>
      <c r="Y5" t="s">
        <v>142</v>
      </c>
      <c r="Z5" t="str">
        <f t="shared" si="0"/>
        <v>ma-boy-harris</v>
      </c>
    </row>
    <row r="6" spans="1:26" x14ac:dyDescent="0.25">
      <c r="B6" s="35">
        <v>3</v>
      </c>
      <c r="C6" s="11" t="s">
        <v>73</v>
      </c>
      <c r="D6" s="10">
        <v>4</v>
      </c>
      <c r="E6" s="10" t="s">
        <v>64</v>
      </c>
      <c r="F6" s="10">
        <v>57.5</v>
      </c>
      <c r="G6" s="10">
        <v>55</v>
      </c>
      <c r="H6" s="11" t="s">
        <v>74</v>
      </c>
      <c r="I6" s="11" t="s">
        <v>75</v>
      </c>
      <c r="J6" s="11" t="s">
        <v>76</v>
      </c>
      <c r="K6" s="10">
        <v>31</v>
      </c>
      <c r="L6" s="10">
        <v>10</v>
      </c>
      <c r="M6" s="10">
        <v>7.9</v>
      </c>
      <c r="Y6" t="s">
        <v>143</v>
      </c>
      <c r="Z6" t="str">
        <f t="shared" si="0"/>
        <v>mehanydream</v>
      </c>
    </row>
    <row r="7" spans="1:26" x14ac:dyDescent="0.25">
      <c r="B7" s="35">
        <v>4</v>
      </c>
      <c r="C7" s="11" t="s">
        <v>138</v>
      </c>
      <c r="D7" s="10">
        <v>1</v>
      </c>
      <c r="E7" s="10" t="s">
        <v>64</v>
      </c>
      <c r="F7" s="10">
        <v>57.5</v>
      </c>
      <c r="G7" s="10" t="s">
        <v>24</v>
      </c>
      <c r="H7" s="11" t="s">
        <v>77</v>
      </c>
      <c r="I7" s="11" t="s">
        <v>78</v>
      </c>
      <c r="J7" s="11" t="s">
        <v>79</v>
      </c>
      <c r="K7" s="10">
        <v>31.5</v>
      </c>
      <c r="L7" s="10">
        <v>8.1999999999999993</v>
      </c>
      <c r="M7" s="10">
        <v>6</v>
      </c>
      <c r="Y7" t="s">
        <v>144</v>
      </c>
      <c r="Z7" t="str">
        <f t="shared" si="0"/>
        <v>galloon</v>
      </c>
    </row>
    <row r="8" spans="1:26" x14ac:dyDescent="0.25">
      <c r="B8" s="35">
        <v>5</v>
      </c>
      <c r="C8" s="11" t="s">
        <v>139</v>
      </c>
      <c r="D8" s="10">
        <v>8</v>
      </c>
      <c r="E8" s="10" t="s">
        <v>64</v>
      </c>
      <c r="F8" s="10">
        <v>57.5</v>
      </c>
      <c r="G8" s="10" t="s">
        <v>24</v>
      </c>
      <c r="H8" s="11" t="s">
        <v>80</v>
      </c>
      <c r="I8" s="11" t="s">
        <v>81</v>
      </c>
      <c r="J8" s="11" t="s">
        <v>82</v>
      </c>
      <c r="K8" s="10" t="s">
        <v>24</v>
      </c>
      <c r="L8" s="10">
        <v>8.1</v>
      </c>
      <c r="M8" s="10">
        <v>5.7</v>
      </c>
      <c r="Y8" t="s">
        <v>145</v>
      </c>
      <c r="Z8" t="str">
        <f t="shared" si="0"/>
        <v>galador</v>
      </c>
    </row>
    <row r="9" spans="1:26" x14ac:dyDescent="0.25">
      <c r="B9" s="35">
        <v>6</v>
      </c>
      <c r="C9" s="11" t="s">
        <v>83</v>
      </c>
      <c r="D9" s="10">
        <v>7</v>
      </c>
      <c r="E9" s="10" t="s">
        <v>84</v>
      </c>
      <c r="F9" s="10">
        <v>56</v>
      </c>
      <c r="G9" s="10">
        <v>52.5</v>
      </c>
      <c r="H9" s="11" t="s">
        <v>85</v>
      </c>
      <c r="I9" s="11" t="s">
        <v>75</v>
      </c>
      <c r="J9" s="11" t="s">
        <v>86</v>
      </c>
      <c r="K9" s="10" t="s">
        <v>24</v>
      </c>
      <c r="L9" s="10">
        <v>32</v>
      </c>
      <c r="M9" s="10">
        <v>17.8</v>
      </c>
      <c r="Y9" t="s">
        <v>146</v>
      </c>
      <c r="Z9" t="str">
        <f t="shared" si="0"/>
        <v>delhi-chope</v>
      </c>
    </row>
    <row r="10" spans="1:26" x14ac:dyDescent="0.25">
      <c r="B10" s="35">
        <v>7</v>
      </c>
      <c r="C10" s="11" t="s">
        <v>87</v>
      </c>
      <c r="D10" s="10">
        <v>5</v>
      </c>
      <c r="E10" s="10" t="s">
        <v>84</v>
      </c>
      <c r="F10" s="10">
        <v>56</v>
      </c>
      <c r="G10" s="10" t="s">
        <v>24</v>
      </c>
      <c r="H10" s="11" t="s">
        <v>88</v>
      </c>
      <c r="I10" s="11" t="s">
        <v>89</v>
      </c>
      <c r="J10" s="11" t="s">
        <v>90</v>
      </c>
      <c r="K10" s="10" t="s">
        <v>24</v>
      </c>
      <c r="L10" s="10">
        <v>13</v>
      </c>
      <c r="M10" s="10">
        <v>15.1</v>
      </c>
      <c r="Y10" t="s">
        <v>147</v>
      </c>
      <c r="Z10" t="str">
        <f t="shared" si="0"/>
        <v>easypolishadiamond</v>
      </c>
    </row>
    <row r="11" spans="1:26" x14ac:dyDescent="0.25">
      <c r="B11" s="35">
        <v>8</v>
      </c>
      <c r="C11" s="11" t="s">
        <v>140</v>
      </c>
      <c r="D11" s="10">
        <v>6</v>
      </c>
      <c r="E11" s="10" t="s">
        <v>69</v>
      </c>
      <c r="F11" s="10">
        <v>56</v>
      </c>
      <c r="G11" s="10">
        <v>52</v>
      </c>
      <c r="H11" s="11" t="s">
        <v>91</v>
      </c>
      <c r="I11" s="11" t="s">
        <v>92</v>
      </c>
      <c r="J11" s="11" t="s">
        <v>93</v>
      </c>
      <c r="K11" s="10">
        <v>32</v>
      </c>
      <c r="L11" s="10">
        <v>22</v>
      </c>
      <c r="M11" s="10">
        <v>10.5</v>
      </c>
      <c r="Y11" t="s">
        <v>148</v>
      </c>
      <c r="Z11" t="str">
        <f t="shared" si="0"/>
        <v>samuraj</v>
      </c>
    </row>
  </sheetData>
  <mergeCells count="1">
    <mergeCell ref="B2:M2"/>
  </mergeCells>
  <hyperlinks>
    <hyperlink ref="C4" r:id="rId1" display="/cheval/ask-me-not_c1123017_h2588298" xr:uid="{31CD1423-D697-404B-975A-BA0164E4FD1A}"/>
    <hyperlink ref="H4" r:id="rId2" display="/jockey/antoine-hamelin_j1022842" xr:uid="{24706CD2-AB04-4147-B781-9FA76BFAE6E3}"/>
    <hyperlink ref="I4" r:id="rId3" display="/entraineur/fabrice-vermeulen_e1011809" xr:uid="{1D45C059-A165-4C75-91F8-39C67A1C37BF}"/>
    <hyperlink ref="J4" r:id="rId4" display="/cheval/ask-me-not_c1123017_h2588298" xr:uid="{C3BDDEE9-6621-44AE-9E90-3484681A755B}"/>
    <hyperlink ref="C5" r:id="rId5" display="/cheval/ma-boy-harris_c1123017_h2603075" xr:uid="{C4F32EF1-EA90-4C0A-BFCA-003FB67D694C}"/>
    <hyperlink ref="H5" r:id="rId6" display="/jockey/coralie-pacaut_j1107132" xr:uid="{CF0FC123-7632-41E7-B759-8D647EFFCE78}"/>
    <hyperlink ref="I5" r:id="rId7" display="/entraineur/patrick-et-francois-monfort_e1120785" xr:uid="{C43B9C14-A7A8-4478-A46C-13C2B869EC22}"/>
    <hyperlink ref="J5" r:id="rId8" display="/cheval/ma-boy-harris_c1123017_h2603075" xr:uid="{31C29FA3-F61B-4A02-A624-F4011FACA9DB}"/>
    <hyperlink ref="C6" r:id="rId9" display="/cheval/mehanydream_c1123017_h2589590" xr:uid="{D55C071D-B898-48D3-8855-33D6AD7C643A}"/>
    <hyperlink ref="H6" r:id="rId10" display="/jockey/alexis-pouchin_j1118228" xr:uid="{0499D714-CC2F-462F-BE64-3102087D2603}"/>
    <hyperlink ref="I6" r:id="rId11" display="/entraineur/cedric-boutin_e1001390" xr:uid="{9E1595B2-A564-4CF4-9BEA-0312F8CA2EC9}"/>
    <hyperlink ref="J6" r:id="rId12" display="/cheval/mehanydream_c1123017_h2589590" xr:uid="{811582A7-660C-4FED-9B0F-3F6A2B8F8376}"/>
    <hyperlink ref="C7" r:id="rId13" display="/cheval/galloon_c1123017_h2588573" xr:uid="{79F5317F-C415-4030-8430-C78571D2075A}"/>
    <hyperlink ref="H7" r:id="rId14" display="/jockey/theo-bachelot_j1038906" xr:uid="{F9476FAF-155B-4A43-9710-43011F0A13D8}"/>
    <hyperlink ref="I7" r:id="rId15" display="/entraineur/yann-barberot_e1000456" xr:uid="{3DB99C81-555D-49FD-8627-B1FFCCBA9385}"/>
    <hyperlink ref="J7" r:id="rId16" display="/cheval/galloon_c1123017_h2588573" xr:uid="{C3C6E711-B596-4BB5-A80C-8F5DD40153E5}"/>
    <hyperlink ref="C8" r:id="rId17" display="/cheval/galador_c1123017_h2594554" xr:uid="{8EFB152A-902D-4919-91FD-809A34BB17A1}"/>
    <hyperlink ref="H8" r:id="rId18" display="/jockey/cristian-demuro_j1036762" xr:uid="{3B7A8CC0-12F4-4394-AD85-0C32464322CD}"/>
    <hyperlink ref="I8" r:id="rId19" display="/entraineur/antonio-peraino_e1027979" xr:uid="{3CE549A8-4B23-4484-B9B4-93BE217881EF}"/>
    <hyperlink ref="J8" r:id="rId20" display="/cheval/galador_c1123017_h2594554" xr:uid="{47315B43-4999-49CE-B5E9-C3472F8B4FE1}"/>
    <hyperlink ref="C9" r:id="rId21" display="/cheval/delhi-chope_c1123017_h2621546" xr:uid="{C3E43C04-7035-42F7-AFBC-31D3B57ACEEE}"/>
    <hyperlink ref="H9" r:id="rId22" display="/jockey/hugo-mouesan_j1129023" xr:uid="{859E231D-ECA8-4DD3-8B27-6D0F1A7450EC}"/>
    <hyperlink ref="I9" r:id="rId23" display="/entraineur/cedric-boutin_e1001390" xr:uid="{EF65B9D9-F1E0-4E12-BFCA-DC9C14010185}"/>
    <hyperlink ref="J9" r:id="rId24" display="/cheval/delhi-chope_c1123017_h2621546" xr:uid="{CA9FA375-9C24-404D-8F4A-370109141E9B}"/>
    <hyperlink ref="C10" r:id="rId25" display="/cheval/easypolishadiamond_c1123017_h2592614" xr:uid="{FD34DC7D-7EF9-4E52-A5D2-1B0E3FDDD702}"/>
    <hyperlink ref="H10" r:id="rId26" display="/jockey/eddy-hardouin_j1021958" xr:uid="{3CCDD1F3-487B-4ED7-9592-D15AEC19BDB8}"/>
    <hyperlink ref="I10" r:id="rId27" display="/entraineur/andrew-hollinshead_e1087458" xr:uid="{73CA8489-549E-4258-8ADC-E98831DFE105}"/>
    <hyperlink ref="J10" r:id="rId28" display="/cheval/easypolishadiamond_c1123017_h2592614" xr:uid="{16ACA769-D71A-409A-BBEF-3E8794AEF7E0}"/>
    <hyperlink ref="C11" r:id="rId29" display="/cheval/samuraj_c1123017_h2611291" xr:uid="{F02D65A0-C1C0-4ADB-96F2-B2DDB91B7EFC}"/>
    <hyperlink ref="H11" r:id="rId30" display="/jockey/ambre-molins_j1125357" xr:uid="{3EAA12D6-7E50-4BEE-B693-3AFA7ADF9940}"/>
    <hyperlink ref="I11" r:id="rId31" display="/entraineur/carina-fey_e1019110" xr:uid="{E7780B8B-6494-4100-B399-886222C1A0B2}"/>
    <hyperlink ref="J11" r:id="rId32" display="/cheval/samuraj_c1123017_h2611291" xr:uid="{E3FF331E-2598-46D5-8055-FDB2FEC15AFB}"/>
  </hyperlinks>
  <pageMargins left="0.7" right="0.7" top="0.75" bottom="0.75" header="0.3" footer="0.3"/>
  <pageSetup paperSize="9" orientation="portrait" r:id="rId33"/>
  <drawing r:id="rId3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2:N42"/>
  <sheetViews>
    <sheetView workbookViewId="0">
      <selection activeCell="P10" sqref="P10"/>
    </sheetView>
  </sheetViews>
  <sheetFormatPr baseColWidth="10" defaultRowHeight="15" x14ac:dyDescent="0.25"/>
  <cols>
    <col min="1" max="1" width="16.5703125" bestFit="1" customWidth="1"/>
    <col min="2" max="2" width="10.42578125" bestFit="1" customWidth="1"/>
    <col min="3" max="3" width="19.28515625" bestFit="1" customWidth="1"/>
    <col min="4" max="4" width="4.42578125" bestFit="1" customWidth="1"/>
    <col min="5" max="5" width="3.85546875" bestFit="1" customWidth="1"/>
    <col min="6" max="6" width="5.42578125" bestFit="1" customWidth="1"/>
    <col min="7" max="7" width="4.85546875" bestFit="1" customWidth="1"/>
    <col min="8" max="8" width="9.5703125" bestFit="1" customWidth="1"/>
    <col min="9" max="9" width="6.140625" bestFit="1" customWidth="1"/>
    <col min="10" max="10" width="3" bestFit="1" customWidth="1"/>
    <col min="11" max="11" width="6.7109375" bestFit="1" customWidth="1"/>
    <col min="12" max="12" width="4.5703125" bestFit="1" customWidth="1"/>
    <col min="13" max="13" width="5.85546875" bestFit="1" customWidth="1"/>
    <col min="14" max="14" width="4.42578125" bestFit="1" customWidth="1"/>
  </cols>
  <sheetData>
    <row r="2" spans="1:14" ht="25.5" x14ac:dyDescent="0.25">
      <c r="A2" t="s">
        <v>13</v>
      </c>
      <c r="B2" s="9" t="s">
        <v>25</v>
      </c>
      <c r="C2" s="9" t="s">
        <v>26</v>
      </c>
      <c r="D2" s="9" t="s">
        <v>27</v>
      </c>
      <c r="E2" s="9" t="s">
        <v>28</v>
      </c>
      <c r="F2" s="9" t="s">
        <v>29</v>
      </c>
      <c r="G2" s="9" t="s">
        <v>30</v>
      </c>
      <c r="H2" s="9" t="s">
        <v>31</v>
      </c>
      <c r="I2" s="9" t="s">
        <v>32</v>
      </c>
      <c r="J2" s="9" t="s">
        <v>33</v>
      </c>
      <c r="K2" s="9" t="s">
        <v>34</v>
      </c>
      <c r="L2" s="9" t="s">
        <v>35</v>
      </c>
      <c r="M2" s="9" t="s">
        <v>23</v>
      </c>
      <c r="N2" s="9" t="s">
        <v>36</v>
      </c>
    </row>
    <row r="3" spans="1:14" ht="25.5" x14ac:dyDescent="0.25">
      <c r="A3" t="s">
        <v>149</v>
      </c>
      <c r="B3" s="13">
        <v>43821</v>
      </c>
      <c r="C3" s="10" t="s">
        <v>41</v>
      </c>
      <c r="D3" s="10">
        <v>1500</v>
      </c>
      <c r="E3" s="4"/>
      <c r="F3" s="10" t="s">
        <v>42</v>
      </c>
      <c r="G3" s="10" t="s">
        <v>38</v>
      </c>
      <c r="H3" s="10" t="s">
        <v>39</v>
      </c>
      <c r="I3" s="10" t="s">
        <v>40</v>
      </c>
      <c r="J3" s="4"/>
      <c r="K3" s="10" t="s">
        <v>94</v>
      </c>
      <c r="L3" s="10">
        <v>5</v>
      </c>
      <c r="M3" s="10">
        <v>41</v>
      </c>
      <c r="N3" s="4"/>
    </row>
    <row r="4" spans="1:14" ht="25.5" x14ac:dyDescent="0.25">
      <c r="A4" s="12" t="s">
        <v>149</v>
      </c>
      <c r="B4" s="13">
        <v>43812</v>
      </c>
      <c r="C4" s="10" t="s">
        <v>41</v>
      </c>
      <c r="D4" s="10">
        <v>1300</v>
      </c>
      <c r="E4" s="4"/>
      <c r="F4" s="10" t="s">
        <v>42</v>
      </c>
      <c r="G4" s="10" t="s">
        <v>38</v>
      </c>
      <c r="H4" s="10" t="s">
        <v>39</v>
      </c>
      <c r="I4" s="10" t="s">
        <v>40</v>
      </c>
      <c r="J4" s="4"/>
      <c r="K4" s="10" t="s">
        <v>94</v>
      </c>
      <c r="L4" s="10">
        <v>5</v>
      </c>
      <c r="M4" s="10">
        <v>42</v>
      </c>
      <c r="N4" s="4"/>
    </row>
    <row r="5" spans="1:14" ht="25.5" x14ac:dyDescent="0.25">
      <c r="A5" s="12" t="s">
        <v>149</v>
      </c>
      <c r="B5" s="13">
        <v>43664</v>
      </c>
      <c r="C5" s="10" t="s">
        <v>150</v>
      </c>
      <c r="D5" s="10">
        <v>1000</v>
      </c>
      <c r="E5" s="10" t="s">
        <v>151</v>
      </c>
      <c r="F5" s="10" t="s">
        <v>42</v>
      </c>
      <c r="G5" s="10" t="s">
        <v>38</v>
      </c>
      <c r="H5" s="10" t="s">
        <v>46</v>
      </c>
      <c r="I5" s="10" t="s">
        <v>40</v>
      </c>
      <c r="J5" s="4"/>
      <c r="K5" s="10" t="s">
        <v>152</v>
      </c>
      <c r="L5" s="10">
        <v>11</v>
      </c>
      <c r="M5" s="4"/>
      <c r="N5" s="4"/>
    </row>
    <row r="6" spans="1:14" ht="25.5" x14ac:dyDescent="0.25">
      <c r="A6" s="12" t="s">
        <v>149</v>
      </c>
      <c r="B6" s="13">
        <v>43604</v>
      </c>
      <c r="C6" s="10" t="s">
        <v>153</v>
      </c>
      <c r="D6" s="10">
        <v>1200</v>
      </c>
      <c r="E6" s="4"/>
      <c r="F6" s="10" t="s">
        <v>42</v>
      </c>
      <c r="G6" s="10" t="s">
        <v>38</v>
      </c>
      <c r="H6" s="10" t="s">
        <v>54</v>
      </c>
      <c r="I6" s="10" t="s">
        <v>40</v>
      </c>
      <c r="J6" s="4"/>
      <c r="K6" s="10" t="s">
        <v>154</v>
      </c>
      <c r="L6" s="10">
        <v>1</v>
      </c>
      <c r="M6" s="4"/>
      <c r="N6" s="4"/>
    </row>
    <row r="7" spans="1:14" ht="25.5" x14ac:dyDescent="0.25">
      <c r="A7" s="12" t="s">
        <v>149</v>
      </c>
      <c r="B7" s="13">
        <v>43565</v>
      </c>
      <c r="C7" s="10" t="s">
        <v>155</v>
      </c>
      <c r="D7" s="10">
        <v>1000</v>
      </c>
      <c r="E7" s="10" t="s">
        <v>151</v>
      </c>
      <c r="F7" s="4"/>
      <c r="G7" s="10" t="s">
        <v>38</v>
      </c>
      <c r="H7" s="10" t="s">
        <v>46</v>
      </c>
      <c r="I7" s="10" t="s">
        <v>49</v>
      </c>
      <c r="J7" s="4"/>
      <c r="K7" s="10" t="s">
        <v>53</v>
      </c>
      <c r="L7" s="10">
        <v>1</v>
      </c>
      <c r="M7" s="4"/>
      <c r="N7" s="4"/>
    </row>
    <row r="8" spans="1:14" ht="25.5" x14ac:dyDescent="0.25">
      <c r="A8" t="s">
        <v>156</v>
      </c>
      <c r="B8" s="13">
        <v>43841</v>
      </c>
      <c r="C8" s="10" t="s">
        <v>41</v>
      </c>
      <c r="D8" s="10">
        <v>1300</v>
      </c>
      <c r="E8" s="4"/>
      <c r="F8" s="10" t="s">
        <v>42</v>
      </c>
      <c r="G8" s="10" t="s">
        <v>38</v>
      </c>
      <c r="H8" s="10" t="s">
        <v>39</v>
      </c>
      <c r="I8" s="10" t="s">
        <v>49</v>
      </c>
      <c r="J8" s="4"/>
      <c r="K8" s="10" t="s">
        <v>62</v>
      </c>
      <c r="L8" s="10">
        <v>3</v>
      </c>
      <c r="M8" s="4"/>
      <c r="N8" s="4"/>
    </row>
    <row r="9" spans="1:14" ht="25.5" x14ac:dyDescent="0.25">
      <c r="A9" t="s">
        <v>156</v>
      </c>
      <c r="B9" s="13">
        <v>43756</v>
      </c>
      <c r="C9" s="10" t="s">
        <v>155</v>
      </c>
      <c r="D9" s="10">
        <v>1100</v>
      </c>
      <c r="E9" s="10" t="s">
        <v>151</v>
      </c>
      <c r="F9" s="4"/>
      <c r="G9" s="10" t="s">
        <v>38</v>
      </c>
      <c r="H9" s="10" t="s">
        <v>55</v>
      </c>
      <c r="I9" s="10" t="s">
        <v>49</v>
      </c>
      <c r="J9" s="4"/>
      <c r="K9" s="10" t="s">
        <v>157</v>
      </c>
      <c r="L9" s="10">
        <v>8</v>
      </c>
      <c r="M9" s="4"/>
      <c r="N9" s="4"/>
    </row>
    <row r="10" spans="1:14" ht="25.5" x14ac:dyDescent="0.25">
      <c r="A10" s="12" t="s">
        <v>156</v>
      </c>
      <c r="B10" s="13">
        <v>43724</v>
      </c>
      <c r="C10" s="10" t="s">
        <v>158</v>
      </c>
      <c r="D10" s="10">
        <v>1200</v>
      </c>
      <c r="E10" s="4"/>
      <c r="F10" s="10" t="s">
        <v>37</v>
      </c>
      <c r="G10" s="10" t="s">
        <v>38</v>
      </c>
      <c r="H10" s="10" t="s">
        <v>159</v>
      </c>
      <c r="I10" s="10" t="s">
        <v>51</v>
      </c>
      <c r="J10" s="4"/>
      <c r="K10" s="10" t="s">
        <v>160</v>
      </c>
      <c r="L10" s="10">
        <v>3</v>
      </c>
      <c r="M10" s="4"/>
      <c r="N10" s="4"/>
    </row>
    <row r="11" spans="1:14" ht="25.5" x14ac:dyDescent="0.25">
      <c r="A11" s="12" t="s">
        <v>156</v>
      </c>
      <c r="B11" s="13">
        <v>43707</v>
      </c>
      <c r="C11" s="10" t="s">
        <v>161</v>
      </c>
      <c r="D11" s="10">
        <v>1220</v>
      </c>
      <c r="E11" s="4"/>
      <c r="F11" s="10" t="s">
        <v>37</v>
      </c>
      <c r="G11" s="10" t="s">
        <v>38</v>
      </c>
      <c r="H11" s="10" t="s">
        <v>39</v>
      </c>
      <c r="I11" s="10" t="s">
        <v>51</v>
      </c>
      <c r="J11" s="4"/>
      <c r="K11" s="10" t="s">
        <v>162</v>
      </c>
      <c r="L11" s="10">
        <v>10</v>
      </c>
      <c r="M11" s="4"/>
      <c r="N11" s="4"/>
    </row>
    <row r="12" spans="1:14" ht="25.5" x14ac:dyDescent="0.25">
      <c r="A12" s="12" t="s">
        <v>156</v>
      </c>
      <c r="B12" s="13">
        <v>43693</v>
      </c>
      <c r="C12" s="10" t="s">
        <v>161</v>
      </c>
      <c r="D12" s="10">
        <v>1020</v>
      </c>
      <c r="E12" s="4"/>
      <c r="F12" s="10" t="s">
        <v>37</v>
      </c>
      <c r="G12" s="10" t="s">
        <v>38</v>
      </c>
      <c r="H12" s="10" t="s">
        <v>39</v>
      </c>
      <c r="I12" s="10" t="s">
        <v>51</v>
      </c>
      <c r="J12" s="4"/>
      <c r="K12" s="10" t="s">
        <v>163</v>
      </c>
      <c r="L12" s="10">
        <v>3</v>
      </c>
      <c r="M12" s="4"/>
      <c r="N12" s="4"/>
    </row>
    <row r="13" spans="1:14" ht="25.5" x14ac:dyDescent="0.25">
      <c r="A13" s="12" t="s">
        <v>164</v>
      </c>
      <c r="B13" s="13">
        <v>43817</v>
      </c>
      <c r="C13" s="10" t="s">
        <v>165</v>
      </c>
      <c r="D13" s="10">
        <v>1100</v>
      </c>
      <c r="E13" s="4"/>
      <c r="F13" s="10" t="s">
        <v>37</v>
      </c>
      <c r="G13" s="10" t="s">
        <v>38</v>
      </c>
      <c r="H13" s="10" t="s">
        <v>166</v>
      </c>
      <c r="I13" s="10" t="s">
        <v>49</v>
      </c>
      <c r="J13" s="4"/>
      <c r="K13" s="10" t="s">
        <v>52</v>
      </c>
      <c r="L13" s="10">
        <v>4</v>
      </c>
      <c r="M13" s="10">
        <v>31</v>
      </c>
      <c r="N13" s="4"/>
    </row>
    <row r="14" spans="1:14" ht="25.5" x14ac:dyDescent="0.25">
      <c r="A14" t="s">
        <v>164</v>
      </c>
      <c r="B14" s="13">
        <v>43807</v>
      </c>
      <c r="C14" s="10" t="s">
        <v>167</v>
      </c>
      <c r="D14" s="10">
        <v>1400</v>
      </c>
      <c r="E14" s="4"/>
      <c r="F14" s="10" t="s">
        <v>42</v>
      </c>
      <c r="G14" s="10" t="s">
        <v>38</v>
      </c>
      <c r="H14" s="10" t="s">
        <v>55</v>
      </c>
      <c r="I14" s="10" t="s">
        <v>49</v>
      </c>
      <c r="J14" s="4"/>
      <c r="K14" s="10" t="s">
        <v>56</v>
      </c>
      <c r="L14" s="10">
        <v>3</v>
      </c>
      <c r="M14" s="10">
        <v>31</v>
      </c>
      <c r="N14" s="4"/>
    </row>
    <row r="15" spans="1:14" ht="25.5" x14ac:dyDescent="0.25">
      <c r="A15" t="s">
        <v>164</v>
      </c>
      <c r="B15" s="13">
        <v>43792</v>
      </c>
      <c r="C15" s="10" t="s">
        <v>57</v>
      </c>
      <c r="D15" s="10">
        <v>1350</v>
      </c>
      <c r="E15" s="4"/>
      <c r="F15" s="10" t="s">
        <v>42</v>
      </c>
      <c r="G15" s="10" t="s">
        <v>38</v>
      </c>
      <c r="H15" s="10" t="s">
        <v>58</v>
      </c>
      <c r="I15" s="10" t="s">
        <v>49</v>
      </c>
      <c r="J15" s="4"/>
      <c r="K15" s="10" t="s">
        <v>50</v>
      </c>
      <c r="L15" s="10">
        <v>1</v>
      </c>
      <c r="M15" s="10">
        <v>30</v>
      </c>
      <c r="N15" s="4"/>
    </row>
    <row r="16" spans="1:14" ht="25.5" x14ac:dyDescent="0.25">
      <c r="A16" s="12" t="s">
        <v>164</v>
      </c>
      <c r="B16" s="13">
        <v>43781</v>
      </c>
      <c r="C16" s="10" t="s">
        <v>48</v>
      </c>
      <c r="D16" s="10">
        <v>1300</v>
      </c>
      <c r="E16" s="4"/>
      <c r="F16" s="10" t="s">
        <v>42</v>
      </c>
      <c r="G16" s="10" t="s">
        <v>38</v>
      </c>
      <c r="H16" s="10" t="s">
        <v>39</v>
      </c>
      <c r="I16" s="10" t="s">
        <v>51</v>
      </c>
      <c r="J16" s="4"/>
      <c r="K16" s="10" t="s">
        <v>47</v>
      </c>
      <c r="L16" s="10">
        <v>9</v>
      </c>
      <c r="M16" s="10">
        <v>31</v>
      </c>
      <c r="N16" s="4"/>
    </row>
    <row r="17" spans="1:14" ht="25.5" x14ac:dyDescent="0.25">
      <c r="A17" s="12" t="s">
        <v>164</v>
      </c>
      <c r="B17" s="13">
        <v>43770</v>
      </c>
      <c r="C17" s="10" t="s">
        <v>168</v>
      </c>
      <c r="D17" s="10">
        <v>1650</v>
      </c>
      <c r="E17" s="4"/>
      <c r="F17" s="10" t="s">
        <v>42</v>
      </c>
      <c r="G17" s="10" t="s">
        <v>38</v>
      </c>
      <c r="H17" s="10" t="s">
        <v>54</v>
      </c>
      <c r="I17" s="10" t="s">
        <v>49</v>
      </c>
      <c r="J17" s="4"/>
      <c r="K17" s="10" t="s">
        <v>52</v>
      </c>
      <c r="L17" s="10">
        <v>7</v>
      </c>
      <c r="M17" s="10">
        <v>32</v>
      </c>
      <c r="N17" s="4"/>
    </row>
    <row r="18" spans="1:14" ht="25.5" x14ac:dyDescent="0.25">
      <c r="A18" s="12" t="s">
        <v>169</v>
      </c>
      <c r="B18" s="13">
        <v>43822</v>
      </c>
      <c r="C18" s="10" t="s">
        <v>48</v>
      </c>
      <c r="D18" s="10">
        <v>1500</v>
      </c>
      <c r="E18" s="4"/>
      <c r="F18" s="10" t="s">
        <v>42</v>
      </c>
      <c r="G18" s="10" t="s">
        <v>38</v>
      </c>
      <c r="H18" s="10" t="s">
        <v>39</v>
      </c>
      <c r="I18" s="10" t="s">
        <v>51</v>
      </c>
      <c r="J18" s="4"/>
      <c r="K18" s="10" t="s">
        <v>43</v>
      </c>
      <c r="L18" s="10">
        <v>12</v>
      </c>
      <c r="M18" s="10" t="s">
        <v>170</v>
      </c>
      <c r="N18" s="4"/>
    </row>
    <row r="19" spans="1:14" ht="25.5" x14ac:dyDescent="0.25">
      <c r="A19" s="12" t="s">
        <v>169</v>
      </c>
      <c r="B19" s="13">
        <v>43801</v>
      </c>
      <c r="C19" s="10" t="s">
        <v>41</v>
      </c>
      <c r="D19" s="10">
        <v>1300</v>
      </c>
      <c r="E19" s="4"/>
      <c r="F19" s="10" t="s">
        <v>42</v>
      </c>
      <c r="G19" s="10" t="s">
        <v>38</v>
      </c>
      <c r="H19" s="10" t="s">
        <v>39</v>
      </c>
      <c r="I19" s="10" t="s">
        <v>51</v>
      </c>
      <c r="J19" s="4"/>
      <c r="K19" s="10" t="s">
        <v>43</v>
      </c>
      <c r="L19" s="10">
        <v>5</v>
      </c>
      <c r="M19" s="10" t="s">
        <v>170</v>
      </c>
      <c r="N19" s="4"/>
    </row>
    <row r="20" spans="1:14" ht="25.5" x14ac:dyDescent="0.25">
      <c r="A20" t="s">
        <v>169</v>
      </c>
      <c r="B20" s="13">
        <v>43781</v>
      </c>
      <c r="C20" s="10" t="s">
        <v>48</v>
      </c>
      <c r="D20" s="10">
        <v>1300</v>
      </c>
      <c r="E20" s="4"/>
      <c r="F20" s="10" t="s">
        <v>42</v>
      </c>
      <c r="G20" s="10" t="s">
        <v>38</v>
      </c>
      <c r="H20" s="10" t="s">
        <v>39</v>
      </c>
      <c r="I20" s="10" t="s">
        <v>51</v>
      </c>
      <c r="J20" s="4"/>
      <c r="K20" s="10" t="s">
        <v>47</v>
      </c>
      <c r="L20" s="10">
        <v>4</v>
      </c>
      <c r="M20" s="10" t="s">
        <v>170</v>
      </c>
      <c r="N20" s="4"/>
    </row>
    <row r="21" spans="1:14" ht="25.5" x14ac:dyDescent="0.25">
      <c r="A21" t="s">
        <v>169</v>
      </c>
      <c r="B21" s="13">
        <v>43760</v>
      </c>
      <c r="C21" s="10" t="s">
        <v>41</v>
      </c>
      <c r="D21" s="10">
        <v>1300</v>
      </c>
      <c r="E21" s="4"/>
      <c r="F21" s="10" t="s">
        <v>42</v>
      </c>
      <c r="G21" s="10" t="s">
        <v>38</v>
      </c>
      <c r="H21" s="10" t="s">
        <v>39</v>
      </c>
      <c r="I21" s="10" t="s">
        <v>51</v>
      </c>
      <c r="J21" s="4"/>
      <c r="K21" s="10" t="s">
        <v>47</v>
      </c>
      <c r="L21" s="10">
        <v>7</v>
      </c>
      <c r="M21" s="10">
        <v>32</v>
      </c>
      <c r="N21" s="4"/>
    </row>
    <row r="22" spans="1:14" ht="25.5" x14ac:dyDescent="0.25">
      <c r="A22" s="12" t="s">
        <v>169</v>
      </c>
      <c r="B22" s="13">
        <v>43738</v>
      </c>
      <c r="C22" s="10" t="s">
        <v>48</v>
      </c>
      <c r="D22" s="10">
        <v>1200</v>
      </c>
      <c r="E22" s="4"/>
      <c r="F22" s="10" t="s">
        <v>42</v>
      </c>
      <c r="G22" s="10" t="s">
        <v>38</v>
      </c>
      <c r="H22" s="10" t="s">
        <v>171</v>
      </c>
      <c r="I22" s="10" t="s">
        <v>51</v>
      </c>
      <c r="J22" s="4"/>
      <c r="K22" s="10" t="s">
        <v>47</v>
      </c>
      <c r="L22" s="10">
        <v>7</v>
      </c>
      <c r="M22" s="10">
        <v>32</v>
      </c>
      <c r="N22" s="4"/>
    </row>
    <row r="23" spans="1:14" ht="25.5" x14ac:dyDescent="0.25">
      <c r="A23" s="12" t="s">
        <v>172</v>
      </c>
      <c r="B23" s="13">
        <v>43840</v>
      </c>
      <c r="C23" s="10" t="s">
        <v>173</v>
      </c>
      <c r="D23" s="10">
        <v>1500</v>
      </c>
      <c r="E23" s="4"/>
      <c r="F23" s="10" t="s">
        <v>24</v>
      </c>
      <c r="G23" s="10" t="s">
        <v>38</v>
      </c>
      <c r="H23" s="10" t="s">
        <v>39</v>
      </c>
      <c r="I23" s="4"/>
      <c r="J23" s="4"/>
      <c r="K23" s="10" t="s">
        <v>174</v>
      </c>
      <c r="L23" s="10">
        <v>6</v>
      </c>
      <c r="M23" s="4"/>
      <c r="N23" s="4"/>
    </row>
    <row r="24" spans="1:14" ht="25.5" x14ac:dyDescent="0.25">
      <c r="A24" s="12" t="s">
        <v>172</v>
      </c>
      <c r="B24" s="13">
        <v>43812</v>
      </c>
      <c r="C24" s="10" t="s">
        <v>173</v>
      </c>
      <c r="D24" s="10">
        <v>1200</v>
      </c>
      <c r="E24" s="4"/>
      <c r="F24" s="10" t="s">
        <v>24</v>
      </c>
      <c r="G24" s="10" t="s">
        <v>38</v>
      </c>
      <c r="H24" s="10" t="s">
        <v>39</v>
      </c>
      <c r="I24" s="4"/>
      <c r="J24" s="4"/>
      <c r="K24" s="10" t="s">
        <v>174</v>
      </c>
      <c r="L24" s="10">
        <v>1</v>
      </c>
      <c r="M24" s="4"/>
      <c r="N24" s="4"/>
    </row>
    <row r="25" spans="1:14" x14ac:dyDescent="0.25">
      <c r="A25" s="12" t="s">
        <v>172</v>
      </c>
      <c r="B25" s="13">
        <v>43802</v>
      </c>
      <c r="C25" s="10" t="s">
        <v>175</v>
      </c>
      <c r="D25" s="10">
        <v>1400</v>
      </c>
      <c r="E25" s="4"/>
      <c r="F25" s="10" t="s">
        <v>24</v>
      </c>
      <c r="G25" s="10" t="s">
        <v>38</v>
      </c>
      <c r="H25" s="10" t="s">
        <v>166</v>
      </c>
      <c r="I25" s="4"/>
      <c r="J25" s="4"/>
      <c r="K25" s="10" t="s">
        <v>176</v>
      </c>
      <c r="L25" s="10">
        <v>1</v>
      </c>
      <c r="M25" s="4"/>
      <c r="N25" s="4"/>
    </row>
    <row r="26" spans="1:14" ht="25.5" x14ac:dyDescent="0.25">
      <c r="A26" t="s">
        <v>172</v>
      </c>
      <c r="B26" s="13">
        <v>43793</v>
      </c>
      <c r="C26" s="10" t="s">
        <v>173</v>
      </c>
      <c r="D26" s="10">
        <v>1600</v>
      </c>
      <c r="E26" s="4"/>
      <c r="F26" s="10" t="s">
        <v>24</v>
      </c>
      <c r="G26" s="10" t="s">
        <v>38</v>
      </c>
      <c r="H26" s="10" t="s">
        <v>166</v>
      </c>
      <c r="I26" s="4"/>
      <c r="J26" s="4"/>
      <c r="K26" s="10" t="s">
        <v>177</v>
      </c>
      <c r="L26" s="10">
        <v>3</v>
      </c>
      <c r="M26" s="4"/>
      <c r="N26" s="4"/>
    </row>
    <row r="27" spans="1:14" ht="25.5" x14ac:dyDescent="0.25">
      <c r="A27" t="s">
        <v>172</v>
      </c>
      <c r="B27" s="13">
        <v>43778</v>
      </c>
      <c r="C27" s="10" t="s">
        <v>61</v>
      </c>
      <c r="D27" s="10">
        <v>1600</v>
      </c>
      <c r="E27" s="4"/>
      <c r="F27" s="10" t="s">
        <v>24</v>
      </c>
      <c r="G27" s="10" t="s">
        <v>38</v>
      </c>
      <c r="H27" s="10" t="s">
        <v>178</v>
      </c>
      <c r="I27" s="4"/>
      <c r="J27" s="4"/>
      <c r="K27" s="10" t="s">
        <v>179</v>
      </c>
      <c r="L27" s="10">
        <v>11</v>
      </c>
      <c r="M27" s="4"/>
      <c r="N27" s="4"/>
    </row>
    <row r="28" spans="1:14" ht="25.5" x14ac:dyDescent="0.25">
      <c r="A28" s="12" t="s">
        <v>180</v>
      </c>
      <c r="B28" s="13">
        <v>43834</v>
      </c>
      <c r="C28" s="10" t="s">
        <v>181</v>
      </c>
      <c r="D28" s="10">
        <v>1500</v>
      </c>
      <c r="E28" s="4"/>
      <c r="F28" s="10" t="s">
        <v>37</v>
      </c>
      <c r="G28" s="10" t="s">
        <v>38</v>
      </c>
      <c r="H28" s="10" t="s">
        <v>39</v>
      </c>
      <c r="I28" s="10" t="s">
        <v>40</v>
      </c>
      <c r="J28" s="4"/>
      <c r="K28" s="10" t="s">
        <v>60</v>
      </c>
      <c r="L28" s="10">
        <v>9</v>
      </c>
      <c r="M28" s="4"/>
      <c r="N28" s="4"/>
    </row>
    <row r="29" spans="1:14" ht="25.5" x14ac:dyDescent="0.25">
      <c r="A29" s="12" t="s">
        <v>180</v>
      </c>
      <c r="B29" s="13">
        <v>43811</v>
      </c>
      <c r="C29" s="10" t="s">
        <v>48</v>
      </c>
      <c r="D29" s="10">
        <v>1500</v>
      </c>
      <c r="E29" s="4"/>
      <c r="F29" s="10" t="s">
        <v>42</v>
      </c>
      <c r="G29" s="10" t="s">
        <v>38</v>
      </c>
      <c r="H29" s="10" t="s">
        <v>39</v>
      </c>
      <c r="I29" s="10" t="s">
        <v>40</v>
      </c>
      <c r="J29" s="4"/>
      <c r="K29" s="10" t="s">
        <v>154</v>
      </c>
      <c r="L29" s="10">
        <v>10</v>
      </c>
      <c r="M29" s="4"/>
      <c r="N29" s="4"/>
    </row>
    <row r="30" spans="1:14" ht="25.5" x14ac:dyDescent="0.25">
      <c r="A30" s="12" t="s">
        <v>182</v>
      </c>
      <c r="B30" s="13">
        <v>43581</v>
      </c>
      <c r="C30" s="10" t="s">
        <v>155</v>
      </c>
      <c r="D30" s="10">
        <v>1000</v>
      </c>
      <c r="E30" s="10" t="s">
        <v>151</v>
      </c>
      <c r="F30" s="4"/>
      <c r="G30" s="10" t="s">
        <v>38</v>
      </c>
      <c r="H30" s="10" t="s">
        <v>46</v>
      </c>
      <c r="I30" s="10" t="s">
        <v>40</v>
      </c>
      <c r="J30" s="4"/>
      <c r="K30" s="10" t="s">
        <v>154</v>
      </c>
      <c r="L30" s="10">
        <v>8</v>
      </c>
      <c r="M30" s="4"/>
      <c r="N30" s="4"/>
    </row>
    <row r="38" spans="1:14" ht="25.5" x14ac:dyDescent="0.25">
      <c r="A38" t="s">
        <v>183</v>
      </c>
      <c r="B38" s="13">
        <v>43815</v>
      </c>
      <c r="C38" s="10" t="s">
        <v>59</v>
      </c>
      <c r="D38" s="10">
        <v>1800</v>
      </c>
      <c r="E38" s="4"/>
      <c r="F38" s="10" t="s">
        <v>42</v>
      </c>
      <c r="G38" s="10" t="s">
        <v>38</v>
      </c>
      <c r="H38" s="10" t="s">
        <v>39</v>
      </c>
      <c r="I38" s="10" t="s">
        <v>49</v>
      </c>
      <c r="J38" s="4"/>
      <c r="K38" s="10" t="s">
        <v>56</v>
      </c>
      <c r="L38" s="10">
        <v>10</v>
      </c>
      <c r="M38" s="10">
        <v>34</v>
      </c>
      <c r="N38" s="4"/>
    </row>
    <row r="39" spans="1:14" ht="25.5" x14ac:dyDescent="0.25">
      <c r="A39" s="12" t="s">
        <v>183</v>
      </c>
      <c r="B39" s="13">
        <v>43787</v>
      </c>
      <c r="C39" s="10" t="s">
        <v>181</v>
      </c>
      <c r="D39" s="10">
        <v>1500</v>
      </c>
      <c r="E39" s="4"/>
      <c r="F39" s="10" t="s">
        <v>37</v>
      </c>
      <c r="G39" s="10" t="s">
        <v>38</v>
      </c>
      <c r="H39" s="10" t="s">
        <v>39</v>
      </c>
      <c r="I39" s="10" t="s">
        <v>51</v>
      </c>
      <c r="J39" s="4"/>
      <c r="K39" s="10" t="s">
        <v>60</v>
      </c>
      <c r="L39" s="10">
        <v>7</v>
      </c>
      <c r="M39" s="10" t="s">
        <v>44</v>
      </c>
      <c r="N39" s="4"/>
    </row>
    <row r="40" spans="1:14" ht="25.5" x14ac:dyDescent="0.25">
      <c r="A40" s="12" t="s">
        <v>183</v>
      </c>
      <c r="B40" s="13">
        <v>43776</v>
      </c>
      <c r="C40" s="10" t="s">
        <v>48</v>
      </c>
      <c r="D40" s="10">
        <v>1300</v>
      </c>
      <c r="E40" s="4"/>
      <c r="F40" s="10" t="s">
        <v>42</v>
      </c>
      <c r="G40" s="10" t="s">
        <v>38</v>
      </c>
      <c r="H40" s="10" t="s">
        <v>39</v>
      </c>
      <c r="I40" s="10" t="s">
        <v>40</v>
      </c>
      <c r="J40" s="4"/>
      <c r="K40" s="10" t="s">
        <v>94</v>
      </c>
      <c r="L40" s="10">
        <v>11</v>
      </c>
      <c r="M40" s="4"/>
      <c r="N40" s="4"/>
    </row>
    <row r="41" spans="1:14" ht="25.5" x14ac:dyDescent="0.25">
      <c r="A41" s="12" t="s">
        <v>183</v>
      </c>
      <c r="B41" s="13">
        <v>43758</v>
      </c>
      <c r="C41" s="10" t="s">
        <v>184</v>
      </c>
      <c r="D41" s="10">
        <v>1400</v>
      </c>
      <c r="E41" s="10" t="s">
        <v>185</v>
      </c>
      <c r="F41" s="10" t="s">
        <v>42</v>
      </c>
      <c r="G41" s="10" t="s">
        <v>38</v>
      </c>
      <c r="H41" s="10" t="s">
        <v>166</v>
      </c>
      <c r="I41" s="10" t="s">
        <v>40</v>
      </c>
      <c r="J41" s="4"/>
      <c r="K41" s="10" t="s">
        <v>154</v>
      </c>
      <c r="L41" s="10">
        <v>6</v>
      </c>
      <c r="M41" s="4"/>
      <c r="N41" s="4"/>
    </row>
    <row r="42" spans="1:14" ht="25.5" x14ac:dyDescent="0.25">
      <c r="A42" s="12" t="s">
        <v>183</v>
      </c>
      <c r="B42" s="13">
        <v>43740</v>
      </c>
      <c r="C42" s="10" t="s">
        <v>45</v>
      </c>
      <c r="D42" s="10">
        <v>1200</v>
      </c>
      <c r="E42" s="10" t="s">
        <v>151</v>
      </c>
      <c r="F42" s="10" t="s">
        <v>37</v>
      </c>
      <c r="G42" s="10" t="s">
        <v>38</v>
      </c>
      <c r="H42" s="10" t="s">
        <v>54</v>
      </c>
      <c r="I42" s="10" t="s">
        <v>40</v>
      </c>
      <c r="J42" s="4"/>
      <c r="K42" s="10" t="s">
        <v>154</v>
      </c>
      <c r="L42" s="10">
        <v>4</v>
      </c>
      <c r="M42" s="4"/>
      <c r="N42" s="4"/>
    </row>
  </sheetData>
  <hyperlinks>
    <hyperlink ref="B3" r:id="rId1" display="/cheval/ask-me-not-performance-2019-12-22-deauville-vs-2020-01-20-cagnes-sur-mer_c1117943_f1123017_h2588298" xr:uid="{442B3B7E-207A-464C-8F85-0C6BAAF056CF}"/>
    <hyperlink ref="B4" r:id="rId2" display="/cheval/ask-me-not-performance-2019-12-13-deauville-vs-2020-01-20-cagnes-sur-mer_c1115984_f1123017_h2588298" xr:uid="{80873361-7D21-4908-BAF4-6F30823B9027}"/>
    <hyperlink ref="B5" r:id="rId3" display="/cheval/ask-me-not-performance-2019-07-18-vichy-vs-2020-01-20-cagnes-sur-mer_c1076745_f1123017_h2588298" xr:uid="{234D5413-CA99-4ED3-A98E-AF801389BBF8}"/>
    <hyperlink ref="B6" r:id="rId4" display="/cheval/ask-me-not-performance-2019-05-19-angers-vs-2020-01-20-cagnes-sur-mer_c1059919_f1123017_h2588298" xr:uid="{DE1F98F4-AC4C-4C94-886C-BC2FD82B8303}"/>
    <hyperlink ref="B7" r:id="rId5" display="/cheval/ask-me-not-performance-2019-04-10-maisons-laffitte-vs-2020-01-20-cagnes-sur-mer_c1049417_f1123017_h2588298" xr:uid="{6B20AC58-FBB2-4B11-8942-4B01A8CFBD5C}"/>
    <hyperlink ref="B8" r:id="rId6" display="/cheval/ma-boy-harris-performance-2020-01-11-deauville-vs-2020-01-20-cagnes-sur-mer_c1121379_f1123017_h2603075" xr:uid="{78EE6DCB-CE81-4EE9-9533-120DEF41B5F4}"/>
    <hyperlink ref="B9" r:id="rId7" display="/cheval/ma-boy-harris-performance-2019-10-18-maisons-laffitte-vs-2020-01-20-cagnes-sur-mer_c1102701_f1123017_h2603075" xr:uid="{8D2C9CA1-CDD8-4A4A-A06D-F029EDCEB3B9}"/>
    <hyperlink ref="B10" r:id="rId8" display="/cheval/ma-boy-harris-performance-2019-09-16-thirsk-vs-2020-01-20-cagnes-sur-mer_c1094695_f1123017_h2603075" xr:uid="{68E4CBE6-06D4-4206-BF04-B798D78D95ED}"/>
    <hyperlink ref="B11" r:id="rId9" display="/cheval/ma-boy-harris-performance-2019-08-30-wolverhampton-vs-2020-01-20-cagnes-sur-mer_c1090322_f1123017_h2603075" xr:uid="{9EA5808A-3A8A-494F-BBAC-22F89CC9DAA5}"/>
    <hyperlink ref="B12" r:id="rId10" display="/cheval/ma-boy-harris-performance-2019-08-16-wolverhampton-vs-2020-01-20-cagnes-sur-mer_c1086547_f1123017_h2603075" xr:uid="{1C844A34-0C07-4E89-A862-2894B9E269C4}"/>
    <hyperlink ref="B13" r:id="rId11" display="/cheval/mehanydream-performance-2019-12-18-le-croise-laroche-vs-2020-01-20-cagnes-sur-mer_c1117126_f1123017_h2589590" xr:uid="{871C9203-A147-4BD2-BEC7-CC5B2A4C442A}"/>
    <hyperlink ref="B14" r:id="rId12" display="/cheval/mehanydream-performance-2019-12-08-toulouse-vs-2020-01-20-cagnes-sur-mer_c1114932_f1123017_h2589590" xr:uid="{4C927327-FBE5-43C7-BD39-F595662413DA}"/>
    <hyperlink ref="B15" r:id="rId13" display="/cheval/mehanydream-performance-2019-11-23-cholet-vs-2020-01-20-cagnes-sur-mer_c1111501_f1123017_h2589590" xr:uid="{3E857750-6767-4808-B815-ABB16C504A69}"/>
    <hyperlink ref="B16" r:id="rId14" display="/cheval/mehanydream-performance-2019-11-12-chantilly-vs-2020-01-20-cagnes-sur-mer_c1108840_f1123017_h2589590" xr:uid="{7D95FF0A-4323-4360-8ACF-7548BD3DB049}"/>
    <hyperlink ref="B17" r:id="rId15" display="/cheval/mehanydream-performance-2019-11-01-amiens-vs-2020-01-20-cagnes-sur-mer_c1106260_f1123017_h2589590" xr:uid="{21C8C775-2877-4138-B613-D87B971AD4BC}"/>
    <hyperlink ref="B18" r:id="rId16" display="/cheval/galloon-performance-2019-12-23-chantilly-vs-2020-01-20-cagnes-sur-mer_c1117960_f1123017_h2588573" xr:uid="{20FEFCD9-FFCC-43D2-B0A0-2F1BB187479E}"/>
    <hyperlink ref="B19" r:id="rId17" display="/cheval/galloon-performance-2019-12-02-deauville-vs-2020-01-20-cagnes-sur-mer_c1113431_f1123017_h2588573" xr:uid="{F064BD90-39E6-47A4-96E7-60C15FAE5F49}"/>
    <hyperlink ref="B20" r:id="rId18" display="/cheval/galloon-performance-2019-11-12-chantilly-vs-2020-01-20-cagnes-sur-mer_c1108840_f1123017_h2588573" xr:uid="{0CEB95B2-4A53-43DB-A1F6-18327D973AFB}"/>
    <hyperlink ref="B21" r:id="rId19" display="/cheval/galloon-performance-2019-10-22-deauville-vs-2020-01-20-cagnes-sur-mer_c1103422_f1123017_h2588573" xr:uid="{9826CD09-DCA7-4354-AF3D-0EB2B275D29F}"/>
    <hyperlink ref="B22" r:id="rId20" display="/cheval/galloon-performance-2019-09-30-chantilly-vs-2020-01-20-cagnes-sur-mer_c1097516_f1123017_h2588573" xr:uid="{6081338C-EE22-4660-8B70-D7E016EBEEE1}"/>
    <hyperlink ref="B23" r:id="rId21" display="/cheval/galador-performance-2020-01-10-rome-capannelle-vs-2020-01-20-cagnes-sur-mer_c1121994_f1123017_h2594554" xr:uid="{76D14969-C839-4A4E-AA74-16C0D7BDE6B7}"/>
    <hyperlink ref="B24" r:id="rId22" display="/cheval/galador-performance-2019-12-13-rome-capannelle-vs-2020-01-20-cagnes-sur-mer_c1116964_f1123017_h2594554" xr:uid="{DA193981-9DA9-4F53-97AF-7E3E8B8BE7B8}"/>
    <hyperlink ref="B25" r:id="rId23" display="/cheval/galador-performance-2019-12-03-naples-vs-2020-01-20-cagnes-sur-mer_c1114690_f1123017_h2594554" xr:uid="{FDB7BF9A-FEB0-48C9-A72E-7FCDA12220E6}"/>
    <hyperlink ref="B26" r:id="rId24" display="/cheval/galador-performance-2019-11-24-rome-capannelle-vs-2020-01-20-cagnes-sur-mer_c1112690_f1123017_h2594554" xr:uid="{4ABB4C53-2B2E-4525-8EA6-7292665A8EEA}"/>
    <hyperlink ref="B27" r:id="rId25" display="/cheval/galador-performance-2019-11-09-milan-vs-2020-01-20-cagnes-sur-mer_c1109366_f1123017_h2594554" xr:uid="{AAA81473-A402-4A16-9DFC-76F91145A26E}"/>
    <hyperlink ref="B28" r:id="rId26" display="/cheval/delhi-chope-performance-2020-01-04-marseille-vivaux-vs-2020-01-20-cagnes-sur-mer_c1120029_f1123017_h2621546" xr:uid="{E0276FDB-7461-439F-B9CA-4758BA41DED1}"/>
    <hyperlink ref="B29" r:id="rId27" display="/cheval/delhi-chope-performance-2019-12-12-chantilly-vs-2020-01-20-cagnes-sur-mer_c1115822_f1123017_h2621546" xr:uid="{C7357BC4-0363-49EB-8A69-30513C508B17}"/>
    <hyperlink ref="B30" r:id="rId28" display="/cheval/easypolishadiamond-performance-2019-04-26-maisons-laffitte-vs-2020-01-20-cagnes-sur-mer_c1053340_f1123017_h2592614" xr:uid="{B842CB89-2CFE-4228-AEDC-D3346E08F4A7}"/>
    <hyperlink ref="B38" r:id="rId29" display="/cheval/samuraj-performance-2019-12-16-lyon-la-soie-vs-2020-01-20-cagnes-sur-mer_c1116483_f1123017_h2611291" xr:uid="{E69871F8-C565-4C18-A4B3-971AC763964A}"/>
    <hyperlink ref="B39" r:id="rId30" display="/cheval/samuraj-performance-2019-11-18-marseille-vivaux-vs-2020-01-20-cagnes-sur-mer_c1110319_f1123017_h2611291" xr:uid="{D9F8CB43-2753-49CD-A8CE-B90478788AC8}"/>
    <hyperlink ref="B40" r:id="rId31" display="/cheval/samuraj-performance-2019-11-07-chantilly-vs-2020-01-20-cagnes-sur-mer_c1107655_f1123017_h2611291" xr:uid="{854795A7-5F57-46B7-8251-BCC06C2E1F15}"/>
    <hyperlink ref="B41" r:id="rId32" display="/cheval/samuraj-performance-2019-10-20-parislongchamp-vs-2020-01-20-cagnes-sur-mer_c1103206_f1123017_h2611291" xr:uid="{53FDEEA7-8744-49D6-BA0B-521AA27A42DA}"/>
    <hyperlink ref="B42" r:id="rId33" display="/cheval/samuraj-performance-2019-10-02-fontainebleau-vs-2020-01-20-cagnes-sur-mer_c1098305_f1123017_h2611291" xr:uid="{0570B09D-C146-42D1-9CBC-677F6ACC991E}"/>
  </hyperlinks>
  <pageMargins left="0.7" right="0.7" top="0.75" bottom="0.75" header="0.3" footer="0.3"/>
  <drawing r:id="rId3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FEFD8D-8099-4188-AED5-F44B2F47533D}">
  <sheetPr>
    <tabColor rgb="FF00B050"/>
  </sheetPr>
  <dimension ref="A1:P341"/>
  <sheetViews>
    <sheetView tabSelected="1" workbookViewId="0">
      <selection activeCell="I116" sqref="I116"/>
    </sheetView>
  </sheetViews>
  <sheetFormatPr baseColWidth="10" defaultRowHeight="15" x14ac:dyDescent="0.25"/>
  <sheetData>
    <row r="1" spans="1:14" ht="17.25" thickTop="1" thickBot="1" x14ac:dyDescent="0.3">
      <c r="A1" s="14">
        <v>1</v>
      </c>
      <c r="B1" s="15"/>
      <c r="C1" s="12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</row>
    <row r="2" spans="1:14" ht="17.25" thickTop="1" thickBot="1" x14ac:dyDescent="0.3">
      <c r="A2" s="17" t="s">
        <v>63</v>
      </c>
      <c r="B2" s="39" t="s">
        <v>25</v>
      </c>
      <c r="C2" s="40" t="s">
        <v>26</v>
      </c>
      <c r="D2" s="41" t="s">
        <v>27</v>
      </c>
      <c r="E2" s="41" t="s">
        <v>28</v>
      </c>
      <c r="F2" s="41" t="s">
        <v>29</v>
      </c>
      <c r="G2" s="41" t="s">
        <v>30</v>
      </c>
      <c r="H2" s="41" t="s">
        <v>31</v>
      </c>
      <c r="I2" s="41" t="s">
        <v>32</v>
      </c>
      <c r="J2" s="41" t="s">
        <v>33</v>
      </c>
      <c r="K2" s="41" t="s">
        <v>34</v>
      </c>
      <c r="L2" s="41" t="s">
        <v>35</v>
      </c>
      <c r="M2" s="41" t="s">
        <v>23</v>
      </c>
      <c r="N2" s="42" t="s">
        <v>36</v>
      </c>
    </row>
    <row r="3" spans="1:14" ht="16.5" thickTop="1" x14ac:dyDescent="0.25">
      <c r="A3" s="38" t="s">
        <v>149</v>
      </c>
      <c r="B3" s="33">
        <v>43821</v>
      </c>
      <c r="C3" s="34" t="s">
        <v>41</v>
      </c>
      <c r="D3" s="22">
        <v>1500</v>
      </c>
      <c r="E3" s="22"/>
      <c r="F3" s="22" t="s">
        <v>42</v>
      </c>
      <c r="G3" s="22" t="s">
        <v>38</v>
      </c>
      <c r="H3" s="22" t="s">
        <v>39</v>
      </c>
      <c r="I3" s="22" t="s">
        <v>40</v>
      </c>
      <c r="J3" s="22"/>
      <c r="K3" s="22" t="s">
        <v>94</v>
      </c>
      <c r="L3" s="22">
        <v>5</v>
      </c>
      <c r="M3" s="22">
        <v>41</v>
      </c>
      <c r="N3" s="23"/>
    </row>
    <row r="4" spans="1:14" x14ac:dyDescent="0.25">
      <c r="A4" s="6" t="s">
        <v>149</v>
      </c>
      <c r="B4" s="24">
        <v>43812</v>
      </c>
      <c r="C4" s="25" t="s">
        <v>41</v>
      </c>
      <c r="D4" s="26">
        <v>1300</v>
      </c>
      <c r="E4" s="26"/>
      <c r="F4" s="26" t="s">
        <v>42</v>
      </c>
      <c r="G4" s="26" t="s">
        <v>38</v>
      </c>
      <c r="H4" s="26" t="s">
        <v>39</v>
      </c>
      <c r="I4" s="26" t="s">
        <v>40</v>
      </c>
      <c r="J4" s="26"/>
      <c r="K4" s="26" t="s">
        <v>94</v>
      </c>
      <c r="L4" s="26">
        <v>5</v>
      </c>
      <c r="M4" s="26">
        <v>42</v>
      </c>
      <c r="N4" s="27"/>
    </row>
    <row r="5" spans="1:14" x14ac:dyDescent="0.25">
      <c r="A5" s="6" t="s">
        <v>149</v>
      </c>
      <c r="B5" s="24">
        <v>43664</v>
      </c>
      <c r="C5" s="25" t="s">
        <v>150</v>
      </c>
      <c r="D5" s="26">
        <v>1000</v>
      </c>
      <c r="E5" s="26" t="s">
        <v>151</v>
      </c>
      <c r="F5" s="26" t="s">
        <v>42</v>
      </c>
      <c r="G5" s="26" t="s">
        <v>38</v>
      </c>
      <c r="H5" s="26" t="s">
        <v>46</v>
      </c>
      <c r="I5" s="26" t="s">
        <v>40</v>
      </c>
      <c r="J5" s="26"/>
      <c r="K5" s="26" t="s">
        <v>152</v>
      </c>
      <c r="L5" s="26">
        <v>11</v>
      </c>
      <c r="M5" s="26"/>
      <c r="N5" s="27"/>
    </row>
    <row r="6" spans="1:14" x14ac:dyDescent="0.25">
      <c r="A6" s="6" t="s">
        <v>149</v>
      </c>
      <c r="B6" s="24">
        <v>43604</v>
      </c>
      <c r="C6" s="25" t="s">
        <v>153</v>
      </c>
      <c r="D6" s="26">
        <v>1200</v>
      </c>
      <c r="E6" s="26"/>
      <c r="F6" s="26" t="s">
        <v>42</v>
      </c>
      <c r="G6" s="26" t="s">
        <v>38</v>
      </c>
      <c r="H6" s="26" t="s">
        <v>54</v>
      </c>
      <c r="I6" s="26" t="s">
        <v>40</v>
      </c>
      <c r="J6" s="26"/>
      <c r="K6" s="26" t="s">
        <v>154</v>
      </c>
      <c r="L6" s="26">
        <v>1</v>
      </c>
      <c r="M6" s="26"/>
      <c r="N6" s="27"/>
    </row>
    <row r="7" spans="1:14" x14ac:dyDescent="0.25">
      <c r="A7" s="6" t="s">
        <v>149</v>
      </c>
      <c r="B7" s="24">
        <v>43565</v>
      </c>
      <c r="C7" s="25" t="s">
        <v>155</v>
      </c>
      <c r="D7" s="26">
        <v>1000</v>
      </c>
      <c r="E7" s="26" t="s">
        <v>151</v>
      </c>
      <c r="F7" s="26"/>
      <c r="G7" s="26" t="s">
        <v>38</v>
      </c>
      <c r="H7" s="26" t="s">
        <v>46</v>
      </c>
      <c r="I7" s="26" t="s">
        <v>49</v>
      </c>
      <c r="J7" s="26"/>
      <c r="K7" s="26" t="s">
        <v>53</v>
      </c>
      <c r="L7" s="26">
        <v>1</v>
      </c>
      <c r="M7" s="26"/>
      <c r="N7" s="27"/>
    </row>
    <row r="8" spans="1:14" x14ac:dyDescent="0.25">
      <c r="A8" s="6"/>
      <c r="B8" s="24"/>
      <c r="C8" s="25"/>
      <c r="D8" s="26"/>
      <c r="E8" s="26"/>
      <c r="F8" s="26"/>
      <c r="G8" s="26"/>
      <c r="H8" s="26"/>
      <c r="I8" s="26"/>
      <c r="J8" s="26"/>
      <c r="K8" s="26"/>
      <c r="L8" s="26"/>
      <c r="M8" s="26"/>
      <c r="N8" s="27"/>
    </row>
    <row r="9" spans="1:14" x14ac:dyDescent="0.25">
      <c r="A9" s="6"/>
      <c r="B9" s="24"/>
      <c r="C9" s="25"/>
      <c r="D9" s="26"/>
      <c r="E9" s="26"/>
      <c r="F9" s="26"/>
      <c r="G9" s="26"/>
      <c r="H9" s="26"/>
      <c r="I9" s="26"/>
      <c r="J9" s="26"/>
      <c r="K9" s="26"/>
      <c r="L9" s="26"/>
      <c r="M9" s="26"/>
      <c r="N9" s="27"/>
    </row>
    <row r="10" spans="1:14" x14ac:dyDescent="0.25">
      <c r="A10" s="6"/>
      <c r="B10" s="24"/>
      <c r="C10" s="25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7"/>
    </row>
    <row r="11" spans="1:14" x14ac:dyDescent="0.25">
      <c r="A11" s="6"/>
      <c r="B11" s="24"/>
      <c r="C11" s="25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7"/>
    </row>
    <row r="12" spans="1:14" x14ac:dyDescent="0.25">
      <c r="A12" s="6"/>
      <c r="B12" s="24"/>
      <c r="C12" s="25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7"/>
    </row>
    <row r="13" spans="1:14" x14ac:dyDescent="0.25">
      <c r="A13" s="6"/>
      <c r="B13" s="24"/>
      <c r="C13" s="25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7"/>
    </row>
    <row r="14" spans="1:14" x14ac:dyDescent="0.25">
      <c r="A14" s="6"/>
      <c r="B14" s="24"/>
      <c r="C14" s="25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7"/>
    </row>
    <row r="15" spans="1:14" x14ac:dyDescent="0.25">
      <c r="A15" s="6"/>
      <c r="B15" s="24"/>
      <c r="C15" s="25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7"/>
    </row>
    <row r="16" spans="1:14" x14ac:dyDescent="0.25">
      <c r="A16" s="6"/>
      <c r="B16" s="24"/>
      <c r="C16" s="25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7"/>
    </row>
    <row r="17" spans="1:16" ht="15.75" thickBot="1" x14ac:dyDescent="0.3">
      <c r="A17" s="6"/>
      <c r="B17" s="28"/>
      <c r="C17" s="29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1"/>
      <c r="P17" s="15"/>
    </row>
    <row r="18" spans="1:16" ht="17.25" thickTop="1" thickBot="1" x14ac:dyDescent="0.3">
      <c r="A18" s="14">
        <v>2</v>
      </c>
      <c r="B18" s="15"/>
      <c r="C18" s="12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</row>
    <row r="19" spans="1:16" ht="17.25" thickTop="1" thickBot="1" x14ac:dyDescent="0.3">
      <c r="A19" s="17" t="s">
        <v>63</v>
      </c>
      <c r="B19" s="39" t="s">
        <v>25</v>
      </c>
      <c r="C19" s="40" t="s">
        <v>26</v>
      </c>
      <c r="D19" s="41" t="s">
        <v>27</v>
      </c>
      <c r="E19" s="41" t="s">
        <v>28</v>
      </c>
      <c r="F19" s="41" t="s">
        <v>29</v>
      </c>
      <c r="G19" s="41" t="s">
        <v>30</v>
      </c>
      <c r="H19" s="41" t="s">
        <v>31</v>
      </c>
      <c r="I19" s="41" t="s">
        <v>32</v>
      </c>
      <c r="J19" s="41" t="s">
        <v>33</v>
      </c>
      <c r="K19" s="41" t="s">
        <v>34</v>
      </c>
      <c r="L19" s="41" t="s">
        <v>35</v>
      </c>
      <c r="M19" s="41" t="s">
        <v>23</v>
      </c>
      <c r="N19" s="42" t="s">
        <v>36</v>
      </c>
    </row>
    <row r="20" spans="1:16" ht="16.5" thickTop="1" x14ac:dyDescent="0.25">
      <c r="A20" s="32" t="s">
        <v>156</v>
      </c>
      <c r="B20" s="33">
        <v>43841</v>
      </c>
      <c r="C20" s="34" t="s">
        <v>41</v>
      </c>
      <c r="D20" s="22">
        <v>1300</v>
      </c>
      <c r="E20" s="22"/>
      <c r="F20" s="22" t="s">
        <v>42</v>
      </c>
      <c r="G20" s="22" t="s">
        <v>38</v>
      </c>
      <c r="H20" s="22" t="s">
        <v>39</v>
      </c>
      <c r="I20" s="22" t="s">
        <v>49</v>
      </c>
      <c r="J20" s="22"/>
      <c r="K20" s="22" t="s">
        <v>62</v>
      </c>
      <c r="L20" s="22">
        <v>3</v>
      </c>
      <c r="M20" s="22"/>
      <c r="N20" s="23"/>
    </row>
    <row r="21" spans="1:16" x14ac:dyDescent="0.25">
      <c r="A21" s="6" t="s">
        <v>156</v>
      </c>
      <c r="B21" s="24">
        <v>43756</v>
      </c>
      <c r="C21" s="25" t="s">
        <v>155</v>
      </c>
      <c r="D21" s="26">
        <v>1100</v>
      </c>
      <c r="E21" s="26" t="s">
        <v>151</v>
      </c>
      <c r="F21" s="26"/>
      <c r="G21" s="26" t="s">
        <v>38</v>
      </c>
      <c r="H21" s="26" t="s">
        <v>55</v>
      </c>
      <c r="I21" s="26" t="s">
        <v>49</v>
      </c>
      <c r="J21" s="26"/>
      <c r="K21" s="26" t="s">
        <v>157</v>
      </c>
      <c r="L21" s="26">
        <v>8</v>
      </c>
      <c r="M21" s="26"/>
      <c r="N21" s="27"/>
    </row>
    <row r="22" spans="1:16" x14ac:dyDescent="0.25">
      <c r="A22" s="6" t="s">
        <v>156</v>
      </c>
      <c r="B22" s="24">
        <v>43724</v>
      </c>
      <c r="C22" s="25" t="s">
        <v>158</v>
      </c>
      <c r="D22" s="26">
        <v>1200</v>
      </c>
      <c r="E22" s="26"/>
      <c r="F22" s="26" t="s">
        <v>37</v>
      </c>
      <c r="G22" s="26" t="s">
        <v>38</v>
      </c>
      <c r="H22" s="26" t="s">
        <v>159</v>
      </c>
      <c r="I22" s="26" t="s">
        <v>51</v>
      </c>
      <c r="J22" s="26"/>
      <c r="K22" s="26" t="s">
        <v>160</v>
      </c>
      <c r="L22" s="26">
        <v>3</v>
      </c>
      <c r="M22" s="26"/>
      <c r="N22" s="27"/>
    </row>
    <row r="23" spans="1:16" x14ac:dyDescent="0.25">
      <c r="A23" s="6" t="s">
        <v>156</v>
      </c>
      <c r="B23" s="24">
        <v>43707</v>
      </c>
      <c r="C23" s="25" t="s">
        <v>161</v>
      </c>
      <c r="D23" s="26">
        <v>1220</v>
      </c>
      <c r="E23" s="26"/>
      <c r="F23" s="26" t="s">
        <v>37</v>
      </c>
      <c r="G23" s="26" t="s">
        <v>38</v>
      </c>
      <c r="H23" s="26" t="s">
        <v>39</v>
      </c>
      <c r="I23" s="26" t="s">
        <v>51</v>
      </c>
      <c r="J23" s="26"/>
      <c r="K23" s="26" t="s">
        <v>162</v>
      </c>
      <c r="L23" s="26">
        <v>10</v>
      </c>
      <c r="M23" s="26"/>
      <c r="N23" s="27"/>
    </row>
    <row r="24" spans="1:16" x14ac:dyDescent="0.25">
      <c r="A24" s="6" t="s">
        <v>156</v>
      </c>
      <c r="B24" s="24">
        <v>43693</v>
      </c>
      <c r="C24" s="25" t="s">
        <v>161</v>
      </c>
      <c r="D24" s="26">
        <v>1020</v>
      </c>
      <c r="E24" s="26"/>
      <c r="F24" s="26" t="s">
        <v>37</v>
      </c>
      <c r="G24" s="26" t="s">
        <v>38</v>
      </c>
      <c r="H24" s="26" t="s">
        <v>39</v>
      </c>
      <c r="I24" s="26" t="s">
        <v>51</v>
      </c>
      <c r="J24" s="26"/>
      <c r="K24" s="26" t="s">
        <v>163</v>
      </c>
      <c r="L24" s="26">
        <v>3</v>
      </c>
      <c r="M24" s="26"/>
      <c r="N24" s="27"/>
    </row>
    <row r="25" spans="1:16" x14ac:dyDescent="0.25">
      <c r="A25" s="6"/>
      <c r="B25" s="24"/>
      <c r="C25" s="25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7"/>
    </row>
    <row r="26" spans="1:16" x14ac:dyDescent="0.25">
      <c r="A26" s="6"/>
      <c r="B26" s="24"/>
      <c r="C26" s="25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7"/>
    </row>
    <row r="27" spans="1:16" x14ac:dyDescent="0.25">
      <c r="A27" s="6"/>
      <c r="B27" s="24"/>
      <c r="C27" s="25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7"/>
    </row>
    <row r="28" spans="1:16" x14ac:dyDescent="0.25">
      <c r="A28" s="6"/>
      <c r="B28" s="24"/>
      <c r="C28" s="25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7"/>
    </row>
    <row r="29" spans="1:16" x14ac:dyDescent="0.25">
      <c r="A29" s="6"/>
      <c r="B29" s="24"/>
      <c r="C29" s="25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7"/>
    </row>
    <row r="30" spans="1:16" x14ac:dyDescent="0.25">
      <c r="A30" s="6"/>
      <c r="B30" s="24"/>
      <c r="C30" s="25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7"/>
    </row>
    <row r="31" spans="1:16" x14ac:dyDescent="0.25">
      <c r="A31" s="6"/>
      <c r="B31" s="24"/>
      <c r="C31" s="25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7"/>
    </row>
    <row r="32" spans="1:16" x14ac:dyDescent="0.25">
      <c r="A32" s="6"/>
      <c r="B32" s="24"/>
      <c r="C32" s="25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7"/>
    </row>
    <row r="33" spans="1:14" x14ac:dyDescent="0.25">
      <c r="A33" s="6"/>
      <c r="B33" s="24"/>
      <c r="C33" s="25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7"/>
    </row>
    <row r="34" spans="1:14" ht="15.75" thickBot="1" x14ac:dyDescent="0.3">
      <c r="A34" s="6"/>
      <c r="B34" s="28"/>
      <c r="C34" s="29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1"/>
    </row>
    <row r="35" spans="1:14" ht="17.25" thickTop="1" thickBot="1" x14ac:dyDescent="0.3">
      <c r="A35" s="14">
        <v>3</v>
      </c>
      <c r="B35" s="15"/>
      <c r="C35" s="12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</row>
    <row r="36" spans="1:14" ht="17.25" thickTop="1" thickBot="1" x14ac:dyDescent="0.3">
      <c r="A36" s="17" t="s">
        <v>63</v>
      </c>
      <c r="B36" s="39" t="s">
        <v>25</v>
      </c>
      <c r="C36" s="40" t="s">
        <v>26</v>
      </c>
      <c r="D36" s="41" t="s">
        <v>27</v>
      </c>
      <c r="E36" s="41" t="s">
        <v>28</v>
      </c>
      <c r="F36" s="41" t="s">
        <v>29</v>
      </c>
      <c r="G36" s="41" t="s">
        <v>30</v>
      </c>
      <c r="H36" s="41" t="s">
        <v>31</v>
      </c>
      <c r="I36" s="41" t="s">
        <v>32</v>
      </c>
      <c r="J36" s="41" t="s">
        <v>33</v>
      </c>
      <c r="K36" s="41" t="s">
        <v>34</v>
      </c>
      <c r="L36" s="41" t="s">
        <v>35</v>
      </c>
      <c r="M36" s="41" t="s">
        <v>23</v>
      </c>
      <c r="N36" s="42" t="s">
        <v>36</v>
      </c>
    </row>
    <row r="37" spans="1:14" ht="16.5" thickTop="1" x14ac:dyDescent="0.25">
      <c r="A37" s="32" t="s">
        <v>164</v>
      </c>
      <c r="B37" s="33">
        <v>43817</v>
      </c>
      <c r="C37" s="34" t="s">
        <v>165</v>
      </c>
      <c r="D37" s="22">
        <v>1100</v>
      </c>
      <c r="E37" s="22"/>
      <c r="F37" s="22" t="s">
        <v>37</v>
      </c>
      <c r="G37" s="22" t="s">
        <v>38</v>
      </c>
      <c r="H37" s="22" t="s">
        <v>166</v>
      </c>
      <c r="I37" s="22" t="s">
        <v>49</v>
      </c>
      <c r="J37" s="22"/>
      <c r="K37" s="22" t="s">
        <v>52</v>
      </c>
      <c r="L37" s="22">
        <v>4</v>
      </c>
      <c r="M37" s="22">
        <v>31</v>
      </c>
      <c r="N37" s="23"/>
    </row>
    <row r="38" spans="1:14" x14ac:dyDescent="0.25">
      <c r="A38" s="6" t="s">
        <v>164</v>
      </c>
      <c r="B38" s="24">
        <v>43807</v>
      </c>
      <c r="C38" s="25" t="s">
        <v>167</v>
      </c>
      <c r="D38" s="26">
        <v>1400</v>
      </c>
      <c r="E38" s="26"/>
      <c r="F38" s="26" t="s">
        <v>42</v>
      </c>
      <c r="G38" s="26" t="s">
        <v>38</v>
      </c>
      <c r="H38" s="26" t="s">
        <v>55</v>
      </c>
      <c r="I38" s="26" t="s">
        <v>49</v>
      </c>
      <c r="J38" s="26"/>
      <c r="K38" s="26" t="s">
        <v>56</v>
      </c>
      <c r="L38" s="26">
        <v>3</v>
      </c>
      <c r="M38" s="26">
        <v>31</v>
      </c>
      <c r="N38" s="27"/>
    </row>
    <row r="39" spans="1:14" x14ac:dyDescent="0.25">
      <c r="A39" s="6" t="s">
        <v>164</v>
      </c>
      <c r="B39" s="24">
        <v>43792</v>
      </c>
      <c r="C39" s="25" t="s">
        <v>57</v>
      </c>
      <c r="D39" s="26">
        <v>1350</v>
      </c>
      <c r="E39" s="26"/>
      <c r="F39" s="26" t="s">
        <v>42</v>
      </c>
      <c r="G39" s="26" t="s">
        <v>38</v>
      </c>
      <c r="H39" s="26" t="s">
        <v>58</v>
      </c>
      <c r="I39" s="26" t="s">
        <v>49</v>
      </c>
      <c r="J39" s="26"/>
      <c r="K39" s="26" t="s">
        <v>50</v>
      </c>
      <c r="L39" s="26">
        <v>1</v>
      </c>
      <c r="M39" s="26">
        <v>30</v>
      </c>
      <c r="N39" s="27"/>
    </row>
    <row r="40" spans="1:14" x14ac:dyDescent="0.25">
      <c r="A40" s="6" t="s">
        <v>164</v>
      </c>
      <c r="B40" s="24">
        <v>43781</v>
      </c>
      <c r="C40" s="25" t="s">
        <v>48</v>
      </c>
      <c r="D40" s="26">
        <v>1300</v>
      </c>
      <c r="E40" s="26"/>
      <c r="F40" s="26" t="s">
        <v>42</v>
      </c>
      <c r="G40" s="26" t="s">
        <v>38</v>
      </c>
      <c r="H40" s="26" t="s">
        <v>39</v>
      </c>
      <c r="I40" s="26" t="s">
        <v>51</v>
      </c>
      <c r="J40" s="26"/>
      <c r="K40" s="26" t="s">
        <v>47</v>
      </c>
      <c r="L40" s="26">
        <v>9</v>
      </c>
      <c r="M40" s="26">
        <v>31</v>
      </c>
      <c r="N40" s="27"/>
    </row>
    <row r="41" spans="1:14" x14ac:dyDescent="0.25">
      <c r="A41" s="6" t="s">
        <v>164</v>
      </c>
      <c r="B41" s="24">
        <v>43770</v>
      </c>
      <c r="C41" s="25" t="s">
        <v>168</v>
      </c>
      <c r="D41" s="26">
        <v>1650</v>
      </c>
      <c r="E41" s="26"/>
      <c r="F41" s="26" t="s">
        <v>42</v>
      </c>
      <c r="G41" s="26" t="s">
        <v>38</v>
      </c>
      <c r="H41" s="26" t="s">
        <v>54</v>
      </c>
      <c r="I41" s="26" t="s">
        <v>49</v>
      </c>
      <c r="J41" s="26"/>
      <c r="K41" s="26" t="s">
        <v>52</v>
      </c>
      <c r="L41" s="26">
        <v>7</v>
      </c>
      <c r="M41" s="26">
        <v>32</v>
      </c>
      <c r="N41" s="27"/>
    </row>
    <row r="42" spans="1:14" x14ac:dyDescent="0.25">
      <c r="A42" s="6"/>
      <c r="B42" s="24"/>
      <c r="C42" s="25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7"/>
    </row>
    <row r="43" spans="1:14" x14ac:dyDescent="0.25">
      <c r="A43" s="6"/>
      <c r="B43" s="24"/>
      <c r="C43" s="25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7"/>
    </row>
    <row r="44" spans="1:14" x14ac:dyDescent="0.25">
      <c r="A44" s="6"/>
      <c r="B44" s="24"/>
      <c r="C44" s="25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7"/>
    </row>
    <row r="45" spans="1:14" x14ac:dyDescent="0.25">
      <c r="A45" s="6"/>
      <c r="B45" s="24"/>
      <c r="C45" s="25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7"/>
    </row>
    <row r="46" spans="1:14" x14ac:dyDescent="0.25">
      <c r="A46" s="6"/>
      <c r="B46" s="24"/>
      <c r="C46" s="25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7"/>
    </row>
    <row r="47" spans="1:14" x14ac:dyDescent="0.25">
      <c r="A47" s="6"/>
      <c r="B47" s="24"/>
      <c r="C47" s="25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7"/>
    </row>
    <row r="48" spans="1:14" x14ac:dyDescent="0.25">
      <c r="A48" s="6"/>
      <c r="B48" s="24"/>
      <c r="C48" s="25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7"/>
    </row>
    <row r="49" spans="1:14" x14ac:dyDescent="0.25">
      <c r="A49" s="6"/>
      <c r="B49" s="24"/>
      <c r="C49" s="25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7"/>
    </row>
    <row r="50" spans="1:14" x14ac:dyDescent="0.25">
      <c r="A50" s="6"/>
      <c r="B50" s="24"/>
      <c r="C50" s="25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7"/>
    </row>
    <row r="51" spans="1:14" ht="15.75" thickBot="1" x14ac:dyDescent="0.3">
      <c r="A51" s="6"/>
      <c r="B51" s="28"/>
      <c r="C51" s="29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1"/>
    </row>
    <row r="52" spans="1:14" ht="17.25" thickTop="1" thickBot="1" x14ac:dyDescent="0.3">
      <c r="A52" s="14">
        <v>4</v>
      </c>
      <c r="B52" s="15"/>
      <c r="C52" s="12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</row>
    <row r="53" spans="1:14" ht="17.25" thickTop="1" thickBot="1" x14ac:dyDescent="0.3">
      <c r="A53" s="17" t="s">
        <v>63</v>
      </c>
      <c r="B53" s="39" t="s">
        <v>25</v>
      </c>
      <c r="C53" s="40" t="s">
        <v>26</v>
      </c>
      <c r="D53" s="41" t="s">
        <v>27</v>
      </c>
      <c r="E53" s="41" t="s">
        <v>28</v>
      </c>
      <c r="F53" s="41" t="s">
        <v>29</v>
      </c>
      <c r="G53" s="41" t="s">
        <v>30</v>
      </c>
      <c r="H53" s="41" t="s">
        <v>31</v>
      </c>
      <c r="I53" s="41" t="s">
        <v>32</v>
      </c>
      <c r="J53" s="41" t="s">
        <v>33</v>
      </c>
      <c r="K53" s="41" t="s">
        <v>34</v>
      </c>
      <c r="L53" s="41" t="s">
        <v>35</v>
      </c>
      <c r="M53" s="41" t="s">
        <v>23</v>
      </c>
      <c r="N53" s="42" t="s">
        <v>36</v>
      </c>
    </row>
    <row r="54" spans="1:14" ht="16.5" thickTop="1" x14ac:dyDescent="0.25">
      <c r="A54" s="32" t="s">
        <v>169</v>
      </c>
      <c r="B54" s="33">
        <v>43822</v>
      </c>
      <c r="C54" s="34" t="s">
        <v>48</v>
      </c>
      <c r="D54" s="22">
        <v>1500</v>
      </c>
      <c r="E54" s="22"/>
      <c r="F54" s="22" t="s">
        <v>42</v>
      </c>
      <c r="G54" s="22" t="s">
        <v>38</v>
      </c>
      <c r="H54" s="22" t="s">
        <v>39</v>
      </c>
      <c r="I54" s="22" t="s">
        <v>51</v>
      </c>
      <c r="J54" s="22"/>
      <c r="K54" s="22" t="s">
        <v>43</v>
      </c>
      <c r="L54" s="22">
        <v>12</v>
      </c>
      <c r="M54" s="22" t="s">
        <v>170</v>
      </c>
      <c r="N54" s="23"/>
    </row>
    <row r="55" spans="1:14" x14ac:dyDescent="0.25">
      <c r="A55" s="6" t="s">
        <v>169</v>
      </c>
      <c r="B55" s="24">
        <v>43801</v>
      </c>
      <c r="C55" s="25" t="s">
        <v>41</v>
      </c>
      <c r="D55" s="26">
        <v>1300</v>
      </c>
      <c r="E55" s="26"/>
      <c r="F55" s="26" t="s">
        <v>42</v>
      </c>
      <c r="G55" s="26" t="s">
        <v>38</v>
      </c>
      <c r="H55" s="26" t="s">
        <v>39</v>
      </c>
      <c r="I55" s="26" t="s">
        <v>51</v>
      </c>
      <c r="J55" s="26"/>
      <c r="K55" s="26" t="s">
        <v>43</v>
      </c>
      <c r="L55" s="26">
        <v>5</v>
      </c>
      <c r="M55" s="26" t="s">
        <v>170</v>
      </c>
      <c r="N55" s="27"/>
    </row>
    <row r="56" spans="1:14" x14ac:dyDescent="0.25">
      <c r="A56" s="6" t="s">
        <v>169</v>
      </c>
      <c r="B56" s="24">
        <v>43781</v>
      </c>
      <c r="C56" s="25" t="s">
        <v>48</v>
      </c>
      <c r="D56" s="26">
        <v>1300</v>
      </c>
      <c r="E56" s="26"/>
      <c r="F56" s="26" t="s">
        <v>42</v>
      </c>
      <c r="G56" s="26" t="s">
        <v>38</v>
      </c>
      <c r="H56" s="26" t="s">
        <v>39</v>
      </c>
      <c r="I56" s="26" t="s">
        <v>51</v>
      </c>
      <c r="J56" s="26"/>
      <c r="K56" s="26" t="s">
        <v>47</v>
      </c>
      <c r="L56" s="26">
        <v>4</v>
      </c>
      <c r="M56" s="26" t="s">
        <v>170</v>
      </c>
      <c r="N56" s="27"/>
    </row>
    <row r="57" spans="1:14" x14ac:dyDescent="0.25">
      <c r="A57" s="6" t="s">
        <v>169</v>
      </c>
      <c r="B57" s="24">
        <v>43760</v>
      </c>
      <c r="C57" s="25" t="s">
        <v>41</v>
      </c>
      <c r="D57" s="26">
        <v>1300</v>
      </c>
      <c r="E57" s="26"/>
      <c r="F57" s="26" t="s">
        <v>42</v>
      </c>
      <c r="G57" s="26" t="s">
        <v>38</v>
      </c>
      <c r="H57" s="26" t="s">
        <v>39</v>
      </c>
      <c r="I57" s="26" t="s">
        <v>51</v>
      </c>
      <c r="J57" s="26"/>
      <c r="K57" s="26" t="s">
        <v>47</v>
      </c>
      <c r="L57" s="26">
        <v>7</v>
      </c>
      <c r="M57" s="26">
        <v>32</v>
      </c>
      <c r="N57" s="27"/>
    </row>
    <row r="58" spans="1:14" x14ac:dyDescent="0.25">
      <c r="A58" s="6" t="s">
        <v>169</v>
      </c>
      <c r="B58" s="24">
        <v>43738</v>
      </c>
      <c r="C58" s="25" t="s">
        <v>48</v>
      </c>
      <c r="D58" s="26">
        <v>1200</v>
      </c>
      <c r="E58" s="26"/>
      <c r="F58" s="26" t="s">
        <v>42</v>
      </c>
      <c r="G58" s="26" t="s">
        <v>38</v>
      </c>
      <c r="H58" s="26" t="s">
        <v>171</v>
      </c>
      <c r="I58" s="26" t="s">
        <v>51</v>
      </c>
      <c r="J58" s="26"/>
      <c r="K58" s="26" t="s">
        <v>47</v>
      </c>
      <c r="L58" s="26">
        <v>7</v>
      </c>
      <c r="M58" s="26">
        <v>32</v>
      </c>
      <c r="N58" s="27"/>
    </row>
    <row r="59" spans="1:14" x14ac:dyDescent="0.25">
      <c r="A59" s="6"/>
      <c r="B59" s="24"/>
      <c r="C59" s="25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7"/>
    </row>
    <row r="60" spans="1:14" x14ac:dyDescent="0.25">
      <c r="A60" s="6"/>
      <c r="B60" s="24"/>
      <c r="C60" s="25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7"/>
    </row>
    <row r="61" spans="1:14" x14ac:dyDescent="0.25">
      <c r="A61" s="6"/>
      <c r="B61" s="24"/>
      <c r="C61" s="25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7"/>
    </row>
    <row r="62" spans="1:14" x14ac:dyDescent="0.25">
      <c r="A62" s="6"/>
      <c r="B62" s="24"/>
      <c r="C62" s="25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7"/>
    </row>
    <row r="63" spans="1:14" x14ac:dyDescent="0.25">
      <c r="A63" s="6"/>
      <c r="B63" s="24"/>
      <c r="C63" s="25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7"/>
    </row>
    <row r="64" spans="1:14" x14ac:dyDescent="0.25">
      <c r="A64" s="6"/>
      <c r="B64" s="24"/>
      <c r="C64" s="25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7"/>
    </row>
    <row r="65" spans="1:14" x14ac:dyDescent="0.25">
      <c r="A65" s="6"/>
      <c r="B65" s="24"/>
      <c r="C65" s="25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7"/>
    </row>
    <row r="66" spans="1:14" x14ac:dyDescent="0.25">
      <c r="A66" s="6"/>
      <c r="B66" s="24"/>
      <c r="C66" s="25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7"/>
    </row>
    <row r="67" spans="1:14" x14ac:dyDescent="0.25">
      <c r="A67" s="6"/>
      <c r="B67" s="24"/>
      <c r="C67" s="25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7"/>
    </row>
    <row r="68" spans="1:14" ht="15.75" thickBot="1" x14ac:dyDescent="0.3">
      <c r="A68" s="6"/>
      <c r="B68" s="28"/>
      <c r="C68" s="29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1"/>
    </row>
    <row r="69" spans="1:14" ht="17.25" thickTop="1" thickBot="1" x14ac:dyDescent="0.3">
      <c r="A69" s="14">
        <v>5</v>
      </c>
      <c r="B69" s="15"/>
      <c r="C69" s="12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</row>
    <row r="70" spans="1:14" ht="17.25" thickTop="1" thickBot="1" x14ac:dyDescent="0.3">
      <c r="A70" s="17" t="s">
        <v>63</v>
      </c>
      <c r="B70" s="39" t="s">
        <v>25</v>
      </c>
      <c r="C70" s="40" t="s">
        <v>26</v>
      </c>
      <c r="D70" s="41" t="s">
        <v>27</v>
      </c>
      <c r="E70" s="41" t="s">
        <v>28</v>
      </c>
      <c r="F70" s="41" t="s">
        <v>29</v>
      </c>
      <c r="G70" s="41" t="s">
        <v>30</v>
      </c>
      <c r="H70" s="41" t="s">
        <v>31</v>
      </c>
      <c r="I70" s="41" t="s">
        <v>32</v>
      </c>
      <c r="J70" s="41" t="s">
        <v>33</v>
      </c>
      <c r="K70" s="41" t="s">
        <v>34</v>
      </c>
      <c r="L70" s="41" t="s">
        <v>35</v>
      </c>
      <c r="M70" s="41" t="s">
        <v>23</v>
      </c>
      <c r="N70" s="42" t="s">
        <v>36</v>
      </c>
    </row>
    <row r="71" spans="1:14" ht="16.5" thickTop="1" x14ac:dyDescent="0.25">
      <c r="A71" s="32" t="s">
        <v>172</v>
      </c>
      <c r="B71" s="33">
        <v>43840</v>
      </c>
      <c r="C71" s="34" t="s">
        <v>173</v>
      </c>
      <c r="D71" s="22">
        <v>1500</v>
      </c>
      <c r="E71" s="22"/>
      <c r="F71" s="22" t="s">
        <v>24</v>
      </c>
      <c r="G71" s="22" t="s">
        <v>38</v>
      </c>
      <c r="H71" s="22" t="s">
        <v>39</v>
      </c>
      <c r="I71" s="22"/>
      <c r="J71" s="22"/>
      <c r="K71" s="22" t="s">
        <v>174</v>
      </c>
      <c r="L71" s="22">
        <v>6</v>
      </c>
      <c r="M71" s="22"/>
      <c r="N71" s="23"/>
    </row>
    <row r="72" spans="1:14" x14ac:dyDescent="0.25">
      <c r="A72" s="6" t="s">
        <v>172</v>
      </c>
      <c r="B72" s="24">
        <v>43812</v>
      </c>
      <c r="C72" s="25" t="s">
        <v>173</v>
      </c>
      <c r="D72" s="26">
        <v>1200</v>
      </c>
      <c r="E72" s="26"/>
      <c r="F72" s="26" t="s">
        <v>24</v>
      </c>
      <c r="G72" s="26" t="s">
        <v>38</v>
      </c>
      <c r="H72" s="26" t="s">
        <v>39</v>
      </c>
      <c r="I72" s="26"/>
      <c r="J72" s="26"/>
      <c r="K72" s="26" t="s">
        <v>174</v>
      </c>
      <c r="L72" s="26">
        <v>1</v>
      </c>
      <c r="M72" s="26"/>
      <c r="N72" s="27"/>
    </row>
    <row r="73" spans="1:14" x14ac:dyDescent="0.25">
      <c r="A73" s="6" t="s">
        <v>172</v>
      </c>
      <c r="B73" s="24">
        <v>43802</v>
      </c>
      <c r="C73" s="25" t="s">
        <v>175</v>
      </c>
      <c r="D73" s="26">
        <v>1400</v>
      </c>
      <c r="E73" s="26"/>
      <c r="F73" s="26" t="s">
        <v>24</v>
      </c>
      <c r="G73" s="26" t="s">
        <v>38</v>
      </c>
      <c r="H73" s="26" t="s">
        <v>166</v>
      </c>
      <c r="I73" s="26"/>
      <c r="J73" s="26"/>
      <c r="K73" s="26" t="s">
        <v>176</v>
      </c>
      <c r="L73" s="26">
        <v>1</v>
      </c>
      <c r="M73" s="26"/>
      <c r="N73" s="27"/>
    </row>
    <row r="74" spans="1:14" x14ac:dyDescent="0.25">
      <c r="A74" s="6" t="s">
        <v>172</v>
      </c>
      <c r="B74" s="24">
        <v>43793</v>
      </c>
      <c r="C74" s="25" t="s">
        <v>173</v>
      </c>
      <c r="D74" s="26">
        <v>1600</v>
      </c>
      <c r="E74" s="26"/>
      <c r="F74" s="26" t="s">
        <v>24</v>
      </c>
      <c r="G74" s="26" t="s">
        <v>38</v>
      </c>
      <c r="H74" s="26" t="s">
        <v>166</v>
      </c>
      <c r="I74" s="26"/>
      <c r="J74" s="26"/>
      <c r="K74" s="26" t="s">
        <v>177</v>
      </c>
      <c r="L74" s="26">
        <v>3</v>
      </c>
      <c r="M74" s="26"/>
      <c r="N74" s="27"/>
    </row>
    <row r="75" spans="1:14" x14ac:dyDescent="0.25">
      <c r="A75" s="6" t="s">
        <v>172</v>
      </c>
      <c r="B75" s="24">
        <v>43778</v>
      </c>
      <c r="C75" s="25" t="s">
        <v>61</v>
      </c>
      <c r="D75" s="26">
        <v>1600</v>
      </c>
      <c r="E75" s="26"/>
      <c r="F75" s="26" t="s">
        <v>24</v>
      </c>
      <c r="G75" s="26" t="s">
        <v>38</v>
      </c>
      <c r="H75" s="26" t="s">
        <v>178</v>
      </c>
      <c r="I75" s="26"/>
      <c r="J75" s="26"/>
      <c r="K75" s="26" t="s">
        <v>179</v>
      </c>
      <c r="L75" s="26">
        <v>11</v>
      </c>
      <c r="M75" s="26"/>
      <c r="N75" s="27"/>
    </row>
    <row r="76" spans="1:14" x14ac:dyDescent="0.25">
      <c r="A76" s="6"/>
      <c r="B76" s="24"/>
      <c r="C76" s="25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7"/>
    </row>
    <row r="77" spans="1:14" x14ac:dyDescent="0.25">
      <c r="A77" s="6"/>
      <c r="B77" s="24"/>
      <c r="C77" s="25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7"/>
    </row>
    <row r="78" spans="1:14" x14ac:dyDescent="0.25">
      <c r="A78" s="6"/>
      <c r="B78" s="24"/>
      <c r="C78" s="25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7"/>
    </row>
    <row r="79" spans="1:14" x14ac:dyDescent="0.25">
      <c r="A79" s="6"/>
      <c r="B79" s="24"/>
      <c r="C79" s="25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7"/>
    </row>
    <row r="80" spans="1:14" x14ac:dyDescent="0.25">
      <c r="A80" s="6"/>
      <c r="B80" s="24"/>
      <c r="C80" s="25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7"/>
    </row>
    <row r="81" spans="1:14" x14ac:dyDescent="0.25">
      <c r="A81" s="6"/>
      <c r="B81" s="24"/>
      <c r="C81" s="25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7"/>
    </row>
    <row r="82" spans="1:14" x14ac:dyDescent="0.25">
      <c r="A82" s="6"/>
      <c r="B82" s="24"/>
      <c r="C82" s="25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7"/>
    </row>
    <row r="83" spans="1:14" x14ac:dyDescent="0.25">
      <c r="A83" s="6"/>
      <c r="B83" s="24"/>
      <c r="C83" s="25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7"/>
    </row>
    <row r="84" spans="1:14" x14ac:dyDescent="0.25">
      <c r="A84" s="6"/>
      <c r="B84" s="24"/>
      <c r="C84" s="25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7"/>
    </row>
    <row r="85" spans="1:14" ht="15.75" thickBot="1" x14ac:dyDescent="0.3">
      <c r="A85" s="6"/>
      <c r="B85" s="28"/>
      <c r="C85" s="29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1"/>
    </row>
    <row r="86" spans="1:14" ht="17.25" thickTop="1" thickBot="1" x14ac:dyDescent="0.3">
      <c r="A86" s="14">
        <v>6</v>
      </c>
      <c r="B86" s="15"/>
      <c r="C86" s="12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</row>
    <row r="87" spans="1:14" ht="17.25" thickTop="1" thickBot="1" x14ac:dyDescent="0.3">
      <c r="A87" s="17" t="s">
        <v>63</v>
      </c>
      <c r="B87" s="39" t="s">
        <v>25</v>
      </c>
      <c r="C87" s="40" t="s">
        <v>26</v>
      </c>
      <c r="D87" s="41" t="s">
        <v>27</v>
      </c>
      <c r="E87" s="41" t="s">
        <v>28</v>
      </c>
      <c r="F87" s="41" t="s">
        <v>29</v>
      </c>
      <c r="G87" s="41" t="s">
        <v>30</v>
      </c>
      <c r="H87" s="41" t="s">
        <v>31</v>
      </c>
      <c r="I87" s="41" t="s">
        <v>32</v>
      </c>
      <c r="J87" s="41" t="s">
        <v>33</v>
      </c>
      <c r="K87" s="41" t="s">
        <v>34</v>
      </c>
      <c r="L87" s="41" t="s">
        <v>35</v>
      </c>
      <c r="M87" s="41" t="s">
        <v>23</v>
      </c>
      <c r="N87" s="42" t="s">
        <v>36</v>
      </c>
    </row>
    <row r="88" spans="1:14" ht="16.5" thickTop="1" x14ac:dyDescent="0.25">
      <c r="A88" s="32" t="s">
        <v>180</v>
      </c>
      <c r="B88" s="33">
        <v>43834</v>
      </c>
      <c r="C88" s="34" t="s">
        <v>181</v>
      </c>
      <c r="D88" s="22">
        <v>1500</v>
      </c>
      <c r="E88" s="22"/>
      <c r="F88" s="22" t="s">
        <v>37</v>
      </c>
      <c r="G88" s="22" t="s">
        <v>38</v>
      </c>
      <c r="H88" s="22" t="s">
        <v>39</v>
      </c>
      <c r="I88" s="22" t="s">
        <v>40</v>
      </c>
      <c r="J88" s="22"/>
      <c r="K88" s="22" t="s">
        <v>60</v>
      </c>
      <c r="L88" s="22">
        <v>9</v>
      </c>
      <c r="M88" s="22"/>
      <c r="N88" s="23"/>
    </row>
    <row r="89" spans="1:14" x14ac:dyDescent="0.25">
      <c r="A89" s="6" t="s">
        <v>180</v>
      </c>
      <c r="B89" s="24">
        <v>43811</v>
      </c>
      <c r="C89" s="25" t="s">
        <v>48</v>
      </c>
      <c r="D89" s="26">
        <v>1500</v>
      </c>
      <c r="E89" s="26"/>
      <c r="F89" s="26" t="s">
        <v>42</v>
      </c>
      <c r="G89" s="26" t="s">
        <v>38</v>
      </c>
      <c r="H89" s="26" t="s">
        <v>39</v>
      </c>
      <c r="I89" s="26" t="s">
        <v>40</v>
      </c>
      <c r="J89" s="26"/>
      <c r="K89" s="26" t="s">
        <v>154</v>
      </c>
      <c r="L89" s="26">
        <v>10</v>
      </c>
      <c r="M89" s="26"/>
      <c r="N89" s="27"/>
    </row>
    <row r="90" spans="1:14" x14ac:dyDescent="0.25">
      <c r="A90" s="6"/>
      <c r="B90" s="24"/>
      <c r="C90" s="25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7"/>
    </row>
    <row r="91" spans="1:14" x14ac:dyDescent="0.25">
      <c r="A91" s="6"/>
      <c r="B91" s="24"/>
      <c r="C91" s="25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7"/>
    </row>
    <row r="92" spans="1:14" x14ac:dyDescent="0.25">
      <c r="A92" s="6"/>
      <c r="B92" s="24"/>
      <c r="C92" s="25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7"/>
    </row>
    <row r="93" spans="1:14" x14ac:dyDescent="0.25">
      <c r="A93" s="6"/>
      <c r="B93" s="24"/>
      <c r="C93" s="25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7"/>
    </row>
    <row r="94" spans="1:14" x14ac:dyDescent="0.25">
      <c r="A94" s="6"/>
      <c r="B94" s="24"/>
      <c r="C94" s="25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7"/>
    </row>
    <row r="95" spans="1:14" x14ac:dyDescent="0.25">
      <c r="A95" s="6"/>
      <c r="B95" s="24"/>
      <c r="C95" s="25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7"/>
    </row>
    <row r="96" spans="1:14" x14ac:dyDescent="0.25">
      <c r="A96" s="6"/>
      <c r="B96" s="24"/>
      <c r="C96" s="25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7"/>
    </row>
    <row r="97" spans="1:14" x14ac:dyDescent="0.25">
      <c r="A97" s="6"/>
      <c r="B97" s="24"/>
      <c r="C97" s="25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7"/>
    </row>
    <row r="98" spans="1:14" x14ac:dyDescent="0.25">
      <c r="A98" s="6"/>
      <c r="B98" s="24"/>
      <c r="C98" s="25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7"/>
    </row>
    <row r="99" spans="1:14" x14ac:dyDescent="0.25">
      <c r="A99" s="6"/>
      <c r="B99" s="24"/>
      <c r="C99" s="25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7"/>
    </row>
    <row r="100" spans="1:14" x14ac:dyDescent="0.25">
      <c r="A100" s="6"/>
      <c r="B100" s="24"/>
      <c r="C100" s="25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7"/>
    </row>
    <row r="101" spans="1:14" x14ac:dyDescent="0.25">
      <c r="A101" s="6"/>
      <c r="B101" s="24"/>
      <c r="C101" s="25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7"/>
    </row>
    <row r="102" spans="1:14" ht="15.75" thickBot="1" x14ac:dyDescent="0.3">
      <c r="A102" s="6"/>
      <c r="B102" s="28"/>
      <c r="C102" s="29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1"/>
    </row>
    <row r="103" spans="1:14" ht="17.25" thickTop="1" thickBot="1" x14ac:dyDescent="0.3">
      <c r="A103" s="14">
        <v>7</v>
      </c>
      <c r="B103" s="15"/>
      <c r="C103" s="12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</row>
    <row r="104" spans="1:14" ht="17.25" thickTop="1" thickBot="1" x14ac:dyDescent="0.3">
      <c r="A104" s="17" t="s">
        <v>63</v>
      </c>
      <c r="B104" s="39" t="s">
        <v>25</v>
      </c>
      <c r="C104" s="40" t="s">
        <v>26</v>
      </c>
      <c r="D104" s="41" t="s">
        <v>27</v>
      </c>
      <c r="E104" s="41" t="s">
        <v>28</v>
      </c>
      <c r="F104" s="41" t="s">
        <v>29</v>
      </c>
      <c r="G104" s="41" t="s">
        <v>30</v>
      </c>
      <c r="H104" s="41" t="s">
        <v>31</v>
      </c>
      <c r="I104" s="41" t="s">
        <v>32</v>
      </c>
      <c r="J104" s="41" t="s">
        <v>33</v>
      </c>
      <c r="K104" s="41" t="s">
        <v>34</v>
      </c>
      <c r="L104" s="41" t="s">
        <v>35</v>
      </c>
      <c r="M104" s="41" t="s">
        <v>23</v>
      </c>
      <c r="N104" s="42" t="s">
        <v>36</v>
      </c>
    </row>
    <row r="105" spans="1:14" ht="16.5" thickTop="1" x14ac:dyDescent="0.25">
      <c r="A105" s="32" t="s">
        <v>182</v>
      </c>
      <c r="B105" s="33">
        <v>43581</v>
      </c>
      <c r="C105" s="34" t="s">
        <v>155</v>
      </c>
      <c r="D105" s="22">
        <v>1000</v>
      </c>
      <c r="E105" s="22" t="s">
        <v>151</v>
      </c>
      <c r="F105" s="22"/>
      <c r="G105" s="22" t="s">
        <v>38</v>
      </c>
      <c r="H105" s="22" t="s">
        <v>46</v>
      </c>
      <c r="I105" s="22" t="s">
        <v>40</v>
      </c>
      <c r="J105" s="22"/>
      <c r="K105" s="22" t="s">
        <v>154</v>
      </c>
      <c r="L105" s="22">
        <v>8</v>
      </c>
      <c r="M105" s="22"/>
      <c r="N105" s="23"/>
    </row>
    <row r="106" spans="1:14" x14ac:dyDescent="0.25">
      <c r="A106" s="6"/>
      <c r="B106" s="24"/>
      <c r="C106" s="25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7"/>
    </row>
    <row r="107" spans="1:14" x14ac:dyDescent="0.25">
      <c r="A107" s="6"/>
      <c r="B107" s="24"/>
      <c r="C107" s="25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7"/>
    </row>
    <row r="108" spans="1:14" x14ac:dyDescent="0.25">
      <c r="A108" s="6"/>
      <c r="B108" s="24"/>
      <c r="C108" s="25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7"/>
    </row>
    <row r="109" spans="1:14" x14ac:dyDescent="0.25">
      <c r="A109" s="6"/>
      <c r="B109" s="24"/>
      <c r="C109" s="25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7"/>
    </row>
    <row r="110" spans="1:14" x14ac:dyDescent="0.25">
      <c r="A110" s="6"/>
      <c r="B110" s="24"/>
      <c r="C110" s="25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7"/>
    </row>
    <row r="111" spans="1:14" x14ac:dyDescent="0.25">
      <c r="A111" s="6"/>
      <c r="B111" s="24"/>
      <c r="C111" s="25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7"/>
    </row>
    <row r="112" spans="1:14" x14ac:dyDescent="0.25">
      <c r="A112" s="6"/>
      <c r="B112" s="24"/>
      <c r="C112" s="25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7"/>
    </row>
    <row r="113" spans="1:14" x14ac:dyDescent="0.25">
      <c r="A113" s="6"/>
      <c r="B113" s="24"/>
      <c r="C113" s="25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7"/>
    </row>
    <row r="114" spans="1:14" x14ac:dyDescent="0.25">
      <c r="A114" s="6"/>
      <c r="B114" s="24"/>
      <c r="C114" s="25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7"/>
    </row>
    <row r="115" spans="1:14" x14ac:dyDescent="0.25">
      <c r="A115" s="6"/>
      <c r="B115" s="24"/>
      <c r="C115" s="25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7"/>
    </row>
    <row r="116" spans="1:14" x14ac:dyDescent="0.25">
      <c r="A116" s="6"/>
      <c r="B116" s="24"/>
      <c r="C116" s="25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7"/>
    </row>
    <row r="117" spans="1:14" x14ac:dyDescent="0.25">
      <c r="A117" s="6"/>
      <c r="B117" s="24"/>
      <c r="C117" s="25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7"/>
    </row>
    <row r="118" spans="1:14" x14ac:dyDescent="0.25">
      <c r="A118" s="6"/>
      <c r="B118" s="24"/>
      <c r="C118" s="25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7"/>
    </row>
    <row r="119" spans="1:14" ht="15.75" thickBot="1" x14ac:dyDescent="0.3">
      <c r="A119" s="6"/>
      <c r="B119" s="28"/>
      <c r="C119" s="29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1"/>
    </row>
    <row r="120" spans="1:14" ht="17.25" thickTop="1" thickBot="1" x14ac:dyDescent="0.3">
      <c r="A120" s="14">
        <v>8</v>
      </c>
      <c r="B120" s="15"/>
      <c r="C120" s="12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</row>
    <row r="121" spans="1:14" ht="17.25" thickTop="1" thickBot="1" x14ac:dyDescent="0.3">
      <c r="A121" s="17" t="s">
        <v>63</v>
      </c>
      <c r="B121" s="39" t="s">
        <v>25</v>
      </c>
      <c r="C121" s="40" t="s">
        <v>26</v>
      </c>
      <c r="D121" s="41" t="s">
        <v>27</v>
      </c>
      <c r="E121" s="41" t="s">
        <v>28</v>
      </c>
      <c r="F121" s="41" t="s">
        <v>29</v>
      </c>
      <c r="G121" s="41" t="s">
        <v>30</v>
      </c>
      <c r="H121" s="41" t="s">
        <v>31</v>
      </c>
      <c r="I121" s="41" t="s">
        <v>32</v>
      </c>
      <c r="J121" s="41" t="s">
        <v>33</v>
      </c>
      <c r="K121" s="41" t="s">
        <v>34</v>
      </c>
      <c r="L121" s="41" t="s">
        <v>35</v>
      </c>
      <c r="M121" s="41" t="s">
        <v>23</v>
      </c>
      <c r="N121" s="42" t="s">
        <v>36</v>
      </c>
    </row>
    <row r="122" spans="1:14" ht="16.5" thickTop="1" x14ac:dyDescent="0.25">
      <c r="A122" s="32" t="s">
        <v>183</v>
      </c>
      <c r="B122" s="33">
        <v>43815</v>
      </c>
      <c r="C122" s="34" t="s">
        <v>59</v>
      </c>
      <c r="D122" s="22">
        <v>1800</v>
      </c>
      <c r="E122" s="22"/>
      <c r="F122" s="22" t="s">
        <v>42</v>
      </c>
      <c r="G122" s="22" t="s">
        <v>38</v>
      </c>
      <c r="H122" s="22" t="s">
        <v>39</v>
      </c>
      <c r="I122" s="22" t="s">
        <v>49</v>
      </c>
      <c r="J122" s="22"/>
      <c r="K122" s="22" t="s">
        <v>56</v>
      </c>
      <c r="L122" s="22">
        <v>10</v>
      </c>
      <c r="M122" s="22">
        <v>34</v>
      </c>
      <c r="N122" s="23"/>
    </row>
    <row r="123" spans="1:14" x14ac:dyDescent="0.25">
      <c r="A123" s="6" t="s">
        <v>183</v>
      </c>
      <c r="B123" s="24">
        <v>43787</v>
      </c>
      <c r="C123" s="25" t="s">
        <v>181</v>
      </c>
      <c r="D123" s="26">
        <v>1500</v>
      </c>
      <c r="E123" s="26"/>
      <c r="F123" s="26" t="s">
        <v>37</v>
      </c>
      <c r="G123" s="26" t="s">
        <v>38</v>
      </c>
      <c r="H123" s="26" t="s">
        <v>39</v>
      </c>
      <c r="I123" s="26" t="s">
        <v>51</v>
      </c>
      <c r="J123" s="26"/>
      <c r="K123" s="26" t="s">
        <v>60</v>
      </c>
      <c r="L123" s="26">
        <v>7</v>
      </c>
      <c r="M123" s="26" t="s">
        <v>44</v>
      </c>
      <c r="N123" s="27"/>
    </row>
    <row r="124" spans="1:14" x14ac:dyDescent="0.25">
      <c r="A124" s="6" t="s">
        <v>183</v>
      </c>
      <c r="B124" s="24">
        <v>43776</v>
      </c>
      <c r="C124" s="25" t="s">
        <v>48</v>
      </c>
      <c r="D124" s="26">
        <v>1300</v>
      </c>
      <c r="E124" s="26"/>
      <c r="F124" s="26" t="s">
        <v>42</v>
      </c>
      <c r="G124" s="26" t="s">
        <v>38</v>
      </c>
      <c r="H124" s="26" t="s">
        <v>39</v>
      </c>
      <c r="I124" s="26" t="s">
        <v>40</v>
      </c>
      <c r="J124" s="26"/>
      <c r="K124" s="26" t="s">
        <v>94</v>
      </c>
      <c r="L124" s="26">
        <v>11</v>
      </c>
      <c r="M124" s="26"/>
      <c r="N124" s="27"/>
    </row>
    <row r="125" spans="1:14" x14ac:dyDescent="0.25">
      <c r="A125" s="6" t="s">
        <v>183</v>
      </c>
      <c r="B125" s="24">
        <v>43758</v>
      </c>
      <c r="C125" s="25" t="s">
        <v>184</v>
      </c>
      <c r="D125" s="26">
        <v>1400</v>
      </c>
      <c r="E125" s="26" t="s">
        <v>185</v>
      </c>
      <c r="F125" s="26" t="s">
        <v>42</v>
      </c>
      <c r="G125" s="26" t="s">
        <v>38</v>
      </c>
      <c r="H125" s="26" t="s">
        <v>166</v>
      </c>
      <c r="I125" s="26" t="s">
        <v>40</v>
      </c>
      <c r="J125" s="26"/>
      <c r="K125" s="26" t="s">
        <v>154</v>
      </c>
      <c r="L125" s="26">
        <v>6</v>
      </c>
      <c r="M125" s="26"/>
      <c r="N125" s="27"/>
    </row>
    <row r="126" spans="1:14" x14ac:dyDescent="0.25">
      <c r="A126" s="6" t="s">
        <v>183</v>
      </c>
      <c r="B126" s="24">
        <v>43740</v>
      </c>
      <c r="C126" s="25" t="s">
        <v>45</v>
      </c>
      <c r="D126" s="26">
        <v>1200</v>
      </c>
      <c r="E126" s="26" t="s">
        <v>151</v>
      </c>
      <c r="F126" s="26" t="s">
        <v>37</v>
      </c>
      <c r="G126" s="26" t="s">
        <v>38</v>
      </c>
      <c r="H126" s="26" t="s">
        <v>54</v>
      </c>
      <c r="I126" s="26" t="s">
        <v>40</v>
      </c>
      <c r="J126" s="26"/>
      <c r="K126" s="26" t="s">
        <v>154</v>
      </c>
      <c r="L126" s="26">
        <v>4</v>
      </c>
      <c r="M126" s="26"/>
      <c r="N126" s="27"/>
    </row>
    <row r="127" spans="1:14" x14ac:dyDescent="0.25">
      <c r="A127" s="6"/>
      <c r="B127" s="24"/>
      <c r="C127" s="25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7"/>
    </row>
    <row r="128" spans="1:14" x14ac:dyDescent="0.25">
      <c r="A128" s="6"/>
      <c r="B128" s="24"/>
      <c r="C128" s="25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7"/>
    </row>
    <row r="129" spans="1:14" x14ac:dyDescent="0.25">
      <c r="A129" s="6"/>
      <c r="B129" s="24"/>
      <c r="C129" s="25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7"/>
    </row>
    <row r="130" spans="1:14" x14ac:dyDescent="0.25">
      <c r="A130" s="6"/>
      <c r="B130" s="24"/>
      <c r="C130" s="25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7"/>
    </row>
    <row r="131" spans="1:14" x14ac:dyDescent="0.25">
      <c r="A131" s="6"/>
      <c r="B131" s="24"/>
      <c r="C131" s="25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7"/>
    </row>
    <row r="132" spans="1:14" x14ac:dyDescent="0.25">
      <c r="A132" s="6"/>
      <c r="B132" s="24"/>
      <c r="C132" s="25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7"/>
    </row>
    <row r="133" spans="1:14" x14ac:dyDescent="0.25">
      <c r="A133" s="6"/>
      <c r="B133" s="24"/>
      <c r="C133" s="25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7"/>
    </row>
    <row r="134" spans="1:14" x14ac:dyDescent="0.25">
      <c r="A134" s="6"/>
      <c r="B134" s="24"/>
      <c r="C134" s="25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7"/>
    </row>
    <row r="135" spans="1:14" x14ac:dyDescent="0.25">
      <c r="A135" s="6"/>
      <c r="B135" s="24"/>
      <c r="C135" s="25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7"/>
    </row>
    <row r="136" spans="1:14" ht="15.75" thickBot="1" x14ac:dyDescent="0.3">
      <c r="A136" s="6"/>
      <c r="B136" s="28"/>
      <c r="C136" s="29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1"/>
    </row>
    <row r="137" spans="1:14" ht="17.25" thickTop="1" thickBot="1" x14ac:dyDescent="0.3">
      <c r="A137" s="14">
        <v>9</v>
      </c>
      <c r="B137" s="15"/>
      <c r="C137" s="12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</row>
    <row r="138" spans="1:14" ht="17.25" thickTop="1" thickBot="1" x14ac:dyDescent="0.3">
      <c r="A138" s="17" t="s">
        <v>63</v>
      </c>
      <c r="B138" s="39" t="s">
        <v>25</v>
      </c>
      <c r="C138" s="40" t="s">
        <v>26</v>
      </c>
      <c r="D138" s="41" t="s">
        <v>27</v>
      </c>
      <c r="E138" s="41" t="s">
        <v>28</v>
      </c>
      <c r="F138" s="41" t="s">
        <v>29</v>
      </c>
      <c r="G138" s="41" t="s">
        <v>30</v>
      </c>
      <c r="H138" s="41" t="s">
        <v>31</v>
      </c>
      <c r="I138" s="41" t="s">
        <v>32</v>
      </c>
      <c r="J138" s="41" t="s">
        <v>33</v>
      </c>
      <c r="K138" s="41" t="s">
        <v>34</v>
      </c>
      <c r="L138" s="41" t="s">
        <v>35</v>
      </c>
      <c r="M138" s="41" t="s">
        <v>23</v>
      </c>
      <c r="N138" s="42" t="s">
        <v>36</v>
      </c>
    </row>
    <row r="139" spans="1:14" ht="16.5" thickTop="1" x14ac:dyDescent="0.25">
      <c r="A139" s="32"/>
      <c r="B139" s="33"/>
      <c r="C139" s="34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3"/>
    </row>
    <row r="140" spans="1:14" x14ac:dyDescent="0.25">
      <c r="A140" s="6"/>
      <c r="B140" s="24"/>
      <c r="C140" s="25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7"/>
    </row>
    <row r="141" spans="1:14" x14ac:dyDescent="0.25">
      <c r="A141" s="6"/>
      <c r="B141" s="24"/>
      <c r="C141" s="25"/>
      <c r="D141" s="26"/>
      <c r="E141" s="26"/>
      <c r="F141" s="26"/>
      <c r="G141" s="26"/>
      <c r="H141" s="26"/>
      <c r="I141" s="26"/>
      <c r="J141" s="26"/>
      <c r="K141" s="26"/>
      <c r="L141" s="26"/>
      <c r="M141" s="26"/>
      <c r="N141" s="27"/>
    </row>
    <row r="142" spans="1:14" x14ac:dyDescent="0.25">
      <c r="A142" s="6"/>
      <c r="B142" s="24"/>
      <c r="C142" s="25"/>
      <c r="D142" s="26"/>
      <c r="E142" s="26"/>
      <c r="F142" s="26"/>
      <c r="G142" s="26"/>
      <c r="H142" s="26"/>
      <c r="I142" s="26"/>
      <c r="J142" s="26"/>
      <c r="K142" s="26"/>
      <c r="L142" s="26"/>
      <c r="M142" s="26"/>
      <c r="N142" s="27"/>
    </row>
    <row r="143" spans="1:14" x14ac:dyDescent="0.25">
      <c r="A143" s="6"/>
      <c r="B143" s="24"/>
      <c r="C143" s="25"/>
      <c r="D143" s="26"/>
      <c r="E143" s="26"/>
      <c r="F143" s="26"/>
      <c r="G143" s="26"/>
      <c r="H143" s="26"/>
      <c r="I143" s="26"/>
      <c r="J143" s="26"/>
      <c r="K143" s="26"/>
      <c r="L143" s="26"/>
      <c r="M143" s="26"/>
      <c r="N143" s="27"/>
    </row>
    <row r="144" spans="1:14" x14ac:dyDescent="0.25">
      <c r="A144" s="6"/>
      <c r="B144" s="24"/>
      <c r="C144" s="25"/>
      <c r="D144" s="26"/>
      <c r="E144" s="26"/>
      <c r="F144" s="26"/>
      <c r="G144" s="26"/>
      <c r="H144" s="26"/>
      <c r="I144" s="26"/>
      <c r="J144" s="26"/>
      <c r="K144" s="26"/>
      <c r="L144" s="26"/>
      <c r="M144" s="26"/>
      <c r="N144" s="27"/>
    </row>
    <row r="145" spans="1:14" x14ac:dyDescent="0.25">
      <c r="A145" s="6"/>
      <c r="B145" s="24"/>
      <c r="C145" s="25"/>
      <c r="D145" s="26"/>
      <c r="E145" s="26"/>
      <c r="F145" s="26"/>
      <c r="G145" s="26"/>
      <c r="H145" s="26"/>
      <c r="I145" s="26"/>
      <c r="J145" s="26"/>
      <c r="K145" s="26"/>
      <c r="L145" s="26"/>
      <c r="M145" s="26"/>
      <c r="N145" s="27"/>
    </row>
    <row r="146" spans="1:14" x14ac:dyDescent="0.25">
      <c r="A146" s="6"/>
      <c r="B146" s="24"/>
      <c r="C146" s="25"/>
      <c r="D146" s="26"/>
      <c r="E146" s="26"/>
      <c r="F146" s="26"/>
      <c r="G146" s="26"/>
      <c r="H146" s="26"/>
      <c r="I146" s="26"/>
      <c r="J146" s="26"/>
      <c r="K146" s="26"/>
      <c r="L146" s="26"/>
      <c r="M146" s="26"/>
      <c r="N146" s="27"/>
    </row>
    <row r="147" spans="1:14" x14ac:dyDescent="0.25">
      <c r="A147" s="6"/>
      <c r="B147" s="24"/>
      <c r="C147" s="25"/>
      <c r="D147" s="26"/>
      <c r="E147" s="26"/>
      <c r="F147" s="26"/>
      <c r="G147" s="26"/>
      <c r="H147" s="26"/>
      <c r="I147" s="26"/>
      <c r="J147" s="26"/>
      <c r="K147" s="26"/>
      <c r="L147" s="26"/>
      <c r="M147" s="26"/>
      <c r="N147" s="27"/>
    </row>
    <row r="148" spans="1:14" x14ac:dyDescent="0.25">
      <c r="A148" s="6"/>
      <c r="B148" s="24"/>
      <c r="C148" s="25"/>
      <c r="D148" s="26"/>
      <c r="E148" s="26"/>
      <c r="F148" s="26"/>
      <c r="G148" s="26"/>
      <c r="H148" s="26"/>
      <c r="I148" s="26"/>
      <c r="J148" s="26"/>
      <c r="K148" s="26"/>
      <c r="L148" s="26"/>
      <c r="M148" s="26"/>
      <c r="N148" s="27"/>
    </row>
    <row r="149" spans="1:14" x14ac:dyDescent="0.25">
      <c r="A149" s="6"/>
      <c r="B149" s="24"/>
      <c r="C149" s="25"/>
      <c r="D149" s="26"/>
      <c r="E149" s="26"/>
      <c r="F149" s="26"/>
      <c r="G149" s="26"/>
      <c r="H149" s="26"/>
      <c r="I149" s="26"/>
      <c r="J149" s="26"/>
      <c r="K149" s="26"/>
      <c r="L149" s="26"/>
      <c r="M149" s="26"/>
      <c r="N149" s="27"/>
    </row>
    <row r="150" spans="1:14" x14ac:dyDescent="0.25">
      <c r="A150" s="6"/>
      <c r="B150" s="24"/>
      <c r="C150" s="25"/>
      <c r="D150" s="26"/>
      <c r="E150" s="26"/>
      <c r="F150" s="26"/>
      <c r="G150" s="26"/>
      <c r="H150" s="26"/>
      <c r="I150" s="26"/>
      <c r="J150" s="26"/>
      <c r="K150" s="26"/>
      <c r="L150" s="26"/>
      <c r="M150" s="26"/>
      <c r="N150" s="27"/>
    </row>
    <row r="151" spans="1:14" x14ac:dyDescent="0.25">
      <c r="A151" s="6"/>
      <c r="B151" s="24"/>
      <c r="C151" s="25"/>
      <c r="D151" s="26"/>
      <c r="E151" s="26"/>
      <c r="F151" s="26"/>
      <c r="G151" s="26"/>
      <c r="H151" s="26"/>
      <c r="I151" s="26"/>
      <c r="J151" s="26"/>
      <c r="K151" s="26"/>
      <c r="L151" s="26"/>
      <c r="M151" s="26"/>
      <c r="N151" s="27"/>
    </row>
    <row r="152" spans="1:14" x14ac:dyDescent="0.25">
      <c r="A152" s="6"/>
      <c r="B152" s="24"/>
      <c r="C152" s="25"/>
      <c r="D152" s="26"/>
      <c r="E152" s="26"/>
      <c r="F152" s="26"/>
      <c r="G152" s="26"/>
      <c r="H152" s="26"/>
      <c r="I152" s="26"/>
      <c r="J152" s="26"/>
      <c r="K152" s="26"/>
      <c r="L152" s="26"/>
      <c r="M152" s="26"/>
      <c r="N152" s="27"/>
    </row>
    <row r="153" spans="1:14" ht="15.75" thickBot="1" x14ac:dyDescent="0.3">
      <c r="A153" s="6"/>
      <c r="B153" s="28"/>
      <c r="C153" s="29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1"/>
    </row>
    <row r="154" spans="1:14" ht="17.25" thickTop="1" thickBot="1" x14ac:dyDescent="0.3">
      <c r="A154" s="14">
        <v>10</v>
      </c>
      <c r="B154" s="15"/>
      <c r="C154" s="12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</row>
    <row r="155" spans="1:14" ht="17.25" thickTop="1" thickBot="1" x14ac:dyDescent="0.3">
      <c r="A155" s="17" t="s">
        <v>63</v>
      </c>
      <c r="B155" s="39" t="s">
        <v>25</v>
      </c>
      <c r="C155" s="40" t="s">
        <v>26</v>
      </c>
      <c r="D155" s="41" t="s">
        <v>27</v>
      </c>
      <c r="E155" s="41" t="s">
        <v>28</v>
      </c>
      <c r="F155" s="41" t="s">
        <v>29</v>
      </c>
      <c r="G155" s="41" t="s">
        <v>30</v>
      </c>
      <c r="H155" s="41" t="s">
        <v>31</v>
      </c>
      <c r="I155" s="41" t="s">
        <v>32</v>
      </c>
      <c r="J155" s="41" t="s">
        <v>33</v>
      </c>
      <c r="K155" s="41" t="s">
        <v>34</v>
      </c>
      <c r="L155" s="41" t="s">
        <v>35</v>
      </c>
      <c r="M155" s="41" t="s">
        <v>23</v>
      </c>
      <c r="N155" s="42" t="s">
        <v>36</v>
      </c>
    </row>
    <row r="156" spans="1:14" ht="16.5" thickTop="1" x14ac:dyDescent="0.25">
      <c r="A156" s="32"/>
      <c r="B156" s="33"/>
      <c r="C156" s="34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3"/>
    </row>
    <row r="157" spans="1:14" x14ac:dyDescent="0.25">
      <c r="A157" s="6"/>
      <c r="B157" s="24"/>
      <c r="C157" s="25"/>
      <c r="D157" s="26"/>
      <c r="E157" s="26"/>
      <c r="F157" s="26"/>
      <c r="G157" s="26"/>
      <c r="H157" s="26"/>
      <c r="I157" s="26"/>
      <c r="J157" s="26"/>
      <c r="K157" s="26"/>
      <c r="L157" s="26"/>
      <c r="M157" s="26"/>
      <c r="N157" s="27"/>
    </row>
    <row r="158" spans="1:14" x14ac:dyDescent="0.25">
      <c r="A158" s="6"/>
      <c r="B158" s="24"/>
      <c r="C158" s="25"/>
      <c r="D158" s="26"/>
      <c r="E158" s="26"/>
      <c r="F158" s="26"/>
      <c r="G158" s="26"/>
      <c r="H158" s="26"/>
      <c r="I158" s="26"/>
      <c r="J158" s="26"/>
      <c r="K158" s="26"/>
      <c r="L158" s="26"/>
      <c r="M158" s="26"/>
      <c r="N158" s="27"/>
    </row>
    <row r="159" spans="1:14" x14ac:dyDescent="0.25">
      <c r="A159" s="6"/>
      <c r="B159" s="24"/>
      <c r="C159" s="25"/>
      <c r="D159" s="26"/>
      <c r="E159" s="26"/>
      <c r="F159" s="26"/>
      <c r="G159" s="26"/>
      <c r="H159" s="26"/>
      <c r="I159" s="26"/>
      <c r="J159" s="26"/>
      <c r="K159" s="26"/>
      <c r="L159" s="26"/>
      <c r="M159" s="26"/>
      <c r="N159" s="27"/>
    </row>
    <row r="160" spans="1:14" x14ac:dyDescent="0.25">
      <c r="A160" s="6"/>
      <c r="B160" s="24"/>
      <c r="C160" s="25"/>
      <c r="D160" s="26"/>
      <c r="E160" s="26"/>
      <c r="F160" s="26"/>
      <c r="G160" s="26"/>
      <c r="H160" s="26"/>
      <c r="I160" s="26"/>
      <c r="J160" s="26"/>
      <c r="K160" s="26"/>
      <c r="L160" s="26"/>
      <c r="M160" s="26"/>
      <c r="N160" s="27"/>
    </row>
    <row r="161" spans="1:14" x14ac:dyDescent="0.25">
      <c r="A161" s="6"/>
      <c r="B161" s="24"/>
      <c r="C161" s="25"/>
      <c r="D161" s="26"/>
      <c r="E161" s="26"/>
      <c r="F161" s="26"/>
      <c r="G161" s="26"/>
      <c r="H161" s="26"/>
      <c r="I161" s="26"/>
      <c r="J161" s="26"/>
      <c r="K161" s="26"/>
      <c r="L161" s="26"/>
      <c r="M161" s="26"/>
      <c r="N161" s="27"/>
    </row>
    <row r="162" spans="1:14" x14ac:dyDescent="0.25">
      <c r="A162" s="6"/>
      <c r="B162" s="24"/>
      <c r="C162" s="25"/>
      <c r="D162" s="26"/>
      <c r="E162" s="26"/>
      <c r="F162" s="26"/>
      <c r="G162" s="26"/>
      <c r="H162" s="26"/>
      <c r="I162" s="26"/>
      <c r="J162" s="26"/>
      <c r="K162" s="26"/>
      <c r="L162" s="26"/>
      <c r="M162" s="26"/>
      <c r="N162" s="27"/>
    </row>
    <row r="163" spans="1:14" x14ac:dyDescent="0.25">
      <c r="A163" s="6"/>
      <c r="B163" s="24"/>
      <c r="C163" s="25"/>
      <c r="D163" s="26"/>
      <c r="E163" s="26"/>
      <c r="F163" s="26"/>
      <c r="G163" s="26"/>
      <c r="H163" s="26"/>
      <c r="I163" s="26"/>
      <c r="J163" s="26"/>
      <c r="K163" s="26"/>
      <c r="L163" s="26"/>
      <c r="M163" s="26"/>
      <c r="N163" s="27"/>
    </row>
    <row r="164" spans="1:14" x14ac:dyDescent="0.25">
      <c r="A164" s="6"/>
      <c r="B164" s="24"/>
      <c r="C164" s="25"/>
      <c r="D164" s="26"/>
      <c r="E164" s="26"/>
      <c r="F164" s="26"/>
      <c r="G164" s="26"/>
      <c r="H164" s="26"/>
      <c r="I164" s="26"/>
      <c r="J164" s="26"/>
      <c r="K164" s="26"/>
      <c r="L164" s="26"/>
      <c r="M164" s="26"/>
      <c r="N164" s="27"/>
    </row>
    <row r="165" spans="1:14" x14ac:dyDescent="0.25">
      <c r="A165" s="6"/>
      <c r="B165" s="24"/>
      <c r="C165" s="25"/>
      <c r="D165" s="26"/>
      <c r="E165" s="26"/>
      <c r="F165" s="26"/>
      <c r="G165" s="26"/>
      <c r="H165" s="26"/>
      <c r="I165" s="26"/>
      <c r="J165" s="26"/>
      <c r="K165" s="26"/>
      <c r="L165" s="26"/>
      <c r="M165" s="26"/>
      <c r="N165" s="27"/>
    </row>
    <row r="166" spans="1:14" x14ac:dyDescent="0.25">
      <c r="A166" s="6"/>
      <c r="B166" s="24"/>
      <c r="C166" s="25"/>
      <c r="D166" s="26"/>
      <c r="E166" s="26"/>
      <c r="F166" s="26"/>
      <c r="G166" s="26"/>
      <c r="H166" s="26"/>
      <c r="I166" s="26"/>
      <c r="J166" s="26"/>
      <c r="K166" s="26"/>
      <c r="L166" s="26"/>
      <c r="M166" s="26"/>
      <c r="N166" s="27"/>
    </row>
    <row r="167" spans="1:14" x14ac:dyDescent="0.25">
      <c r="A167" s="6"/>
      <c r="B167" s="24"/>
      <c r="C167" s="25"/>
      <c r="D167" s="26"/>
      <c r="E167" s="26"/>
      <c r="F167" s="26"/>
      <c r="G167" s="26"/>
      <c r="H167" s="26"/>
      <c r="I167" s="26"/>
      <c r="J167" s="26"/>
      <c r="K167" s="26"/>
      <c r="L167" s="26"/>
      <c r="M167" s="26"/>
      <c r="N167" s="27"/>
    </row>
    <row r="168" spans="1:14" x14ac:dyDescent="0.25">
      <c r="A168" s="6"/>
      <c r="B168" s="24"/>
      <c r="C168" s="25"/>
      <c r="D168" s="26"/>
      <c r="E168" s="26"/>
      <c r="F168" s="26"/>
      <c r="G168" s="26"/>
      <c r="H168" s="26"/>
      <c r="I168" s="26"/>
      <c r="J168" s="26"/>
      <c r="K168" s="26"/>
      <c r="L168" s="26"/>
      <c r="M168" s="26"/>
      <c r="N168" s="27"/>
    </row>
    <row r="169" spans="1:14" x14ac:dyDescent="0.25">
      <c r="A169" s="6"/>
      <c r="B169" s="24"/>
      <c r="C169" s="25"/>
      <c r="D169" s="26"/>
      <c r="E169" s="26"/>
      <c r="F169" s="26"/>
      <c r="G169" s="26"/>
      <c r="H169" s="26"/>
      <c r="I169" s="26"/>
      <c r="J169" s="26"/>
      <c r="K169" s="26"/>
      <c r="L169" s="26"/>
      <c r="M169" s="26"/>
      <c r="N169" s="27"/>
    </row>
    <row r="170" spans="1:14" ht="15.75" thickBot="1" x14ac:dyDescent="0.3">
      <c r="A170" s="6"/>
      <c r="B170" s="28"/>
      <c r="C170" s="29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1"/>
    </row>
    <row r="171" spans="1:14" ht="17.25" thickTop="1" thickBot="1" x14ac:dyDescent="0.3">
      <c r="A171" s="14">
        <v>11</v>
      </c>
      <c r="B171" s="15"/>
      <c r="C171" s="12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</row>
    <row r="172" spans="1:14" ht="17.25" thickTop="1" thickBot="1" x14ac:dyDescent="0.3">
      <c r="A172" s="17" t="s">
        <v>63</v>
      </c>
      <c r="B172" s="39" t="s">
        <v>25</v>
      </c>
      <c r="C172" s="40" t="s">
        <v>26</v>
      </c>
      <c r="D172" s="41" t="s">
        <v>27</v>
      </c>
      <c r="E172" s="41" t="s">
        <v>28</v>
      </c>
      <c r="F172" s="41" t="s">
        <v>29</v>
      </c>
      <c r="G172" s="41" t="s">
        <v>30</v>
      </c>
      <c r="H172" s="41" t="s">
        <v>31</v>
      </c>
      <c r="I172" s="41" t="s">
        <v>32</v>
      </c>
      <c r="J172" s="41" t="s">
        <v>33</v>
      </c>
      <c r="K172" s="41" t="s">
        <v>34</v>
      </c>
      <c r="L172" s="41" t="s">
        <v>35</v>
      </c>
      <c r="M172" s="41" t="s">
        <v>23</v>
      </c>
      <c r="N172" s="42" t="s">
        <v>36</v>
      </c>
    </row>
    <row r="173" spans="1:14" ht="16.5" thickTop="1" x14ac:dyDescent="0.25">
      <c r="A173" s="32"/>
      <c r="B173" s="33"/>
      <c r="C173" s="34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3"/>
    </row>
    <row r="174" spans="1:14" x14ac:dyDescent="0.25">
      <c r="A174" s="6"/>
      <c r="B174" s="24"/>
      <c r="C174" s="25"/>
      <c r="D174" s="26"/>
      <c r="E174" s="26"/>
      <c r="F174" s="26"/>
      <c r="G174" s="26"/>
      <c r="H174" s="26"/>
      <c r="I174" s="26"/>
      <c r="J174" s="26"/>
      <c r="K174" s="26"/>
      <c r="L174" s="26"/>
      <c r="M174" s="26"/>
      <c r="N174" s="27"/>
    </row>
    <row r="175" spans="1:14" x14ac:dyDescent="0.25">
      <c r="A175" s="6"/>
      <c r="B175" s="24"/>
      <c r="C175" s="25"/>
      <c r="D175" s="26"/>
      <c r="E175" s="26"/>
      <c r="F175" s="26"/>
      <c r="G175" s="26"/>
      <c r="H175" s="26"/>
      <c r="I175" s="26"/>
      <c r="J175" s="26"/>
      <c r="K175" s="26"/>
      <c r="L175" s="26"/>
      <c r="M175" s="26"/>
      <c r="N175" s="27"/>
    </row>
    <row r="176" spans="1:14" x14ac:dyDescent="0.25">
      <c r="A176" s="6"/>
      <c r="B176" s="24"/>
      <c r="C176" s="25"/>
      <c r="D176" s="26"/>
      <c r="E176" s="26"/>
      <c r="F176" s="26"/>
      <c r="G176" s="26"/>
      <c r="H176" s="26"/>
      <c r="I176" s="26"/>
      <c r="J176" s="26"/>
      <c r="K176" s="26"/>
      <c r="L176" s="26"/>
      <c r="M176" s="26"/>
      <c r="N176" s="27"/>
    </row>
    <row r="177" spans="1:14" x14ac:dyDescent="0.25">
      <c r="A177" s="6"/>
      <c r="B177" s="24"/>
      <c r="C177" s="25"/>
      <c r="D177" s="26"/>
      <c r="E177" s="26"/>
      <c r="F177" s="26"/>
      <c r="G177" s="26"/>
      <c r="H177" s="26"/>
      <c r="I177" s="26"/>
      <c r="J177" s="26"/>
      <c r="K177" s="26"/>
      <c r="L177" s="26"/>
      <c r="M177" s="26"/>
      <c r="N177" s="27"/>
    </row>
    <row r="178" spans="1:14" x14ac:dyDescent="0.25">
      <c r="A178" s="6"/>
      <c r="B178" s="24"/>
      <c r="C178" s="25"/>
      <c r="D178" s="26"/>
      <c r="E178" s="26"/>
      <c r="F178" s="26"/>
      <c r="G178" s="26"/>
      <c r="H178" s="26"/>
      <c r="I178" s="26"/>
      <c r="J178" s="26"/>
      <c r="K178" s="26"/>
      <c r="L178" s="26"/>
      <c r="M178" s="26"/>
      <c r="N178" s="27"/>
    </row>
    <row r="179" spans="1:14" x14ac:dyDescent="0.25">
      <c r="A179" s="6"/>
      <c r="B179" s="24"/>
      <c r="C179" s="25"/>
      <c r="D179" s="26"/>
      <c r="E179" s="26"/>
      <c r="F179" s="26"/>
      <c r="G179" s="26"/>
      <c r="H179" s="26"/>
      <c r="I179" s="26"/>
      <c r="J179" s="26"/>
      <c r="K179" s="26"/>
      <c r="L179" s="26"/>
      <c r="M179" s="26"/>
      <c r="N179" s="27"/>
    </row>
    <row r="180" spans="1:14" x14ac:dyDescent="0.25">
      <c r="A180" s="6"/>
      <c r="B180" s="24"/>
      <c r="C180" s="25"/>
      <c r="D180" s="26"/>
      <c r="E180" s="26"/>
      <c r="F180" s="26"/>
      <c r="G180" s="26"/>
      <c r="H180" s="26"/>
      <c r="I180" s="26"/>
      <c r="J180" s="26"/>
      <c r="K180" s="26"/>
      <c r="L180" s="26"/>
      <c r="M180" s="26"/>
      <c r="N180" s="27"/>
    </row>
    <row r="181" spans="1:14" x14ac:dyDescent="0.25">
      <c r="A181" s="6"/>
      <c r="B181" s="24"/>
      <c r="C181" s="25"/>
      <c r="D181" s="26"/>
      <c r="E181" s="26"/>
      <c r="F181" s="26"/>
      <c r="G181" s="26"/>
      <c r="H181" s="26"/>
      <c r="I181" s="26"/>
      <c r="J181" s="26"/>
      <c r="K181" s="26"/>
      <c r="L181" s="26"/>
      <c r="M181" s="26"/>
      <c r="N181" s="27"/>
    </row>
    <row r="182" spans="1:14" x14ac:dyDescent="0.25">
      <c r="A182" s="6"/>
      <c r="B182" s="24"/>
      <c r="C182" s="25"/>
      <c r="D182" s="26"/>
      <c r="E182" s="26"/>
      <c r="F182" s="26"/>
      <c r="G182" s="26"/>
      <c r="H182" s="26"/>
      <c r="I182" s="26"/>
      <c r="J182" s="26"/>
      <c r="K182" s="26"/>
      <c r="L182" s="26"/>
      <c r="M182" s="26"/>
      <c r="N182" s="27"/>
    </row>
    <row r="183" spans="1:14" x14ac:dyDescent="0.25">
      <c r="A183" s="6"/>
      <c r="B183" s="24"/>
      <c r="C183" s="25"/>
      <c r="D183" s="26"/>
      <c r="E183" s="26"/>
      <c r="F183" s="26"/>
      <c r="G183" s="26"/>
      <c r="H183" s="26"/>
      <c r="I183" s="26"/>
      <c r="J183" s="26"/>
      <c r="K183" s="26"/>
      <c r="L183" s="26"/>
      <c r="M183" s="26"/>
      <c r="N183" s="27"/>
    </row>
    <row r="184" spans="1:14" x14ac:dyDescent="0.25">
      <c r="A184" s="6"/>
      <c r="B184" s="24"/>
      <c r="C184" s="25"/>
      <c r="D184" s="26"/>
      <c r="E184" s="26"/>
      <c r="F184" s="26"/>
      <c r="G184" s="26"/>
      <c r="H184" s="26"/>
      <c r="I184" s="26"/>
      <c r="J184" s="26"/>
      <c r="K184" s="26"/>
      <c r="L184" s="26"/>
      <c r="M184" s="26"/>
      <c r="N184" s="27"/>
    </row>
    <row r="185" spans="1:14" x14ac:dyDescent="0.25">
      <c r="A185" s="6"/>
      <c r="B185" s="24"/>
      <c r="C185" s="25"/>
      <c r="D185" s="26"/>
      <c r="E185" s="26"/>
      <c r="F185" s="26"/>
      <c r="G185" s="26"/>
      <c r="H185" s="26"/>
      <c r="I185" s="26"/>
      <c r="J185" s="26"/>
      <c r="K185" s="26"/>
      <c r="L185" s="26"/>
      <c r="M185" s="26"/>
      <c r="N185" s="27"/>
    </row>
    <row r="186" spans="1:14" x14ac:dyDescent="0.25">
      <c r="A186" s="6"/>
      <c r="B186" s="24"/>
      <c r="C186" s="25"/>
      <c r="D186" s="26"/>
      <c r="E186" s="26"/>
      <c r="F186" s="26"/>
      <c r="G186" s="26"/>
      <c r="H186" s="26"/>
      <c r="I186" s="26"/>
      <c r="J186" s="26"/>
      <c r="K186" s="26"/>
      <c r="L186" s="26"/>
      <c r="M186" s="26"/>
      <c r="N186" s="27"/>
    </row>
    <row r="187" spans="1:14" ht="15.75" thickBot="1" x14ac:dyDescent="0.3">
      <c r="A187" s="6"/>
      <c r="B187" s="28"/>
      <c r="C187" s="29"/>
      <c r="D187" s="30"/>
      <c r="E187" s="30"/>
      <c r="F187" s="30"/>
      <c r="G187" s="30"/>
      <c r="H187" s="30"/>
      <c r="I187" s="30"/>
      <c r="J187" s="30"/>
      <c r="K187" s="30"/>
      <c r="L187" s="30"/>
      <c r="M187" s="30"/>
      <c r="N187" s="31"/>
    </row>
    <row r="188" spans="1:14" ht="17.25" thickTop="1" thickBot="1" x14ac:dyDescent="0.3">
      <c r="A188" s="14">
        <v>12</v>
      </c>
      <c r="B188" s="15"/>
      <c r="C188" s="12"/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</row>
    <row r="189" spans="1:14" ht="17.25" thickTop="1" thickBot="1" x14ac:dyDescent="0.3">
      <c r="A189" s="17" t="s">
        <v>63</v>
      </c>
      <c r="B189" s="39" t="s">
        <v>25</v>
      </c>
      <c r="C189" s="40" t="s">
        <v>26</v>
      </c>
      <c r="D189" s="41" t="s">
        <v>27</v>
      </c>
      <c r="E189" s="41" t="s">
        <v>28</v>
      </c>
      <c r="F189" s="41" t="s">
        <v>29</v>
      </c>
      <c r="G189" s="41" t="s">
        <v>30</v>
      </c>
      <c r="H189" s="41" t="s">
        <v>31</v>
      </c>
      <c r="I189" s="41" t="s">
        <v>32</v>
      </c>
      <c r="J189" s="41" t="s">
        <v>33</v>
      </c>
      <c r="K189" s="41" t="s">
        <v>34</v>
      </c>
      <c r="L189" s="41" t="s">
        <v>35</v>
      </c>
      <c r="M189" s="41" t="s">
        <v>23</v>
      </c>
      <c r="N189" s="42" t="s">
        <v>36</v>
      </c>
    </row>
    <row r="190" spans="1:14" ht="16.5" thickTop="1" x14ac:dyDescent="0.25">
      <c r="A190" s="32"/>
      <c r="B190" s="33"/>
      <c r="C190" s="34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3"/>
    </row>
    <row r="191" spans="1:14" x14ac:dyDescent="0.25">
      <c r="A191" s="6"/>
      <c r="B191" s="24"/>
      <c r="C191" s="25"/>
      <c r="D191" s="26"/>
      <c r="E191" s="26"/>
      <c r="F191" s="26"/>
      <c r="G191" s="26"/>
      <c r="H191" s="26"/>
      <c r="I191" s="26"/>
      <c r="J191" s="26"/>
      <c r="K191" s="26"/>
      <c r="L191" s="26"/>
      <c r="M191" s="26"/>
      <c r="N191" s="27"/>
    </row>
    <row r="192" spans="1:14" x14ac:dyDescent="0.25">
      <c r="A192" s="6"/>
      <c r="B192" s="24"/>
      <c r="C192" s="25"/>
      <c r="D192" s="26"/>
      <c r="E192" s="26"/>
      <c r="F192" s="26"/>
      <c r="G192" s="26"/>
      <c r="H192" s="26"/>
      <c r="I192" s="26"/>
      <c r="J192" s="26"/>
      <c r="K192" s="26"/>
      <c r="L192" s="26"/>
      <c r="M192" s="26"/>
      <c r="N192" s="27"/>
    </row>
    <row r="193" spans="1:14" x14ac:dyDescent="0.25">
      <c r="A193" s="6"/>
      <c r="B193" s="24"/>
      <c r="C193" s="25"/>
      <c r="D193" s="26"/>
      <c r="E193" s="26"/>
      <c r="F193" s="26"/>
      <c r="G193" s="26"/>
      <c r="H193" s="26"/>
      <c r="I193" s="26"/>
      <c r="J193" s="26"/>
      <c r="K193" s="26"/>
      <c r="L193" s="26"/>
      <c r="M193" s="26"/>
      <c r="N193" s="27"/>
    </row>
    <row r="194" spans="1:14" x14ac:dyDescent="0.25">
      <c r="A194" s="6"/>
      <c r="B194" s="24"/>
      <c r="C194" s="25"/>
      <c r="D194" s="26"/>
      <c r="E194" s="26"/>
      <c r="F194" s="26"/>
      <c r="G194" s="26"/>
      <c r="H194" s="26"/>
      <c r="I194" s="26"/>
      <c r="J194" s="26"/>
      <c r="K194" s="26"/>
      <c r="L194" s="26"/>
      <c r="M194" s="26"/>
      <c r="N194" s="27"/>
    </row>
    <row r="195" spans="1:14" x14ac:dyDescent="0.25">
      <c r="A195" s="6"/>
      <c r="B195" s="24"/>
      <c r="C195" s="25"/>
      <c r="D195" s="26"/>
      <c r="E195" s="26"/>
      <c r="F195" s="26"/>
      <c r="G195" s="26"/>
      <c r="H195" s="26"/>
      <c r="I195" s="26"/>
      <c r="J195" s="26"/>
      <c r="K195" s="26"/>
      <c r="L195" s="26"/>
      <c r="M195" s="26"/>
      <c r="N195" s="27"/>
    </row>
    <row r="196" spans="1:14" x14ac:dyDescent="0.25">
      <c r="A196" s="6"/>
      <c r="B196" s="24"/>
      <c r="C196" s="25"/>
      <c r="D196" s="26"/>
      <c r="E196" s="26"/>
      <c r="F196" s="26"/>
      <c r="G196" s="26"/>
      <c r="H196" s="26"/>
      <c r="I196" s="26"/>
      <c r="J196" s="26"/>
      <c r="K196" s="26"/>
      <c r="L196" s="26"/>
      <c r="M196" s="26"/>
      <c r="N196" s="27"/>
    </row>
    <row r="197" spans="1:14" x14ac:dyDescent="0.25">
      <c r="A197" s="6"/>
      <c r="B197" s="24"/>
      <c r="C197" s="25"/>
      <c r="D197" s="26"/>
      <c r="E197" s="26"/>
      <c r="F197" s="26"/>
      <c r="G197" s="26"/>
      <c r="H197" s="26"/>
      <c r="I197" s="26"/>
      <c r="J197" s="26"/>
      <c r="K197" s="26"/>
      <c r="L197" s="26"/>
      <c r="M197" s="26"/>
      <c r="N197" s="27"/>
    </row>
    <row r="198" spans="1:14" x14ac:dyDescent="0.25">
      <c r="A198" s="6"/>
      <c r="B198" s="24"/>
      <c r="C198" s="25"/>
      <c r="D198" s="26"/>
      <c r="E198" s="26"/>
      <c r="F198" s="26"/>
      <c r="G198" s="26"/>
      <c r="H198" s="26"/>
      <c r="I198" s="26"/>
      <c r="J198" s="26"/>
      <c r="K198" s="26"/>
      <c r="L198" s="26"/>
      <c r="M198" s="26"/>
      <c r="N198" s="27"/>
    </row>
    <row r="199" spans="1:14" x14ac:dyDescent="0.25">
      <c r="A199" s="6"/>
      <c r="B199" s="24"/>
      <c r="C199" s="25"/>
      <c r="D199" s="26"/>
      <c r="E199" s="26"/>
      <c r="F199" s="26"/>
      <c r="G199" s="26"/>
      <c r="H199" s="26"/>
      <c r="I199" s="26"/>
      <c r="J199" s="26"/>
      <c r="K199" s="26"/>
      <c r="L199" s="26"/>
      <c r="M199" s="26"/>
      <c r="N199" s="27"/>
    </row>
    <row r="200" spans="1:14" x14ac:dyDescent="0.25">
      <c r="A200" s="6"/>
      <c r="B200" s="24"/>
      <c r="C200" s="25"/>
      <c r="D200" s="26"/>
      <c r="E200" s="26"/>
      <c r="F200" s="26"/>
      <c r="G200" s="26"/>
      <c r="H200" s="26"/>
      <c r="I200" s="26"/>
      <c r="J200" s="26"/>
      <c r="K200" s="26"/>
      <c r="L200" s="26"/>
      <c r="M200" s="26"/>
      <c r="N200" s="27"/>
    </row>
    <row r="201" spans="1:14" x14ac:dyDescent="0.25">
      <c r="A201" s="6"/>
      <c r="B201" s="24"/>
      <c r="C201" s="25"/>
      <c r="D201" s="26"/>
      <c r="E201" s="26"/>
      <c r="F201" s="26"/>
      <c r="G201" s="26"/>
      <c r="H201" s="26"/>
      <c r="I201" s="26"/>
      <c r="J201" s="26"/>
      <c r="K201" s="26"/>
      <c r="L201" s="26"/>
      <c r="M201" s="26"/>
      <c r="N201" s="27"/>
    </row>
    <row r="202" spans="1:14" x14ac:dyDescent="0.25">
      <c r="A202" s="6"/>
      <c r="B202" s="24"/>
      <c r="C202" s="25"/>
      <c r="D202" s="26"/>
      <c r="E202" s="26"/>
      <c r="F202" s="26"/>
      <c r="G202" s="26"/>
      <c r="H202" s="26"/>
      <c r="I202" s="26"/>
      <c r="J202" s="26"/>
      <c r="K202" s="26"/>
      <c r="L202" s="26"/>
      <c r="M202" s="26"/>
      <c r="N202" s="27"/>
    </row>
    <row r="203" spans="1:14" x14ac:dyDescent="0.25">
      <c r="A203" s="6"/>
      <c r="B203" s="24"/>
      <c r="C203" s="25"/>
      <c r="D203" s="26"/>
      <c r="E203" s="26"/>
      <c r="F203" s="26"/>
      <c r="G203" s="26"/>
      <c r="H203" s="26"/>
      <c r="I203" s="26"/>
      <c r="J203" s="26"/>
      <c r="K203" s="26"/>
      <c r="L203" s="26"/>
      <c r="M203" s="26"/>
      <c r="N203" s="27"/>
    </row>
    <row r="204" spans="1:14" ht="15.75" thickBot="1" x14ac:dyDescent="0.3">
      <c r="A204" s="6"/>
      <c r="B204" s="28"/>
      <c r="C204" s="29"/>
      <c r="D204" s="30"/>
      <c r="E204" s="30"/>
      <c r="F204" s="30"/>
      <c r="G204" s="30"/>
      <c r="H204" s="30"/>
      <c r="I204" s="30"/>
      <c r="J204" s="30"/>
      <c r="K204" s="30"/>
      <c r="L204" s="30"/>
      <c r="M204" s="30"/>
      <c r="N204" s="31"/>
    </row>
    <row r="205" spans="1:14" ht="17.25" thickTop="1" thickBot="1" x14ac:dyDescent="0.3">
      <c r="A205" s="14">
        <v>13</v>
      </c>
      <c r="B205" s="15"/>
      <c r="C205" s="12"/>
      <c r="D205" s="16"/>
      <c r="E205" s="16"/>
      <c r="F205" s="16"/>
      <c r="G205" s="16"/>
      <c r="H205" s="16"/>
      <c r="I205" s="16"/>
      <c r="J205" s="16"/>
      <c r="K205" s="16"/>
      <c r="L205" s="16"/>
      <c r="M205" s="16"/>
      <c r="N205" s="16"/>
    </row>
    <row r="206" spans="1:14" ht="17.25" thickTop="1" thickBot="1" x14ac:dyDescent="0.3">
      <c r="A206" s="17" t="s">
        <v>63</v>
      </c>
      <c r="B206" s="39" t="s">
        <v>25</v>
      </c>
      <c r="C206" s="40" t="s">
        <v>26</v>
      </c>
      <c r="D206" s="41" t="s">
        <v>27</v>
      </c>
      <c r="E206" s="41" t="s">
        <v>28</v>
      </c>
      <c r="F206" s="41" t="s">
        <v>29</v>
      </c>
      <c r="G206" s="41" t="s">
        <v>30</v>
      </c>
      <c r="H206" s="41" t="s">
        <v>31</v>
      </c>
      <c r="I206" s="41" t="s">
        <v>32</v>
      </c>
      <c r="J206" s="41" t="s">
        <v>33</v>
      </c>
      <c r="K206" s="41" t="s">
        <v>34</v>
      </c>
      <c r="L206" s="41" t="s">
        <v>35</v>
      </c>
      <c r="M206" s="41" t="s">
        <v>23</v>
      </c>
      <c r="N206" s="42" t="s">
        <v>36</v>
      </c>
    </row>
    <row r="207" spans="1:14" ht="16.5" thickTop="1" x14ac:dyDescent="0.25">
      <c r="A207" s="32"/>
      <c r="B207" s="33"/>
      <c r="C207" s="34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3"/>
    </row>
    <row r="208" spans="1:14" x14ac:dyDescent="0.25">
      <c r="A208" s="6"/>
      <c r="B208" s="24"/>
      <c r="C208" s="25"/>
      <c r="D208" s="26"/>
      <c r="E208" s="26"/>
      <c r="F208" s="26"/>
      <c r="G208" s="26"/>
      <c r="H208" s="26"/>
      <c r="I208" s="26"/>
      <c r="J208" s="26"/>
      <c r="K208" s="26"/>
      <c r="L208" s="26"/>
      <c r="M208" s="26"/>
      <c r="N208" s="27"/>
    </row>
    <row r="209" spans="1:14" x14ac:dyDescent="0.25">
      <c r="A209" s="6"/>
      <c r="B209" s="24"/>
      <c r="C209" s="25"/>
      <c r="D209" s="26"/>
      <c r="E209" s="26"/>
      <c r="F209" s="26"/>
      <c r="G209" s="26"/>
      <c r="H209" s="26"/>
      <c r="I209" s="26"/>
      <c r="J209" s="26"/>
      <c r="K209" s="26"/>
      <c r="L209" s="26"/>
      <c r="M209" s="26"/>
      <c r="N209" s="27"/>
    </row>
    <row r="210" spans="1:14" x14ac:dyDescent="0.25">
      <c r="A210" s="6"/>
      <c r="B210" s="24"/>
      <c r="C210" s="25"/>
      <c r="D210" s="26"/>
      <c r="E210" s="26"/>
      <c r="F210" s="26"/>
      <c r="G210" s="26"/>
      <c r="H210" s="26"/>
      <c r="I210" s="26"/>
      <c r="J210" s="26"/>
      <c r="K210" s="26"/>
      <c r="L210" s="26"/>
      <c r="M210" s="26"/>
      <c r="N210" s="27"/>
    </row>
    <row r="211" spans="1:14" x14ac:dyDescent="0.25">
      <c r="A211" s="6"/>
      <c r="B211" s="24"/>
      <c r="C211" s="25"/>
      <c r="D211" s="26"/>
      <c r="E211" s="26"/>
      <c r="F211" s="26"/>
      <c r="G211" s="26"/>
      <c r="H211" s="26"/>
      <c r="I211" s="26"/>
      <c r="J211" s="26"/>
      <c r="K211" s="26"/>
      <c r="L211" s="26"/>
      <c r="M211" s="26"/>
      <c r="N211" s="27"/>
    </row>
    <row r="212" spans="1:14" x14ac:dyDescent="0.25">
      <c r="A212" s="6"/>
      <c r="B212" s="24"/>
      <c r="C212" s="25"/>
      <c r="D212" s="26"/>
      <c r="E212" s="26"/>
      <c r="F212" s="26"/>
      <c r="G212" s="26"/>
      <c r="H212" s="26"/>
      <c r="I212" s="26"/>
      <c r="J212" s="26"/>
      <c r="K212" s="26"/>
      <c r="L212" s="26"/>
      <c r="M212" s="26"/>
      <c r="N212" s="27"/>
    </row>
    <row r="213" spans="1:14" x14ac:dyDescent="0.25">
      <c r="A213" s="6"/>
      <c r="B213" s="24"/>
      <c r="C213" s="25"/>
      <c r="D213" s="26"/>
      <c r="E213" s="26"/>
      <c r="F213" s="26"/>
      <c r="G213" s="26"/>
      <c r="H213" s="26"/>
      <c r="I213" s="26"/>
      <c r="J213" s="26"/>
      <c r="K213" s="26"/>
      <c r="L213" s="26"/>
      <c r="M213" s="26"/>
      <c r="N213" s="27"/>
    </row>
    <row r="214" spans="1:14" x14ac:dyDescent="0.25">
      <c r="A214" s="6"/>
      <c r="B214" s="24"/>
      <c r="C214" s="25"/>
      <c r="D214" s="26"/>
      <c r="E214" s="26"/>
      <c r="F214" s="26"/>
      <c r="G214" s="26"/>
      <c r="H214" s="26"/>
      <c r="I214" s="26"/>
      <c r="J214" s="26"/>
      <c r="K214" s="26"/>
      <c r="L214" s="26"/>
      <c r="M214" s="26"/>
      <c r="N214" s="27"/>
    </row>
    <row r="215" spans="1:14" x14ac:dyDescent="0.25">
      <c r="A215" s="6"/>
      <c r="B215" s="24"/>
      <c r="C215" s="25"/>
      <c r="D215" s="26"/>
      <c r="E215" s="26"/>
      <c r="F215" s="26"/>
      <c r="G215" s="26"/>
      <c r="H215" s="26"/>
      <c r="I215" s="26"/>
      <c r="J215" s="26"/>
      <c r="K215" s="26"/>
      <c r="L215" s="26"/>
      <c r="M215" s="26"/>
      <c r="N215" s="27"/>
    </row>
    <row r="216" spans="1:14" x14ac:dyDescent="0.25">
      <c r="A216" s="6"/>
      <c r="B216" s="24"/>
      <c r="C216" s="25"/>
      <c r="D216" s="26"/>
      <c r="E216" s="26"/>
      <c r="F216" s="26"/>
      <c r="G216" s="26"/>
      <c r="H216" s="26"/>
      <c r="I216" s="26"/>
      <c r="J216" s="26"/>
      <c r="K216" s="26"/>
      <c r="L216" s="26"/>
      <c r="M216" s="26"/>
      <c r="N216" s="27"/>
    </row>
    <row r="217" spans="1:14" x14ac:dyDescent="0.25">
      <c r="A217" s="6"/>
      <c r="B217" s="24"/>
      <c r="C217" s="25"/>
      <c r="D217" s="26"/>
      <c r="E217" s="26"/>
      <c r="F217" s="26"/>
      <c r="G217" s="26"/>
      <c r="H217" s="26"/>
      <c r="I217" s="26"/>
      <c r="J217" s="26"/>
      <c r="K217" s="26"/>
      <c r="L217" s="26"/>
      <c r="M217" s="26"/>
      <c r="N217" s="27"/>
    </row>
    <row r="218" spans="1:14" x14ac:dyDescent="0.25">
      <c r="A218" s="6"/>
      <c r="B218" s="24"/>
      <c r="C218" s="25"/>
      <c r="D218" s="26"/>
      <c r="E218" s="26"/>
      <c r="F218" s="26"/>
      <c r="G218" s="26"/>
      <c r="H218" s="26"/>
      <c r="I218" s="26"/>
      <c r="J218" s="26"/>
      <c r="K218" s="26"/>
      <c r="L218" s="26"/>
      <c r="M218" s="26"/>
      <c r="N218" s="27"/>
    </row>
    <row r="219" spans="1:14" x14ac:dyDescent="0.25">
      <c r="A219" s="6"/>
      <c r="B219" s="24"/>
      <c r="C219" s="25"/>
      <c r="D219" s="26"/>
      <c r="E219" s="26"/>
      <c r="F219" s="26"/>
      <c r="G219" s="26"/>
      <c r="H219" s="26"/>
      <c r="I219" s="26"/>
      <c r="J219" s="26"/>
      <c r="K219" s="26"/>
      <c r="L219" s="26"/>
      <c r="M219" s="26"/>
      <c r="N219" s="27"/>
    </row>
    <row r="220" spans="1:14" x14ac:dyDescent="0.25">
      <c r="A220" s="6"/>
      <c r="B220" s="24"/>
      <c r="C220" s="25"/>
      <c r="D220" s="26"/>
      <c r="E220" s="26"/>
      <c r="F220" s="26"/>
      <c r="G220" s="26"/>
      <c r="H220" s="26"/>
      <c r="I220" s="26"/>
      <c r="J220" s="26"/>
      <c r="K220" s="26"/>
      <c r="L220" s="26"/>
      <c r="M220" s="26"/>
      <c r="N220" s="27"/>
    </row>
    <row r="221" spans="1:14" ht="15.75" thickBot="1" x14ac:dyDescent="0.3">
      <c r="A221" s="6"/>
      <c r="B221" s="28"/>
      <c r="C221" s="29"/>
      <c r="D221" s="30"/>
      <c r="E221" s="30"/>
      <c r="F221" s="30"/>
      <c r="G221" s="30"/>
      <c r="H221" s="30"/>
      <c r="I221" s="30"/>
      <c r="J221" s="30"/>
      <c r="K221" s="30"/>
      <c r="L221" s="30"/>
      <c r="M221" s="30"/>
      <c r="N221" s="31"/>
    </row>
    <row r="222" spans="1:14" ht="17.25" thickTop="1" thickBot="1" x14ac:dyDescent="0.3">
      <c r="A222" s="14">
        <v>14</v>
      </c>
      <c r="B222" s="15"/>
      <c r="C222" s="12"/>
      <c r="D222" s="16"/>
      <c r="E222" s="16"/>
      <c r="F222" s="16"/>
      <c r="G222" s="16"/>
      <c r="H222" s="16"/>
      <c r="I222" s="16"/>
      <c r="J222" s="16"/>
      <c r="K222" s="16"/>
      <c r="L222" s="16"/>
      <c r="M222" s="16"/>
      <c r="N222" s="16"/>
    </row>
    <row r="223" spans="1:14" ht="17.25" thickTop="1" thickBot="1" x14ac:dyDescent="0.3">
      <c r="A223" s="17" t="s">
        <v>63</v>
      </c>
      <c r="B223" s="39" t="s">
        <v>25</v>
      </c>
      <c r="C223" s="40" t="s">
        <v>26</v>
      </c>
      <c r="D223" s="41" t="s">
        <v>27</v>
      </c>
      <c r="E223" s="41" t="s">
        <v>28</v>
      </c>
      <c r="F223" s="41" t="s">
        <v>29</v>
      </c>
      <c r="G223" s="41" t="s">
        <v>30</v>
      </c>
      <c r="H223" s="41" t="s">
        <v>31</v>
      </c>
      <c r="I223" s="41" t="s">
        <v>32</v>
      </c>
      <c r="J223" s="41" t="s">
        <v>33</v>
      </c>
      <c r="K223" s="41" t="s">
        <v>34</v>
      </c>
      <c r="L223" s="41" t="s">
        <v>35</v>
      </c>
      <c r="M223" s="41" t="s">
        <v>23</v>
      </c>
      <c r="N223" s="42" t="s">
        <v>36</v>
      </c>
    </row>
    <row r="224" spans="1:14" ht="16.5" thickTop="1" x14ac:dyDescent="0.25">
      <c r="A224" s="32"/>
      <c r="B224" s="33"/>
      <c r="C224" s="34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3"/>
    </row>
    <row r="225" spans="1:14" x14ac:dyDescent="0.25">
      <c r="A225" s="6"/>
      <c r="B225" s="24"/>
      <c r="C225" s="25"/>
      <c r="D225" s="26"/>
      <c r="E225" s="26"/>
      <c r="F225" s="26"/>
      <c r="G225" s="26"/>
      <c r="H225" s="26"/>
      <c r="I225" s="26"/>
      <c r="J225" s="26"/>
      <c r="K225" s="26"/>
      <c r="L225" s="26"/>
      <c r="M225" s="26"/>
      <c r="N225" s="27"/>
    </row>
    <row r="226" spans="1:14" x14ac:dyDescent="0.25">
      <c r="A226" s="6"/>
      <c r="B226" s="24"/>
      <c r="C226" s="25"/>
      <c r="D226" s="26"/>
      <c r="E226" s="26"/>
      <c r="F226" s="26"/>
      <c r="G226" s="26"/>
      <c r="H226" s="26"/>
      <c r="I226" s="26"/>
      <c r="J226" s="26"/>
      <c r="K226" s="26"/>
      <c r="L226" s="26"/>
      <c r="M226" s="26"/>
      <c r="N226" s="27"/>
    </row>
    <row r="227" spans="1:14" x14ac:dyDescent="0.25">
      <c r="A227" s="6"/>
      <c r="B227" s="24"/>
      <c r="C227" s="25"/>
      <c r="D227" s="26"/>
      <c r="E227" s="26"/>
      <c r="F227" s="26"/>
      <c r="G227" s="26"/>
      <c r="H227" s="26"/>
      <c r="I227" s="26"/>
      <c r="J227" s="26"/>
      <c r="K227" s="26"/>
      <c r="L227" s="26"/>
      <c r="M227" s="26"/>
      <c r="N227" s="27"/>
    </row>
    <row r="228" spans="1:14" x14ac:dyDescent="0.25">
      <c r="A228" s="6"/>
      <c r="B228" s="24"/>
      <c r="C228" s="25"/>
      <c r="D228" s="26"/>
      <c r="E228" s="26"/>
      <c r="F228" s="26"/>
      <c r="G228" s="26"/>
      <c r="H228" s="26"/>
      <c r="I228" s="26"/>
      <c r="J228" s="26"/>
      <c r="K228" s="26"/>
      <c r="L228" s="26"/>
      <c r="M228" s="26"/>
      <c r="N228" s="27"/>
    </row>
    <row r="229" spans="1:14" x14ac:dyDescent="0.25">
      <c r="A229" s="6"/>
      <c r="B229" s="24"/>
      <c r="C229" s="25"/>
      <c r="D229" s="26"/>
      <c r="E229" s="26"/>
      <c r="F229" s="26"/>
      <c r="G229" s="26"/>
      <c r="H229" s="26"/>
      <c r="I229" s="26"/>
      <c r="J229" s="26"/>
      <c r="K229" s="26"/>
      <c r="L229" s="26"/>
      <c r="M229" s="26"/>
      <c r="N229" s="27"/>
    </row>
    <row r="230" spans="1:14" x14ac:dyDescent="0.25">
      <c r="A230" s="6"/>
      <c r="B230" s="24"/>
      <c r="C230" s="25"/>
      <c r="D230" s="26"/>
      <c r="E230" s="26"/>
      <c r="F230" s="26"/>
      <c r="G230" s="26"/>
      <c r="H230" s="26"/>
      <c r="I230" s="26"/>
      <c r="J230" s="26"/>
      <c r="K230" s="26"/>
      <c r="L230" s="26"/>
      <c r="M230" s="26"/>
      <c r="N230" s="27"/>
    </row>
    <row r="231" spans="1:14" x14ac:dyDescent="0.25">
      <c r="A231" s="6"/>
      <c r="B231" s="24"/>
      <c r="C231" s="25"/>
      <c r="D231" s="26"/>
      <c r="E231" s="26"/>
      <c r="F231" s="26"/>
      <c r="G231" s="26"/>
      <c r="H231" s="26"/>
      <c r="I231" s="26"/>
      <c r="J231" s="26"/>
      <c r="K231" s="26"/>
      <c r="L231" s="26"/>
      <c r="M231" s="26"/>
      <c r="N231" s="27"/>
    </row>
    <row r="232" spans="1:14" x14ac:dyDescent="0.25">
      <c r="A232" s="6"/>
      <c r="B232" s="24"/>
      <c r="C232" s="25"/>
      <c r="D232" s="26"/>
      <c r="E232" s="26"/>
      <c r="F232" s="26"/>
      <c r="G232" s="26"/>
      <c r="H232" s="26"/>
      <c r="I232" s="26"/>
      <c r="J232" s="26"/>
      <c r="K232" s="26"/>
      <c r="L232" s="26"/>
      <c r="M232" s="26"/>
      <c r="N232" s="27"/>
    </row>
    <row r="233" spans="1:14" x14ac:dyDescent="0.25">
      <c r="A233" s="6"/>
      <c r="B233" s="24"/>
      <c r="C233" s="25"/>
      <c r="D233" s="26"/>
      <c r="E233" s="26"/>
      <c r="F233" s="26"/>
      <c r="G233" s="26"/>
      <c r="H233" s="26"/>
      <c r="I233" s="26"/>
      <c r="J233" s="26"/>
      <c r="K233" s="26"/>
      <c r="L233" s="26"/>
      <c r="M233" s="26"/>
      <c r="N233" s="27"/>
    </row>
    <row r="234" spans="1:14" x14ac:dyDescent="0.25">
      <c r="A234" s="6"/>
      <c r="B234" s="24"/>
      <c r="C234" s="25"/>
      <c r="D234" s="26"/>
      <c r="E234" s="26"/>
      <c r="F234" s="26"/>
      <c r="G234" s="26"/>
      <c r="H234" s="26"/>
      <c r="I234" s="26"/>
      <c r="J234" s="26"/>
      <c r="K234" s="26"/>
      <c r="L234" s="26"/>
      <c r="M234" s="26"/>
      <c r="N234" s="27"/>
    </row>
    <row r="235" spans="1:14" x14ac:dyDescent="0.25">
      <c r="A235" s="6"/>
      <c r="B235" s="24"/>
      <c r="C235" s="25"/>
      <c r="D235" s="26"/>
      <c r="E235" s="26"/>
      <c r="F235" s="26"/>
      <c r="G235" s="26"/>
      <c r="H235" s="26"/>
      <c r="I235" s="26"/>
      <c r="J235" s="26"/>
      <c r="K235" s="26"/>
      <c r="L235" s="26"/>
      <c r="M235" s="26"/>
      <c r="N235" s="27"/>
    </row>
    <row r="236" spans="1:14" x14ac:dyDescent="0.25">
      <c r="A236" s="6"/>
      <c r="B236" s="24"/>
      <c r="C236" s="25"/>
      <c r="D236" s="26"/>
      <c r="E236" s="26"/>
      <c r="F236" s="26"/>
      <c r="G236" s="26"/>
      <c r="H236" s="26"/>
      <c r="I236" s="26"/>
      <c r="J236" s="26"/>
      <c r="K236" s="26"/>
      <c r="L236" s="26"/>
      <c r="M236" s="26"/>
      <c r="N236" s="27"/>
    </row>
    <row r="237" spans="1:14" x14ac:dyDescent="0.25">
      <c r="A237" s="6"/>
      <c r="B237" s="24"/>
      <c r="C237" s="25"/>
      <c r="D237" s="26"/>
      <c r="E237" s="26"/>
      <c r="F237" s="26"/>
      <c r="G237" s="26"/>
      <c r="H237" s="26"/>
      <c r="I237" s="26"/>
      <c r="J237" s="26"/>
      <c r="K237" s="26"/>
      <c r="L237" s="26"/>
      <c r="M237" s="26"/>
      <c r="N237" s="27"/>
    </row>
    <row r="238" spans="1:14" ht="15.75" thickBot="1" x14ac:dyDescent="0.3">
      <c r="A238" s="6"/>
      <c r="B238" s="28"/>
      <c r="C238" s="29"/>
      <c r="D238" s="30"/>
      <c r="E238" s="30"/>
      <c r="F238" s="30"/>
      <c r="G238" s="30"/>
      <c r="H238" s="30"/>
      <c r="I238" s="30"/>
      <c r="J238" s="30"/>
      <c r="K238" s="30"/>
      <c r="L238" s="30"/>
      <c r="M238" s="30"/>
      <c r="N238" s="31"/>
    </row>
    <row r="239" spans="1:14" ht="17.25" thickTop="1" thickBot="1" x14ac:dyDescent="0.3">
      <c r="A239" s="14">
        <v>15</v>
      </c>
      <c r="B239" s="15"/>
      <c r="C239" s="12"/>
      <c r="D239" s="16"/>
      <c r="E239" s="16"/>
      <c r="F239" s="16"/>
      <c r="G239" s="16"/>
      <c r="H239" s="16"/>
      <c r="I239" s="16"/>
      <c r="J239" s="16"/>
      <c r="K239" s="16"/>
      <c r="L239" s="16"/>
      <c r="M239" s="16"/>
      <c r="N239" s="16"/>
    </row>
    <row r="240" spans="1:14" ht="17.25" thickTop="1" thickBot="1" x14ac:dyDescent="0.3">
      <c r="A240" s="17" t="s">
        <v>63</v>
      </c>
      <c r="B240" s="39" t="s">
        <v>25</v>
      </c>
      <c r="C240" s="40" t="s">
        <v>26</v>
      </c>
      <c r="D240" s="41" t="s">
        <v>27</v>
      </c>
      <c r="E240" s="41" t="s">
        <v>28</v>
      </c>
      <c r="F240" s="41" t="s">
        <v>29</v>
      </c>
      <c r="G240" s="41" t="s">
        <v>30</v>
      </c>
      <c r="H240" s="41" t="s">
        <v>31</v>
      </c>
      <c r="I240" s="41" t="s">
        <v>32</v>
      </c>
      <c r="J240" s="41" t="s">
        <v>33</v>
      </c>
      <c r="K240" s="41" t="s">
        <v>34</v>
      </c>
      <c r="L240" s="41" t="s">
        <v>35</v>
      </c>
      <c r="M240" s="41" t="s">
        <v>23</v>
      </c>
      <c r="N240" s="42" t="s">
        <v>36</v>
      </c>
    </row>
    <row r="241" spans="1:14" ht="16.5" thickTop="1" x14ac:dyDescent="0.25">
      <c r="A241" s="32"/>
      <c r="B241" s="33"/>
      <c r="C241" s="34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3"/>
    </row>
    <row r="242" spans="1:14" x14ac:dyDescent="0.25">
      <c r="A242" s="6"/>
      <c r="B242" s="24"/>
      <c r="C242" s="25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7"/>
    </row>
    <row r="243" spans="1:14" x14ac:dyDescent="0.25">
      <c r="A243" s="6"/>
      <c r="B243" s="24"/>
      <c r="C243" s="25"/>
      <c r="D243" s="26"/>
      <c r="E243" s="26"/>
      <c r="F243" s="26"/>
      <c r="G243" s="26"/>
      <c r="H243" s="26"/>
      <c r="I243" s="26"/>
      <c r="J243" s="26"/>
      <c r="K243" s="26"/>
      <c r="L243" s="26"/>
      <c r="M243" s="26"/>
      <c r="N243" s="27"/>
    </row>
    <row r="244" spans="1:14" x14ac:dyDescent="0.25">
      <c r="A244" s="6"/>
      <c r="B244" s="24"/>
      <c r="C244" s="25"/>
      <c r="D244" s="26"/>
      <c r="E244" s="26"/>
      <c r="F244" s="26"/>
      <c r="G244" s="26"/>
      <c r="H244" s="26"/>
      <c r="I244" s="26"/>
      <c r="J244" s="26"/>
      <c r="K244" s="26"/>
      <c r="L244" s="26"/>
      <c r="M244" s="26"/>
      <c r="N244" s="27"/>
    </row>
    <row r="245" spans="1:14" x14ac:dyDescent="0.25">
      <c r="A245" s="6"/>
      <c r="B245" s="24"/>
      <c r="C245" s="25"/>
      <c r="D245" s="26"/>
      <c r="E245" s="26"/>
      <c r="F245" s="26"/>
      <c r="G245" s="26"/>
      <c r="H245" s="26"/>
      <c r="I245" s="26"/>
      <c r="J245" s="26"/>
      <c r="K245" s="26"/>
      <c r="L245" s="26"/>
      <c r="M245" s="26"/>
      <c r="N245" s="27"/>
    </row>
    <row r="246" spans="1:14" x14ac:dyDescent="0.25">
      <c r="A246" s="6"/>
      <c r="B246" s="24"/>
      <c r="C246" s="25"/>
      <c r="D246" s="26"/>
      <c r="E246" s="26"/>
      <c r="F246" s="26"/>
      <c r="G246" s="26"/>
      <c r="H246" s="26"/>
      <c r="I246" s="26"/>
      <c r="J246" s="26"/>
      <c r="K246" s="26"/>
      <c r="L246" s="26"/>
      <c r="M246" s="26"/>
      <c r="N246" s="27"/>
    </row>
    <row r="247" spans="1:14" x14ac:dyDescent="0.25">
      <c r="A247" s="6"/>
      <c r="B247" s="24"/>
      <c r="C247" s="25"/>
      <c r="D247" s="26"/>
      <c r="E247" s="26"/>
      <c r="F247" s="26"/>
      <c r="G247" s="26"/>
      <c r="H247" s="26"/>
      <c r="I247" s="26"/>
      <c r="J247" s="26"/>
      <c r="K247" s="26"/>
      <c r="L247" s="26"/>
      <c r="M247" s="26"/>
      <c r="N247" s="27"/>
    </row>
    <row r="248" spans="1:14" x14ac:dyDescent="0.25">
      <c r="A248" s="6"/>
      <c r="B248" s="24"/>
      <c r="C248" s="25"/>
      <c r="D248" s="26"/>
      <c r="E248" s="26"/>
      <c r="F248" s="26"/>
      <c r="G248" s="26"/>
      <c r="H248" s="26"/>
      <c r="I248" s="26"/>
      <c r="J248" s="26"/>
      <c r="K248" s="26"/>
      <c r="L248" s="26"/>
      <c r="M248" s="26"/>
      <c r="N248" s="27"/>
    </row>
    <row r="249" spans="1:14" x14ac:dyDescent="0.25">
      <c r="A249" s="6"/>
      <c r="B249" s="24"/>
      <c r="C249" s="25"/>
      <c r="D249" s="26"/>
      <c r="E249" s="26"/>
      <c r="F249" s="26"/>
      <c r="G249" s="26"/>
      <c r="H249" s="26"/>
      <c r="I249" s="26"/>
      <c r="J249" s="26"/>
      <c r="K249" s="26"/>
      <c r="L249" s="26"/>
      <c r="M249" s="26"/>
      <c r="N249" s="27"/>
    </row>
    <row r="250" spans="1:14" x14ac:dyDescent="0.25">
      <c r="A250" s="6"/>
      <c r="B250" s="24"/>
      <c r="C250" s="25"/>
      <c r="D250" s="26"/>
      <c r="E250" s="26"/>
      <c r="F250" s="26"/>
      <c r="G250" s="26"/>
      <c r="H250" s="26"/>
      <c r="I250" s="26"/>
      <c r="J250" s="26"/>
      <c r="K250" s="26"/>
      <c r="L250" s="26"/>
      <c r="M250" s="26"/>
      <c r="N250" s="27"/>
    </row>
    <row r="251" spans="1:14" x14ac:dyDescent="0.25">
      <c r="A251" s="6"/>
      <c r="B251" s="24"/>
      <c r="C251" s="25"/>
      <c r="D251" s="26"/>
      <c r="E251" s="26"/>
      <c r="F251" s="26"/>
      <c r="G251" s="26"/>
      <c r="H251" s="26"/>
      <c r="I251" s="26"/>
      <c r="J251" s="26"/>
      <c r="K251" s="26"/>
      <c r="L251" s="26"/>
      <c r="M251" s="26"/>
      <c r="N251" s="27"/>
    </row>
    <row r="252" spans="1:14" x14ac:dyDescent="0.25">
      <c r="A252" s="6"/>
      <c r="B252" s="24"/>
      <c r="C252" s="25"/>
      <c r="D252" s="26"/>
      <c r="E252" s="26"/>
      <c r="F252" s="26"/>
      <c r="G252" s="26"/>
      <c r="H252" s="26"/>
      <c r="I252" s="26"/>
      <c r="J252" s="26"/>
      <c r="K252" s="26"/>
      <c r="L252" s="26"/>
      <c r="M252" s="26"/>
      <c r="N252" s="27"/>
    </row>
    <row r="253" spans="1:14" x14ac:dyDescent="0.25">
      <c r="A253" s="6"/>
      <c r="B253" s="24"/>
      <c r="C253" s="25"/>
      <c r="D253" s="26"/>
      <c r="E253" s="26"/>
      <c r="F253" s="26"/>
      <c r="G253" s="26"/>
      <c r="H253" s="26"/>
      <c r="I253" s="26"/>
      <c r="J253" s="26"/>
      <c r="K253" s="26"/>
      <c r="L253" s="26"/>
      <c r="M253" s="26"/>
      <c r="N253" s="27"/>
    </row>
    <row r="254" spans="1:14" x14ac:dyDescent="0.25">
      <c r="A254" s="6"/>
      <c r="B254" s="24"/>
      <c r="C254" s="25"/>
      <c r="D254" s="26"/>
      <c r="E254" s="26"/>
      <c r="F254" s="26"/>
      <c r="G254" s="26"/>
      <c r="H254" s="26"/>
      <c r="I254" s="26"/>
      <c r="J254" s="26"/>
      <c r="K254" s="26"/>
      <c r="L254" s="26"/>
      <c r="M254" s="26"/>
      <c r="N254" s="27"/>
    </row>
    <row r="255" spans="1:14" ht="15.75" thickBot="1" x14ac:dyDescent="0.3">
      <c r="A255" s="6"/>
      <c r="B255" s="28"/>
      <c r="C255" s="29"/>
      <c r="D255" s="30"/>
      <c r="E255" s="30"/>
      <c r="F255" s="30"/>
      <c r="G255" s="30"/>
      <c r="H255" s="30"/>
      <c r="I255" s="30"/>
      <c r="J255" s="30"/>
      <c r="K255" s="30"/>
      <c r="L255" s="30"/>
      <c r="M255" s="30"/>
      <c r="N255" s="31"/>
    </row>
    <row r="256" spans="1:14" ht="17.25" thickTop="1" thickBot="1" x14ac:dyDescent="0.3">
      <c r="A256" s="14">
        <v>16</v>
      </c>
      <c r="B256" s="15"/>
      <c r="C256" s="12"/>
      <c r="D256" s="16"/>
      <c r="E256" s="16"/>
      <c r="F256" s="16"/>
      <c r="G256" s="16"/>
      <c r="H256" s="16"/>
      <c r="I256" s="16"/>
      <c r="J256" s="16"/>
      <c r="K256" s="16"/>
      <c r="L256" s="16"/>
      <c r="M256" s="16"/>
      <c r="N256" s="16"/>
    </row>
    <row r="257" spans="1:14" ht="17.25" thickTop="1" thickBot="1" x14ac:dyDescent="0.3">
      <c r="A257" s="17" t="s">
        <v>63</v>
      </c>
      <c r="B257" s="39" t="s">
        <v>25</v>
      </c>
      <c r="C257" s="40" t="s">
        <v>26</v>
      </c>
      <c r="D257" s="41" t="s">
        <v>27</v>
      </c>
      <c r="E257" s="41" t="s">
        <v>28</v>
      </c>
      <c r="F257" s="41" t="s">
        <v>29</v>
      </c>
      <c r="G257" s="41" t="s">
        <v>30</v>
      </c>
      <c r="H257" s="41" t="s">
        <v>31</v>
      </c>
      <c r="I257" s="41" t="s">
        <v>32</v>
      </c>
      <c r="J257" s="41" t="s">
        <v>33</v>
      </c>
      <c r="K257" s="41" t="s">
        <v>34</v>
      </c>
      <c r="L257" s="41" t="s">
        <v>35</v>
      </c>
      <c r="M257" s="41" t="s">
        <v>23</v>
      </c>
      <c r="N257" s="42" t="s">
        <v>36</v>
      </c>
    </row>
    <row r="258" spans="1:14" ht="16.5" thickTop="1" x14ac:dyDescent="0.25">
      <c r="A258" s="32"/>
      <c r="B258" s="33"/>
      <c r="C258" s="34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3"/>
    </row>
    <row r="259" spans="1:14" x14ac:dyDescent="0.25">
      <c r="A259" s="6"/>
      <c r="B259" s="24"/>
      <c r="C259" s="25"/>
      <c r="D259" s="26"/>
      <c r="E259" s="26"/>
      <c r="F259" s="26"/>
      <c r="G259" s="26"/>
      <c r="H259" s="26"/>
      <c r="I259" s="26"/>
      <c r="J259" s="26"/>
      <c r="K259" s="26"/>
      <c r="L259" s="26"/>
      <c r="M259" s="26"/>
      <c r="N259" s="27"/>
    </row>
    <row r="260" spans="1:14" x14ac:dyDescent="0.25">
      <c r="A260" s="6"/>
      <c r="B260" s="24"/>
      <c r="C260" s="25"/>
      <c r="D260" s="26"/>
      <c r="E260" s="26"/>
      <c r="F260" s="26"/>
      <c r="G260" s="26"/>
      <c r="H260" s="26"/>
      <c r="I260" s="26"/>
      <c r="J260" s="26"/>
      <c r="K260" s="26"/>
      <c r="L260" s="26"/>
      <c r="M260" s="26"/>
      <c r="N260" s="27"/>
    </row>
    <row r="261" spans="1:14" x14ac:dyDescent="0.25">
      <c r="A261" s="6"/>
      <c r="B261" s="24"/>
      <c r="C261" s="25"/>
      <c r="D261" s="26"/>
      <c r="E261" s="26"/>
      <c r="F261" s="26"/>
      <c r="G261" s="26"/>
      <c r="H261" s="26"/>
      <c r="I261" s="26"/>
      <c r="J261" s="26"/>
      <c r="K261" s="26"/>
      <c r="L261" s="26"/>
      <c r="M261" s="26"/>
      <c r="N261" s="27"/>
    </row>
    <row r="262" spans="1:14" x14ac:dyDescent="0.25">
      <c r="A262" s="6"/>
      <c r="B262" s="24"/>
      <c r="C262" s="25"/>
      <c r="D262" s="26"/>
      <c r="E262" s="26"/>
      <c r="F262" s="26"/>
      <c r="G262" s="26"/>
      <c r="H262" s="26"/>
      <c r="I262" s="26"/>
      <c r="J262" s="26"/>
      <c r="K262" s="26"/>
      <c r="L262" s="26"/>
      <c r="M262" s="26"/>
      <c r="N262" s="27"/>
    </row>
    <row r="263" spans="1:14" x14ac:dyDescent="0.25">
      <c r="A263" s="6"/>
      <c r="B263" s="24"/>
      <c r="C263" s="25"/>
      <c r="D263" s="26"/>
      <c r="E263" s="26"/>
      <c r="F263" s="26"/>
      <c r="G263" s="26"/>
      <c r="H263" s="26"/>
      <c r="I263" s="26"/>
      <c r="J263" s="26"/>
      <c r="K263" s="26"/>
      <c r="L263" s="26"/>
      <c r="M263" s="26"/>
      <c r="N263" s="27"/>
    </row>
    <row r="264" spans="1:14" x14ac:dyDescent="0.25">
      <c r="A264" s="6"/>
      <c r="B264" s="24"/>
      <c r="C264" s="25"/>
      <c r="D264" s="26"/>
      <c r="E264" s="26"/>
      <c r="F264" s="26"/>
      <c r="G264" s="26"/>
      <c r="H264" s="26"/>
      <c r="I264" s="26"/>
      <c r="J264" s="26"/>
      <c r="K264" s="26"/>
      <c r="L264" s="26"/>
      <c r="M264" s="26"/>
      <c r="N264" s="27"/>
    </row>
    <row r="265" spans="1:14" x14ac:dyDescent="0.25">
      <c r="A265" s="6"/>
      <c r="B265" s="24"/>
      <c r="C265" s="25"/>
      <c r="D265" s="26"/>
      <c r="E265" s="26"/>
      <c r="F265" s="26"/>
      <c r="G265" s="26"/>
      <c r="H265" s="26"/>
      <c r="I265" s="26"/>
      <c r="J265" s="26"/>
      <c r="K265" s="26"/>
      <c r="L265" s="26"/>
      <c r="M265" s="26"/>
      <c r="N265" s="27"/>
    </row>
    <row r="266" spans="1:14" x14ac:dyDescent="0.25">
      <c r="A266" s="6"/>
      <c r="B266" s="24"/>
      <c r="C266" s="25"/>
      <c r="D266" s="26"/>
      <c r="E266" s="26"/>
      <c r="F266" s="26"/>
      <c r="G266" s="26"/>
      <c r="H266" s="26"/>
      <c r="I266" s="26"/>
      <c r="J266" s="26"/>
      <c r="K266" s="26"/>
      <c r="L266" s="26"/>
      <c r="M266" s="26"/>
      <c r="N266" s="27"/>
    </row>
    <row r="267" spans="1:14" x14ac:dyDescent="0.25">
      <c r="A267" s="6"/>
      <c r="B267" s="24"/>
      <c r="C267" s="25"/>
      <c r="D267" s="26"/>
      <c r="E267" s="26"/>
      <c r="F267" s="26"/>
      <c r="G267" s="26"/>
      <c r="H267" s="26"/>
      <c r="I267" s="26"/>
      <c r="J267" s="26"/>
      <c r="K267" s="26"/>
      <c r="L267" s="26"/>
      <c r="M267" s="26"/>
      <c r="N267" s="27"/>
    </row>
    <row r="268" spans="1:14" x14ac:dyDescent="0.25">
      <c r="A268" s="6"/>
      <c r="B268" s="24"/>
      <c r="C268" s="25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7"/>
    </row>
    <row r="269" spans="1:14" x14ac:dyDescent="0.25">
      <c r="A269" s="6"/>
      <c r="B269" s="24"/>
      <c r="C269" s="25"/>
      <c r="D269" s="26"/>
      <c r="E269" s="26"/>
      <c r="F269" s="26"/>
      <c r="G269" s="26"/>
      <c r="H269" s="26"/>
      <c r="I269" s="26"/>
      <c r="J269" s="26"/>
      <c r="K269" s="26"/>
      <c r="L269" s="26"/>
      <c r="M269" s="26"/>
      <c r="N269" s="27"/>
    </row>
    <row r="270" spans="1:14" x14ac:dyDescent="0.25">
      <c r="A270" s="6"/>
      <c r="B270" s="24"/>
      <c r="C270" s="25"/>
      <c r="D270" s="26"/>
      <c r="E270" s="26"/>
      <c r="F270" s="26"/>
      <c r="G270" s="26"/>
      <c r="H270" s="26"/>
      <c r="I270" s="26"/>
      <c r="J270" s="26"/>
      <c r="K270" s="26"/>
      <c r="L270" s="26"/>
      <c r="M270" s="26"/>
      <c r="N270" s="27"/>
    </row>
    <row r="271" spans="1:14" x14ac:dyDescent="0.25">
      <c r="A271" s="6"/>
      <c r="B271" s="24"/>
      <c r="C271" s="25"/>
      <c r="D271" s="26"/>
      <c r="E271" s="26"/>
      <c r="F271" s="26"/>
      <c r="G271" s="26"/>
      <c r="H271" s="26"/>
      <c r="I271" s="26"/>
      <c r="J271" s="26"/>
      <c r="K271" s="26"/>
      <c r="L271" s="26"/>
      <c r="M271" s="26"/>
      <c r="N271" s="27"/>
    </row>
    <row r="272" spans="1:14" ht="15.75" thickBot="1" x14ac:dyDescent="0.3">
      <c r="A272" s="6"/>
      <c r="B272" s="28"/>
      <c r="C272" s="29"/>
      <c r="D272" s="30"/>
      <c r="E272" s="30"/>
      <c r="F272" s="30"/>
      <c r="G272" s="30"/>
      <c r="H272" s="30"/>
      <c r="I272" s="30"/>
      <c r="J272" s="30"/>
      <c r="K272" s="30"/>
      <c r="L272" s="30"/>
      <c r="M272" s="30"/>
      <c r="N272" s="31"/>
    </row>
    <row r="273" spans="1:14" ht="17.25" thickTop="1" thickBot="1" x14ac:dyDescent="0.3">
      <c r="A273" s="14">
        <v>17</v>
      </c>
      <c r="B273" s="15"/>
      <c r="C273" s="12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</row>
    <row r="274" spans="1:14" ht="17.25" thickTop="1" thickBot="1" x14ac:dyDescent="0.3">
      <c r="A274" s="17" t="s">
        <v>63</v>
      </c>
      <c r="B274" s="39" t="s">
        <v>25</v>
      </c>
      <c r="C274" s="40" t="s">
        <v>26</v>
      </c>
      <c r="D274" s="41" t="s">
        <v>27</v>
      </c>
      <c r="E274" s="41" t="s">
        <v>28</v>
      </c>
      <c r="F274" s="41" t="s">
        <v>29</v>
      </c>
      <c r="G274" s="41" t="s">
        <v>30</v>
      </c>
      <c r="H274" s="41" t="s">
        <v>31</v>
      </c>
      <c r="I274" s="41" t="s">
        <v>32</v>
      </c>
      <c r="J274" s="41" t="s">
        <v>33</v>
      </c>
      <c r="K274" s="41" t="s">
        <v>34</v>
      </c>
      <c r="L274" s="41" t="s">
        <v>35</v>
      </c>
      <c r="M274" s="41" t="s">
        <v>23</v>
      </c>
      <c r="N274" s="42" t="s">
        <v>36</v>
      </c>
    </row>
    <row r="275" spans="1:14" ht="16.5" thickTop="1" x14ac:dyDescent="0.25">
      <c r="A275" s="32"/>
      <c r="B275" s="33"/>
      <c r="C275" s="34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3"/>
    </row>
    <row r="276" spans="1:14" x14ac:dyDescent="0.25">
      <c r="A276" s="6"/>
      <c r="B276" s="24"/>
      <c r="C276" s="25"/>
      <c r="D276" s="26"/>
      <c r="E276" s="26"/>
      <c r="F276" s="26"/>
      <c r="G276" s="26"/>
      <c r="H276" s="26"/>
      <c r="I276" s="26"/>
      <c r="J276" s="26"/>
      <c r="K276" s="26"/>
      <c r="L276" s="26"/>
      <c r="M276" s="26"/>
      <c r="N276" s="27"/>
    </row>
    <row r="277" spans="1:14" x14ac:dyDescent="0.25">
      <c r="A277" s="6"/>
      <c r="B277" s="24"/>
      <c r="C277" s="25"/>
      <c r="D277" s="26"/>
      <c r="E277" s="26"/>
      <c r="F277" s="26"/>
      <c r="G277" s="26"/>
      <c r="H277" s="26"/>
      <c r="I277" s="26"/>
      <c r="J277" s="26"/>
      <c r="K277" s="26"/>
      <c r="L277" s="26"/>
      <c r="M277" s="26"/>
      <c r="N277" s="27"/>
    </row>
    <row r="278" spans="1:14" x14ac:dyDescent="0.25">
      <c r="A278" s="6"/>
      <c r="B278" s="24"/>
      <c r="C278" s="25"/>
      <c r="D278" s="26"/>
      <c r="E278" s="26"/>
      <c r="F278" s="26"/>
      <c r="G278" s="26"/>
      <c r="H278" s="26"/>
      <c r="I278" s="26"/>
      <c r="J278" s="26"/>
      <c r="K278" s="26"/>
      <c r="L278" s="26"/>
      <c r="M278" s="26"/>
      <c r="N278" s="27"/>
    </row>
    <row r="279" spans="1:14" x14ac:dyDescent="0.25">
      <c r="A279" s="6"/>
      <c r="B279" s="24"/>
      <c r="C279" s="25"/>
      <c r="D279" s="26"/>
      <c r="E279" s="26"/>
      <c r="F279" s="26"/>
      <c r="G279" s="26"/>
      <c r="H279" s="26"/>
      <c r="I279" s="26"/>
      <c r="J279" s="26"/>
      <c r="K279" s="26"/>
      <c r="L279" s="26"/>
      <c r="M279" s="26"/>
      <c r="N279" s="27"/>
    </row>
    <row r="280" spans="1:14" x14ac:dyDescent="0.25">
      <c r="A280" s="6"/>
      <c r="B280" s="24"/>
      <c r="C280" s="25"/>
      <c r="D280" s="26"/>
      <c r="E280" s="26"/>
      <c r="F280" s="26"/>
      <c r="G280" s="26"/>
      <c r="H280" s="26"/>
      <c r="I280" s="26"/>
      <c r="J280" s="26"/>
      <c r="K280" s="26"/>
      <c r="L280" s="26"/>
      <c r="M280" s="26"/>
      <c r="N280" s="27"/>
    </row>
    <row r="281" spans="1:14" x14ac:dyDescent="0.25">
      <c r="A281" s="6"/>
      <c r="B281" s="24"/>
      <c r="C281" s="25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7"/>
    </row>
    <row r="282" spans="1:14" x14ac:dyDescent="0.25">
      <c r="A282" s="6"/>
      <c r="B282" s="24"/>
      <c r="C282" s="25"/>
      <c r="D282" s="26"/>
      <c r="E282" s="26"/>
      <c r="F282" s="26"/>
      <c r="G282" s="26"/>
      <c r="H282" s="26"/>
      <c r="I282" s="26"/>
      <c r="J282" s="26"/>
      <c r="K282" s="26"/>
      <c r="L282" s="26"/>
      <c r="M282" s="26"/>
      <c r="N282" s="27"/>
    </row>
    <row r="283" spans="1:14" x14ac:dyDescent="0.25">
      <c r="A283" s="6"/>
      <c r="B283" s="24"/>
      <c r="C283" s="25"/>
      <c r="D283" s="26"/>
      <c r="E283" s="26"/>
      <c r="F283" s="26"/>
      <c r="G283" s="26"/>
      <c r="H283" s="26"/>
      <c r="I283" s="26"/>
      <c r="J283" s="26"/>
      <c r="K283" s="26"/>
      <c r="L283" s="26"/>
      <c r="M283" s="26"/>
      <c r="N283" s="27"/>
    </row>
    <row r="284" spans="1:14" x14ac:dyDescent="0.25">
      <c r="A284" s="6"/>
      <c r="B284" s="24"/>
      <c r="C284" s="25"/>
      <c r="D284" s="26"/>
      <c r="E284" s="26"/>
      <c r="F284" s="26"/>
      <c r="G284" s="26"/>
      <c r="H284" s="26"/>
      <c r="I284" s="26"/>
      <c r="J284" s="26"/>
      <c r="K284" s="26"/>
      <c r="L284" s="26"/>
      <c r="M284" s="26"/>
      <c r="N284" s="27"/>
    </row>
    <row r="285" spans="1:14" x14ac:dyDescent="0.25">
      <c r="A285" s="6"/>
      <c r="B285" s="24"/>
      <c r="C285" s="25"/>
      <c r="D285" s="26"/>
      <c r="E285" s="26"/>
      <c r="F285" s="26"/>
      <c r="G285" s="26"/>
      <c r="H285" s="26"/>
      <c r="I285" s="26"/>
      <c r="J285" s="26"/>
      <c r="K285" s="26"/>
      <c r="L285" s="26"/>
      <c r="M285" s="26"/>
      <c r="N285" s="27"/>
    </row>
    <row r="286" spans="1:14" x14ac:dyDescent="0.25">
      <c r="A286" s="6"/>
      <c r="B286" s="24"/>
      <c r="C286" s="25"/>
      <c r="D286" s="26"/>
      <c r="E286" s="26"/>
      <c r="F286" s="26"/>
      <c r="G286" s="26"/>
      <c r="H286" s="26"/>
      <c r="I286" s="26"/>
      <c r="J286" s="26"/>
      <c r="K286" s="26"/>
      <c r="L286" s="26"/>
      <c r="M286" s="26"/>
      <c r="N286" s="27"/>
    </row>
    <row r="287" spans="1:14" x14ac:dyDescent="0.25">
      <c r="A287" s="6"/>
      <c r="B287" s="24"/>
      <c r="C287" s="25"/>
      <c r="D287" s="26"/>
      <c r="E287" s="26"/>
      <c r="F287" s="26"/>
      <c r="G287" s="26"/>
      <c r="H287" s="26"/>
      <c r="I287" s="26"/>
      <c r="J287" s="26"/>
      <c r="K287" s="26"/>
      <c r="L287" s="26"/>
      <c r="M287" s="26"/>
      <c r="N287" s="27"/>
    </row>
    <row r="288" spans="1:14" x14ac:dyDescent="0.25">
      <c r="A288" s="6"/>
      <c r="B288" s="24"/>
      <c r="C288" s="25"/>
      <c r="D288" s="26"/>
      <c r="E288" s="26"/>
      <c r="F288" s="26"/>
      <c r="G288" s="26"/>
      <c r="H288" s="26"/>
      <c r="I288" s="26"/>
      <c r="J288" s="26"/>
      <c r="K288" s="26"/>
      <c r="L288" s="26"/>
      <c r="M288" s="26"/>
      <c r="N288" s="27"/>
    </row>
    <row r="289" spans="1:14" ht="15.75" thickBot="1" x14ac:dyDescent="0.3">
      <c r="A289" s="6"/>
      <c r="B289" s="28"/>
      <c r="C289" s="29"/>
      <c r="D289" s="30"/>
      <c r="E289" s="30"/>
      <c r="F289" s="30"/>
      <c r="G289" s="30"/>
      <c r="H289" s="30"/>
      <c r="I289" s="30"/>
      <c r="J289" s="30"/>
      <c r="K289" s="30"/>
      <c r="L289" s="30"/>
      <c r="M289" s="30"/>
      <c r="N289" s="31"/>
    </row>
    <row r="290" spans="1:14" ht="17.25" thickTop="1" thickBot="1" x14ac:dyDescent="0.3">
      <c r="A290" s="14">
        <v>18</v>
      </c>
      <c r="B290" s="15"/>
      <c r="C290" s="12"/>
      <c r="D290" s="16"/>
      <c r="E290" s="16"/>
      <c r="F290" s="16"/>
      <c r="G290" s="16"/>
      <c r="H290" s="16"/>
      <c r="I290" s="16"/>
      <c r="J290" s="16"/>
      <c r="K290" s="16"/>
      <c r="L290" s="16"/>
      <c r="M290" s="16"/>
      <c r="N290" s="16"/>
    </row>
    <row r="291" spans="1:14" ht="17.25" thickTop="1" thickBot="1" x14ac:dyDescent="0.3">
      <c r="A291" s="17" t="s">
        <v>63</v>
      </c>
      <c r="B291" s="39" t="s">
        <v>25</v>
      </c>
      <c r="C291" s="40" t="s">
        <v>26</v>
      </c>
      <c r="D291" s="41" t="s">
        <v>27</v>
      </c>
      <c r="E291" s="41" t="s">
        <v>28</v>
      </c>
      <c r="F291" s="41" t="s">
        <v>29</v>
      </c>
      <c r="G291" s="41" t="s">
        <v>30</v>
      </c>
      <c r="H291" s="41" t="s">
        <v>31</v>
      </c>
      <c r="I291" s="41" t="s">
        <v>32</v>
      </c>
      <c r="J291" s="41" t="s">
        <v>33</v>
      </c>
      <c r="K291" s="41" t="s">
        <v>34</v>
      </c>
      <c r="L291" s="41" t="s">
        <v>35</v>
      </c>
      <c r="M291" s="41" t="s">
        <v>23</v>
      </c>
      <c r="N291" s="42" t="s">
        <v>36</v>
      </c>
    </row>
    <row r="292" spans="1:14" ht="16.5" thickTop="1" x14ac:dyDescent="0.25">
      <c r="A292" s="32"/>
      <c r="B292" s="33"/>
      <c r="C292" s="34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3"/>
    </row>
    <row r="293" spans="1:14" x14ac:dyDescent="0.25">
      <c r="A293" s="6"/>
      <c r="B293" s="24"/>
      <c r="C293" s="25"/>
      <c r="D293" s="26"/>
      <c r="E293" s="26"/>
      <c r="F293" s="26"/>
      <c r="G293" s="26"/>
      <c r="H293" s="26"/>
      <c r="I293" s="26"/>
      <c r="J293" s="26"/>
      <c r="K293" s="26"/>
      <c r="L293" s="26"/>
      <c r="M293" s="26"/>
      <c r="N293" s="27"/>
    </row>
    <row r="294" spans="1:14" x14ac:dyDescent="0.25">
      <c r="A294" s="6"/>
      <c r="B294" s="24"/>
      <c r="C294" s="25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7"/>
    </row>
    <row r="295" spans="1:14" x14ac:dyDescent="0.25">
      <c r="A295" s="6"/>
      <c r="B295" s="24"/>
      <c r="C295" s="25"/>
      <c r="D295" s="26"/>
      <c r="E295" s="26"/>
      <c r="F295" s="26"/>
      <c r="G295" s="26"/>
      <c r="H295" s="26"/>
      <c r="I295" s="26"/>
      <c r="J295" s="26"/>
      <c r="K295" s="26"/>
      <c r="L295" s="26"/>
      <c r="M295" s="26"/>
      <c r="N295" s="27"/>
    </row>
    <row r="296" spans="1:14" x14ac:dyDescent="0.25">
      <c r="A296" s="6"/>
      <c r="B296" s="24"/>
      <c r="C296" s="25"/>
      <c r="D296" s="26"/>
      <c r="E296" s="26"/>
      <c r="F296" s="26"/>
      <c r="G296" s="26"/>
      <c r="H296" s="26"/>
      <c r="I296" s="26"/>
      <c r="J296" s="26"/>
      <c r="K296" s="26"/>
      <c r="L296" s="26"/>
      <c r="M296" s="26"/>
      <c r="N296" s="27"/>
    </row>
    <row r="297" spans="1:14" x14ac:dyDescent="0.25">
      <c r="A297" s="6"/>
      <c r="B297" s="24"/>
      <c r="C297" s="25"/>
      <c r="D297" s="26"/>
      <c r="E297" s="26"/>
      <c r="F297" s="26"/>
      <c r="G297" s="26"/>
      <c r="H297" s="26"/>
      <c r="I297" s="26"/>
      <c r="J297" s="26"/>
      <c r="K297" s="26"/>
      <c r="L297" s="26"/>
      <c r="M297" s="26"/>
      <c r="N297" s="27"/>
    </row>
    <row r="298" spans="1:14" x14ac:dyDescent="0.25">
      <c r="A298" s="6"/>
      <c r="B298" s="24"/>
      <c r="C298" s="25"/>
      <c r="D298" s="26"/>
      <c r="E298" s="26"/>
      <c r="F298" s="26"/>
      <c r="G298" s="26"/>
      <c r="H298" s="26"/>
      <c r="I298" s="26"/>
      <c r="J298" s="26"/>
      <c r="K298" s="26"/>
      <c r="L298" s="26"/>
      <c r="M298" s="26"/>
      <c r="N298" s="27"/>
    </row>
    <row r="299" spans="1:14" x14ac:dyDescent="0.25">
      <c r="A299" s="6"/>
      <c r="B299" s="24"/>
      <c r="C299" s="25"/>
      <c r="D299" s="26"/>
      <c r="E299" s="26"/>
      <c r="F299" s="26"/>
      <c r="G299" s="26"/>
      <c r="H299" s="26"/>
      <c r="I299" s="26"/>
      <c r="J299" s="26"/>
      <c r="K299" s="26"/>
      <c r="L299" s="26"/>
      <c r="M299" s="26"/>
      <c r="N299" s="27"/>
    </row>
    <row r="300" spans="1:14" x14ac:dyDescent="0.25">
      <c r="A300" s="6"/>
      <c r="B300" s="24"/>
      <c r="C300" s="25"/>
      <c r="D300" s="26"/>
      <c r="E300" s="26"/>
      <c r="F300" s="26"/>
      <c r="G300" s="26"/>
      <c r="H300" s="26"/>
      <c r="I300" s="26"/>
      <c r="J300" s="26"/>
      <c r="K300" s="26"/>
      <c r="L300" s="26"/>
      <c r="M300" s="26"/>
      <c r="N300" s="27"/>
    </row>
    <row r="301" spans="1:14" x14ac:dyDescent="0.25">
      <c r="A301" s="6"/>
      <c r="B301" s="24"/>
      <c r="C301" s="25"/>
      <c r="D301" s="26"/>
      <c r="E301" s="26"/>
      <c r="F301" s="26"/>
      <c r="G301" s="26"/>
      <c r="H301" s="26"/>
      <c r="I301" s="26"/>
      <c r="J301" s="26"/>
      <c r="K301" s="26"/>
      <c r="L301" s="26"/>
      <c r="M301" s="26"/>
      <c r="N301" s="27"/>
    </row>
    <row r="302" spans="1:14" x14ac:dyDescent="0.25">
      <c r="A302" s="6"/>
      <c r="B302" s="24"/>
      <c r="C302" s="25"/>
      <c r="D302" s="26"/>
      <c r="E302" s="26"/>
      <c r="F302" s="26"/>
      <c r="G302" s="26"/>
      <c r="H302" s="26"/>
      <c r="I302" s="26"/>
      <c r="J302" s="26"/>
      <c r="K302" s="26"/>
      <c r="L302" s="26"/>
      <c r="M302" s="26"/>
      <c r="N302" s="27"/>
    </row>
    <row r="303" spans="1:14" x14ac:dyDescent="0.25">
      <c r="A303" s="6"/>
      <c r="B303" s="24"/>
      <c r="C303" s="25"/>
      <c r="D303" s="26"/>
      <c r="E303" s="26"/>
      <c r="F303" s="26"/>
      <c r="G303" s="26"/>
      <c r="H303" s="26"/>
      <c r="I303" s="26"/>
      <c r="J303" s="26"/>
      <c r="K303" s="26"/>
      <c r="L303" s="26"/>
      <c r="M303" s="26"/>
      <c r="N303" s="27"/>
    </row>
    <row r="304" spans="1:14" x14ac:dyDescent="0.25">
      <c r="A304" s="6"/>
      <c r="B304" s="24"/>
      <c r="C304" s="25"/>
      <c r="D304" s="26"/>
      <c r="E304" s="26"/>
      <c r="F304" s="26"/>
      <c r="G304" s="26"/>
      <c r="H304" s="26"/>
      <c r="I304" s="26"/>
      <c r="J304" s="26"/>
      <c r="K304" s="26"/>
      <c r="L304" s="26"/>
      <c r="M304" s="26"/>
      <c r="N304" s="27"/>
    </row>
    <row r="305" spans="1:14" x14ac:dyDescent="0.25">
      <c r="A305" s="6"/>
      <c r="B305" s="24"/>
      <c r="C305" s="25"/>
      <c r="D305" s="26"/>
      <c r="E305" s="26"/>
      <c r="F305" s="26"/>
      <c r="G305" s="26"/>
      <c r="H305" s="26"/>
      <c r="I305" s="26"/>
      <c r="J305" s="26"/>
      <c r="K305" s="26"/>
      <c r="L305" s="26"/>
      <c r="M305" s="26"/>
      <c r="N305" s="27"/>
    </row>
    <row r="306" spans="1:14" ht="15.75" thickBot="1" x14ac:dyDescent="0.3">
      <c r="A306" s="6"/>
      <c r="B306" s="28"/>
      <c r="C306" s="29"/>
      <c r="D306" s="30"/>
      <c r="E306" s="30"/>
      <c r="F306" s="30"/>
      <c r="G306" s="30"/>
      <c r="H306" s="30"/>
      <c r="I306" s="30"/>
      <c r="J306" s="30"/>
      <c r="K306" s="30"/>
      <c r="L306" s="30"/>
      <c r="M306" s="30"/>
      <c r="N306" s="31"/>
    </row>
    <row r="307" spans="1:14" ht="17.25" thickTop="1" thickBot="1" x14ac:dyDescent="0.3">
      <c r="A307" s="14">
        <v>19</v>
      </c>
      <c r="B307" s="15"/>
      <c r="C307" s="12"/>
      <c r="D307" s="16"/>
      <c r="E307" s="16"/>
      <c r="F307" s="16"/>
      <c r="G307" s="16"/>
      <c r="H307" s="16"/>
      <c r="I307" s="16"/>
      <c r="J307" s="16"/>
      <c r="K307" s="16"/>
      <c r="L307" s="16"/>
      <c r="M307" s="16"/>
      <c r="N307" s="16"/>
    </row>
    <row r="308" spans="1:14" ht="17.25" thickTop="1" thickBot="1" x14ac:dyDescent="0.3">
      <c r="A308" s="17" t="s">
        <v>63</v>
      </c>
      <c r="B308" s="39" t="s">
        <v>25</v>
      </c>
      <c r="C308" s="40" t="s">
        <v>26</v>
      </c>
      <c r="D308" s="41" t="s">
        <v>27</v>
      </c>
      <c r="E308" s="41" t="s">
        <v>28</v>
      </c>
      <c r="F308" s="41" t="s">
        <v>29</v>
      </c>
      <c r="G308" s="41" t="s">
        <v>30</v>
      </c>
      <c r="H308" s="41" t="s">
        <v>31</v>
      </c>
      <c r="I308" s="41" t="s">
        <v>32</v>
      </c>
      <c r="J308" s="41" t="s">
        <v>33</v>
      </c>
      <c r="K308" s="41" t="s">
        <v>34</v>
      </c>
      <c r="L308" s="41" t="s">
        <v>35</v>
      </c>
      <c r="M308" s="41" t="s">
        <v>23</v>
      </c>
      <c r="N308" s="42" t="s">
        <v>36</v>
      </c>
    </row>
    <row r="309" spans="1:14" ht="16.5" thickTop="1" x14ac:dyDescent="0.25">
      <c r="A309" s="32"/>
      <c r="B309" s="33"/>
      <c r="C309" s="34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3"/>
    </row>
    <row r="310" spans="1:14" x14ac:dyDescent="0.25">
      <c r="A310" s="6"/>
      <c r="B310" s="24"/>
      <c r="C310" s="25"/>
      <c r="D310" s="26"/>
      <c r="E310" s="26"/>
      <c r="F310" s="26"/>
      <c r="G310" s="26"/>
      <c r="H310" s="26"/>
      <c r="I310" s="26"/>
      <c r="J310" s="26"/>
      <c r="K310" s="26"/>
      <c r="L310" s="26"/>
      <c r="M310" s="26"/>
      <c r="N310" s="27"/>
    </row>
    <row r="311" spans="1:14" x14ac:dyDescent="0.25">
      <c r="A311" s="6"/>
      <c r="B311" s="24"/>
      <c r="C311" s="25"/>
      <c r="D311" s="26"/>
      <c r="E311" s="26"/>
      <c r="F311" s="26"/>
      <c r="G311" s="26"/>
      <c r="H311" s="26"/>
      <c r="I311" s="26"/>
      <c r="J311" s="26"/>
      <c r="K311" s="26"/>
      <c r="L311" s="26"/>
      <c r="M311" s="26"/>
      <c r="N311" s="27"/>
    </row>
    <row r="312" spans="1:14" x14ac:dyDescent="0.25">
      <c r="A312" s="6"/>
      <c r="B312" s="24"/>
      <c r="C312" s="25"/>
      <c r="D312" s="26"/>
      <c r="E312" s="26"/>
      <c r="F312" s="26"/>
      <c r="G312" s="26"/>
      <c r="H312" s="26"/>
      <c r="I312" s="26"/>
      <c r="J312" s="26"/>
      <c r="K312" s="26"/>
      <c r="L312" s="26"/>
      <c r="M312" s="26"/>
      <c r="N312" s="27"/>
    </row>
    <row r="313" spans="1:14" x14ac:dyDescent="0.25">
      <c r="A313" s="6"/>
      <c r="B313" s="24"/>
      <c r="C313" s="25"/>
      <c r="D313" s="26"/>
      <c r="E313" s="26"/>
      <c r="F313" s="26"/>
      <c r="G313" s="26"/>
      <c r="H313" s="26"/>
      <c r="I313" s="26"/>
      <c r="J313" s="26"/>
      <c r="K313" s="26"/>
      <c r="L313" s="26"/>
      <c r="M313" s="26"/>
      <c r="N313" s="27"/>
    </row>
    <row r="314" spans="1:14" x14ac:dyDescent="0.25">
      <c r="A314" s="6"/>
      <c r="B314" s="24"/>
      <c r="C314" s="25"/>
      <c r="D314" s="26"/>
      <c r="E314" s="26"/>
      <c r="F314" s="26"/>
      <c r="G314" s="26"/>
      <c r="H314" s="26"/>
      <c r="I314" s="26"/>
      <c r="J314" s="26"/>
      <c r="K314" s="26"/>
      <c r="L314" s="26"/>
      <c r="M314" s="26"/>
      <c r="N314" s="27"/>
    </row>
    <row r="315" spans="1:14" x14ac:dyDescent="0.25">
      <c r="A315" s="6"/>
      <c r="B315" s="24"/>
      <c r="C315" s="25"/>
      <c r="D315" s="26"/>
      <c r="E315" s="26"/>
      <c r="F315" s="26"/>
      <c r="G315" s="26"/>
      <c r="H315" s="26"/>
      <c r="I315" s="26"/>
      <c r="J315" s="26"/>
      <c r="K315" s="26"/>
      <c r="L315" s="26"/>
      <c r="M315" s="26"/>
      <c r="N315" s="27"/>
    </row>
    <row r="316" spans="1:14" x14ac:dyDescent="0.25">
      <c r="A316" s="6"/>
      <c r="B316" s="24"/>
      <c r="C316" s="25"/>
      <c r="D316" s="26"/>
      <c r="E316" s="26"/>
      <c r="F316" s="26"/>
      <c r="G316" s="26"/>
      <c r="H316" s="26"/>
      <c r="I316" s="26"/>
      <c r="J316" s="26"/>
      <c r="K316" s="26"/>
      <c r="L316" s="26"/>
      <c r="M316" s="26"/>
      <c r="N316" s="27"/>
    </row>
    <row r="317" spans="1:14" x14ac:dyDescent="0.25">
      <c r="A317" s="6"/>
      <c r="B317" s="24"/>
      <c r="C317" s="25"/>
      <c r="D317" s="26"/>
      <c r="E317" s="26"/>
      <c r="F317" s="26"/>
      <c r="G317" s="26"/>
      <c r="H317" s="26"/>
      <c r="I317" s="26"/>
      <c r="J317" s="26"/>
      <c r="K317" s="26"/>
      <c r="L317" s="26"/>
      <c r="M317" s="26"/>
      <c r="N317" s="27"/>
    </row>
    <row r="318" spans="1:14" x14ac:dyDescent="0.25">
      <c r="A318" s="6"/>
      <c r="B318" s="24"/>
      <c r="C318" s="25"/>
      <c r="D318" s="26"/>
      <c r="E318" s="26"/>
      <c r="F318" s="26"/>
      <c r="G318" s="26"/>
      <c r="H318" s="26"/>
      <c r="I318" s="26"/>
      <c r="J318" s="26"/>
      <c r="K318" s="26"/>
      <c r="L318" s="26"/>
      <c r="M318" s="26"/>
      <c r="N318" s="27"/>
    </row>
    <row r="319" spans="1:14" x14ac:dyDescent="0.25">
      <c r="A319" s="6"/>
      <c r="B319" s="24"/>
      <c r="C319" s="25"/>
      <c r="D319" s="26"/>
      <c r="E319" s="26"/>
      <c r="F319" s="26"/>
      <c r="G319" s="26"/>
      <c r="H319" s="26"/>
      <c r="I319" s="26"/>
      <c r="J319" s="26"/>
      <c r="K319" s="26"/>
      <c r="L319" s="26"/>
      <c r="M319" s="26"/>
      <c r="N319" s="27"/>
    </row>
    <row r="320" spans="1:14" x14ac:dyDescent="0.25">
      <c r="A320" s="6"/>
      <c r="B320" s="24"/>
      <c r="C320" s="25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7"/>
    </row>
    <row r="321" spans="1:14" x14ac:dyDescent="0.25">
      <c r="A321" s="6"/>
      <c r="B321" s="24"/>
      <c r="C321" s="25"/>
      <c r="D321" s="26"/>
      <c r="E321" s="26"/>
      <c r="F321" s="26"/>
      <c r="G321" s="26"/>
      <c r="H321" s="26"/>
      <c r="I321" s="26"/>
      <c r="J321" s="26"/>
      <c r="K321" s="26"/>
      <c r="L321" s="26"/>
      <c r="M321" s="26"/>
      <c r="N321" s="27"/>
    </row>
    <row r="322" spans="1:14" x14ac:dyDescent="0.25">
      <c r="A322" s="6"/>
      <c r="B322" s="24"/>
      <c r="C322" s="25"/>
      <c r="D322" s="26"/>
      <c r="E322" s="26"/>
      <c r="F322" s="26"/>
      <c r="G322" s="26"/>
      <c r="H322" s="26"/>
      <c r="I322" s="26"/>
      <c r="J322" s="26"/>
      <c r="K322" s="26"/>
      <c r="L322" s="26"/>
      <c r="M322" s="26"/>
      <c r="N322" s="27"/>
    </row>
    <row r="323" spans="1:14" ht="15.75" thickBot="1" x14ac:dyDescent="0.3">
      <c r="A323" s="6"/>
      <c r="B323" s="28"/>
      <c r="C323" s="29"/>
      <c r="D323" s="30"/>
      <c r="E323" s="30"/>
      <c r="F323" s="30"/>
      <c r="G323" s="30"/>
      <c r="H323" s="30"/>
      <c r="I323" s="30"/>
      <c r="J323" s="30"/>
      <c r="K323" s="30"/>
      <c r="L323" s="30"/>
      <c r="M323" s="30"/>
      <c r="N323" s="31"/>
    </row>
    <row r="324" spans="1:14" ht="17.25" thickTop="1" thickBot="1" x14ac:dyDescent="0.3">
      <c r="A324" s="14">
        <v>20</v>
      </c>
      <c r="B324" s="15"/>
      <c r="C324" s="12"/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</row>
    <row r="325" spans="1:14" ht="17.25" thickTop="1" thickBot="1" x14ac:dyDescent="0.3">
      <c r="A325" s="17" t="s">
        <v>63</v>
      </c>
      <c r="B325" s="39" t="s">
        <v>25</v>
      </c>
      <c r="C325" s="40" t="s">
        <v>26</v>
      </c>
      <c r="D325" s="41" t="s">
        <v>27</v>
      </c>
      <c r="E325" s="41" t="s">
        <v>28</v>
      </c>
      <c r="F325" s="41" t="s">
        <v>29</v>
      </c>
      <c r="G325" s="41" t="s">
        <v>30</v>
      </c>
      <c r="H325" s="41" t="s">
        <v>31</v>
      </c>
      <c r="I325" s="41" t="s">
        <v>32</v>
      </c>
      <c r="J325" s="41" t="s">
        <v>33</v>
      </c>
      <c r="K325" s="41" t="s">
        <v>34</v>
      </c>
      <c r="L325" s="41" t="s">
        <v>35</v>
      </c>
      <c r="M325" s="41" t="s">
        <v>23</v>
      </c>
      <c r="N325" s="42" t="s">
        <v>36</v>
      </c>
    </row>
    <row r="326" spans="1:14" ht="16.5" thickTop="1" x14ac:dyDescent="0.25">
      <c r="A326" s="32"/>
      <c r="B326" s="33"/>
      <c r="C326" s="34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3"/>
    </row>
    <row r="327" spans="1:14" x14ac:dyDescent="0.25">
      <c r="A327" s="6"/>
      <c r="B327" s="24"/>
      <c r="C327" s="25"/>
      <c r="D327" s="26"/>
      <c r="E327" s="26"/>
      <c r="F327" s="26"/>
      <c r="G327" s="26"/>
      <c r="H327" s="26"/>
      <c r="I327" s="26"/>
      <c r="J327" s="26"/>
      <c r="K327" s="26"/>
      <c r="L327" s="26"/>
      <c r="M327" s="26"/>
      <c r="N327" s="27"/>
    </row>
    <row r="328" spans="1:14" x14ac:dyDescent="0.25">
      <c r="A328" s="6"/>
      <c r="B328" s="24"/>
      <c r="C328" s="25"/>
      <c r="D328" s="26"/>
      <c r="E328" s="26"/>
      <c r="F328" s="26"/>
      <c r="G328" s="26"/>
      <c r="H328" s="26"/>
      <c r="I328" s="26"/>
      <c r="J328" s="26"/>
      <c r="K328" s="26"/>
      <c r="L328" s="26"/>
      <c r="M328" s="26"/>
      <c r="N328" s="27"/>
    </row>
    <row r="329" spans="1:14" x14ac:dyDescent="0.25">
      <c r="A329" s="6"/>
      <c r="B329" s="24"/>
      <c r="C329" s="25"/>
      <c r="D329" s="26"/>
      <c r="E329" s="26"/>
      <c r="F329" s="26"/>
      <c r="G329" s="26"/>
      <c r="H329" s="26"/>
      <c r="I329" s="26"/>
      <c r="J329" s="26"/>
      <c r="K329" s="26"/>
      <c r="L329" s="26"/>
      <c r="M329" s="26"/>
      <c r="N329" s="27"/>
    </row>
    <row r="330" spans="1:14" x14ac:dyDescent="0.25">
      <c r="A330" s="6"/>
      <c r="B330" s="24"/>
      <c r="C330" s="25"/>
      <c r="D330" s="26"/>
      <c r="E330" s="26"/>
      <c r="F330" s="26"/>
      <c r="G330" s="26"/>
      <c r="H330" s="26"/>
      <c r="I330" s="26"/>
      <c r="J330" s="26"/>
      <c r="K330" s="26"/>
      <c r="L330" s="26"/>
      <c r="M330" s="26"/>
      <c r="N330" s="27"/>
    </row>
    <row r="331" spans="1:14" x14ac:dyDescent="0.25">
      <c r="A331" s="6"/>
      <c r="B331" s="24"/>
      <c r="C331" s="25"/>
      <c r="D331" s="26"/>
      <c r="E331" s="26"/>
      <c r="F331" s="26"/>
      <c r="G331" s="26"/>
      <c r="H331" s="26"/>
      <c r="I331" s="26"/>
      <c r="J331" s="26"/>
      <c r="K331" s="26"/>
      <c r="L331" s="26"/>
      <c r="M331" s="26"/>
      <c r="N331" s="27"/>
    </row>
    <row r="332" spans="1:14" x14ac:dyDescent="0.25">
      <c r="A332" s="6"/>
      <c r="B332" s="24"/>
      <c r="C332" s="25"/>
      <c r="D332" s="26"/>
      <c r="E332" s="26"/>
      <c r="F332" s="26"/>
      <c r="G332" s="26"/>
      <c r="H332" s="26"/>
      <c r="I332" s="26"/>
      <c r="J332" s="26"/>
      <c r="K332" s="26"/>
      <c r="L332" s="26"/>
      <c r="M332" s="26"/>
      <c r="N332" s="27"/>
    </row>
    <row r="333" spans="1:14" x14ac:dyDescent="0.25">
      <c r="A333" s="6"/>
      <c r="B333" s="24"/>
      <c r="C333" s="25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7"/>
    </row>
    <row r="334" spans="1:14" x14ac:dyDescent="0.25">
      <c r="A334" s="6"/>
      <c r="B334" s="24"/>
      <c r="C334" s="25"/>
      <c r="D334" s="26"/>
      <c r="E334" s="26"/>
      <c r="F334" s="26"/>
      <c r="G334" s="26"/>
      <c r="H334" s="26"/>
      <c r="I334" s="26"/>
      <c r="J334" s="26"/>
      <c r="K334" s="26"/>
      <c r="L334" s="26"/>
      <c r="M334" s="26"/>
      <c r="N334" s="27"/>
    </row>
    <row r="335" spans="1:14" x14ac:dyDescent="0.25">
      <c r="A335" s="6"/>
      <c r="B335" s="24"/>
      <c r="C335" s="25"/>
      <c r="D335" s="26"/>
      <c r="E335" s="26"/>
      <c r="F335" s="26"/>
      <c r="G335" s="26"/>
      <c r="H335" s="26"/>
      <c r="I335" s="26"/>
      <c r="J335" s="26"/>
      <c r="K335" s="26"/>
      <c r="L335" s="26"/>
      <c r="M335" s="26"/>
      <c r="N335" s="27"/>
    </row>
    <row r="336" spans="1:14" x14ac:dyDescent="0.25">
      <c r="A336" s="6"/>
      <c r="B336" s="24"/>
      <c r="C336" s="25"/>
      <c r="D336" s="26"/>
      <c r="E336" s="26"/>
      <c r="F336" s="26"/>
      <c r="G336" s="26"/>
      <c r="H336" s="26"/>
      <c r="I336" s="26"/>
      <c r="J336" s="26"/>
      <c r="K336" s="26"/>
      <c r="L336" s="26"/>
      <c r="M336" s="26"/>
      <c r="N336" s="27"/>
    </row>
    <row r="337" spans="1:14" x14ac:dyDescent="0.25">
      <c r="A337" s="6"/>
      <c r="B337" s="24"/>
      <c r="C337" s="25"/>
      <c r="D337" s="26"/>
      <c r="E337" s="26"/>
      <c r="F337" s="26"/>
      <c r="G337" s="26"/>
      <c r="H337" s="26"/>
      <c r="I337" s="26"/>
      <c r="J337" s="26"/>
      <c r="K337" s="26"/>
      <c r="L337" s="26"/>
      <c r="M337" s="26"/>
      <c r="N337" s="27"/>
    </row>
    <row r="338" spans="1:14" x14ac:dyDescent="0.25">
      <c r="A338" s="6"/>
      <c r="B338" s="24"/>
      <c r="C338" s="25"/>
      <c r="D338" s="26"/>
      <c r="E338" s="26"/>
      <c r="F338" s="26"/>
      <c r="G338" s="26"/>
      <c r="H338" s="26"/>
      <c r="I338" s="26"/>
      <c r="J338" s="26"/>
      <c r="K338" s="26"/>
      <c r="L338" s="26"/>
      <c r="M338" s="26"/>
      <c r="N338" s="27"/>
    </row>
    <row r="339" spans="1:14" x14ac:dyDescent="0.25">
      <c r="A339" s="6"/>
      <c r="B339" s="24"/>
      <c r="C339" s="25"/>
      <c r="D339" s="26"/>
      <c r="E339" s="26"/>
      <c r="F339" s="26"/>
      <c r="G339" s="26"/>
      <c r="H339" s="26"/>
      <c r="I339" s="26"/>
      <c r="J339" s="26"/>
      <c r="K339" s="26"/>
      <c r="L339" s="26"/>
      <c r="M339" s="26"/>
      <c r="N339" s="27"/>
    </row>
    <row r="340" spans="1:14" ht="15.75" thickBot="1" x14ac:dyDescent="0.3">
      <c r="A340" s="6"/>
      <c r="B340" s="28"/>
      <c r="C340" s="29"/>
      <c r="D340" s="30"/>
      <c r="E340" s="30"/>
      <c r="F340" s="30"/>
      <c r="G340" s="30"/>
      <c r="H340" s="30"/>
      <c r="I340" s="30"/>
      <c r="J340" s="30"/>
      <c r="K340" s="30"/>
      <c r="L340" s="30"/>
      <c r="M340" s="30"/>
      <c r="N340" s="31"/>
    </row>
    <row r="341" spans="1:14" ht="15.75" thickTop="1" x14ac:dyDescent="0.25"/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B203BD-EBD2-42F1-8CA0-2E0032068B15}">
  <dimension ref="A1:N361"/>
  <sheetViews>
    <sheetView workbookViewId="0">
      <selection activeCell="Q16" sqref="Q16"/>
    </sheetView>
  </sheetViews>
  <sheetFormatPr baseColWidth="10" defaultRowHeight="15" x14ac:dyDescent="0.25"/>
  <sheetData>
    <row r="1" spans="1:14" ht="17.25" thickTop="1" thickBot="1" x14ac:dyDescent="0.3">
      <c r="A1" s="14">
        <v>1</v>
      </c>
      <c r="B1" s="15"/>
      <c r="C1" s="12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</row>
    <row r="2" spans="1:14" ht="17.25" thickTop="1" thickBot="1" x14ac:dyDescent="0.3">
      <c r="A2" s="17" t="s">
        <v>63</v>
      </c>
      <c r="B2" s="18" t="s">
        <v>25</v>
      </c>
      <c r="C2" s="19" t="s">
        <v>26</v>
      </c>
      <c r="D2" s="20" t="s">
        <v>27</v>
      </c>
      <c r="E2" s="20" t="s">
        <v>28</v>
      </c>
      <c r="F2" s="20" t="s">
        <v>29</v>
      </c>
      <c r="G2" s="20" t="s">
        <v>30</v>
      </c>
      <c r="H2" s="20" t="s">
        <v>31</v>
      </c>
      <c r="I2" s="20" t="s">
        <v>32</v>
      </c>
      <c r="J2" s="20" t="s">
        <v>33</v>
      </c>
      <c r="K2" s="20" t="s">
        <v>34</v>
      </c>
      <c r="L2" s="20" t="s">
        <v>35</v>
      </c>
      <c r="M2" s="20" t="s">
        <v>23</v>
      </c>
      <c r="N2" s="21" t="s">
        <v>36</v>
      </c>
    </row>
    <row r="3" spans="1:14" ht="16.5" thickTop="1" x14ac:dyDescent="0.25">
      <c r="A3" s="32"/>
      <c r="B3" s="33"/>
      <c r="C3" s="34"/>
      <c r="D3" s="22"/>
      <c r="E3" s="22"/>
      <c r="F3" s="22"/>
      <c r="G3" s="22"/>
      <c r="H3" s="22"/>
      <c r="I3" s="22"/>
      <c r="J3" s="22"/>
      <c r="K3" s="22"/>
      <c r="L3" s="22"/>
      <c r="M3" s="22"/>
      <c r="N3" s="23"/>
    </row>
    <row r="4" spans="1:14" x14ac:dyDescent="0.25">
      <c r="A4" s="6"/>
      <c r="B4" s="24"/>
      <c r="C4" s="25"/>
      <c r="D4" s="26"/>
      <c r="E4" s="26"/>
      <c r="F4" s="26"/>
      <c r="G4" s="26"/>
      <c r="H4" s="26"/>
      <c r="I4" s="26"/>
      <c r="J4" s="26"/>
      <c r="K4" s="26"/>
      <c r="L4" s="26"/>
      <c r="M4" s="26"/>
      <c r="N4" s="27"/>
    </row>
    <row r="5" spans="1:14" x14ac:dyDescent="0.25">
      <c r="A5" s="6"/>
      <c r="B5" s="24"/>
      <c r="C5" s="25"/>
      <c r="D5" s="26"/>
      <c r="E5" s="26"/>
      <c r="F5" s="26"/>
      <c r="G5" s="26"/>
      <c r="H5" s="26"/>
      <c r="I5" s="26"/>
      <c r="J5" s="26"/>
      <c r="K5" s="26"/>
      <c r="L5" s="26"/>
      <c r="M5" s="26"/>
      <c r="N5" s="27"/>
    </row>
    <row r="6" spans="1:14" x14ac:dyDescent="0.25">
      <c r="A6" s="6"/>
      <c r="B6" s="24"/>
      <c r="C6" s="25"/>
      <c r="D6" s="26"/>
      <c r="E6" s="26"/>
      <c r="F6" s="26"/>
      <c r="G6" s="26"/>
      <c r="H6" s="26"/>
      <c r="I6" s="26"/>
      <c r="J6" s="26"/>
      <c r="K6" s="26"/>
      <c r="L6" s="26"/>
      <c r="M6" s="26"/>
      <c r="N6" s="27"/>
    </row>
    <row r="7" spans="1:14" x14ac:dyDescent="0.25">
      <c r="A7" s="6"/>
      <c r="B7" s="24"/>
      <c r="C7" s="25"/>
      <c r="D7" s="26"/>
      <c r="E7" s="26"/>
      <c r="F7" s="26"/>
      <c r="G7" s="26"/>
      <c r="H7" s="26"/>
      <c r="I7" s="26"/>
      <c r="J7" s="26"/>
      <c r="K7" s="26"/>
      <c r="L7" s="26"/>
      <c r="M7" s="26"/>
      <c r="N7" s="27"/>
    </row>
    <row r="8" spans="1:14" x14ac:dyDescent="0.25">
      <c r="A8" s="6"/>
      <c r="B8" s="24"/>
      <c r="C8" s="25"/>
      <c r="D8" s="26"/>
      <c r="E8" s="26"/>
      <c r="F8" s="26"/>
      <c r="G8" s="26"/>
      <c r="H8" s="26"/>
      <c r="I8" s="26"/>
      <c r="J8" s="26"/>
      <c r="K8" s="26"/>
      <c r="L8" s="26"/>
      <c r="M8" s="26"/>
      <c r="N8" s="27"/>
    </row>
    <row r="9" spans="1:14" x14ac:dyDescent="0.25">
      <c r="A9" s="6"/>
      <c r="B9" s="24"/>
      <c r="C9" s="25"/>
      <c r="D9" s="26"/>
      <c r="E9" s="26"/>
      <c r="F9" s="26"/>
      <c r="G9" s="26"/>
      <c r="H9" s="26"/>
      <c r="I9" s="26"/>
      <c r="J9" s="26"/>
      <c r="K9" s="26"/>
      <c r="L9" s="26"/>
      <c r="M9" s="26"/>
      <c r="N9" s="27"/>
    </row>
    <row r="10" spans="1:14" x14ac:dyDescent="0.25">
      <c r="A10" s="6"/>
      <c r="B10" s="24"/>
      <c r="C10" s="25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7"/>
    </row>
    <row r="11" spans="1:14" x14ac:dyDescent="0.25">
      <c r="A11" s="6"/>
      <c r="B11" s="24"/>
      <c r="C11" s="25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7"/>
    </row>
    <row r="12" spans="1:14" x14ac:dyDescent="0.25">
      <c r="A12" s="6"/>
      <c r="B12" s="24"/>
      <c r="C12" s="25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7"/>
    </row>
    <row r="13" spans="1:14" x14ac:dyDescent="0.25">
      <c r="A13" s="6"/>
      <c r="B13" s="24"/>
      <c r="C13" s="25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7"/>
    </row>
    <row r="14" spans="1:14" x14ac:dyDescent="0.25">
      <c r="A14" s="6"/>
      <c r="B14" s="24"/>
      <c r="C14" s="25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7"/>
    </row>
    <row r="15" spans="1:14" x14ac:dyDescent="0.25">
      <c r="A15" s="6"/>
      <c r="B15" s="24"/>
      <c r="C15" s="25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7"/>
    </row>
    <row r="16" spans="1:14" x14ac:dyDescent="0.25">
      <c r="A16" s="6"/>
      <c r="B16" s="24"/>
      <c r="C16" s="25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7"/>
    </row>
    <row r="17" spans="1:14" x14ac:dyDescent="0.25">
      <c r="A17" s="6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</row>
    <row r="18" spans="1:14" ht="15.75" thickBot="1" x14ac:dyDescent="0.3">
      <c r="A18" s="6"/>
      <c r="B18" s="28"/>
      <c r="C18" s="29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1"/>
    </row>
    <row r="19" spans="1:14" ht="17.25" thickTop="1" thickBot="1" x14ac:dyDescent="0.3">
      <c r="A19" s="14">
        <v>2</v>
      </c>
      <c r="B19" s="15"/>
      <c r="C19" s="12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</row>
    <row r="20" spans="1:14" ht="17.25" thickTop="1" thickBot="1" x14ac:dyDescent="0.3">
      <c r="A20" s="17" t="s">
        <v>63</v>
      </c>
      <c r="B20" s="18" t="s">
        <v>25</v>
      </c>
      <c r="C20" s="19" t="s">
        <v>26</v>
      </c>
      <c r="D20" s="20" t="s">
        <v>27</v>
      </c>
      <c r="E20" s="20" t="s">
        <v>28</v>
      </c>
      <c r="F20" s="20" t="s">
        <v>29</v>
      </c>
      <c r="G20" s="20" t="s">
        <v>30</v>
      </c>
      <c r="H20" s="20" t="s">
        <v>31</v>
      </c>
      <c r="I20" s="20" t="s">
        <v>32</v>
      </c>
      <c r="J20" s="20" t="s">
        <v>33</v>
      </c>
      <c r="K20" s="20" t="s">
        <v>34</v>
      </c>
      <c r="L20" s="20" t="s">
        <v>35</v>
      </c>
      <c r="M20" s="20" t="s">
        <v>23</v>
      </c>
      <c r="N20" s="21" t="s">
        <v>36</v>
      </c>
    </row>
    <row r="21" spans="1:14" ht="16.5" thickTop="1" x14ac:dyDescent="0.25">
      <c r="A21" s="32"/>
      <c r="B21" s="33"/>
      <c r="C21" s="34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3"/>
    </row>
    <row r="22" spans="1:14" x14ac:dyDescent="0.25">
      <c r="A22" s="6"/>
      <c r="B22" s="24"/>
      <c r="C22" s="25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7"/>
    </row>
    <row r="23" spans="1:14" x14ac:dyDescent="0.25">
      <c r="A23" s="6"/>
      <c r="B23" s="24"/>
      <c r="C23" s="25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7"/>
    </row>
    <row r="24" spans="1:14" x14ac:dyDescent="0.25">
      <c r="A24" s="6"/>
      <c r="B24" s="24"/>
      <c r="C24" s="25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7"/>
    </row>
    <row r="25" spans="1:14" x14ac:dyDescent="0.25">
      <c r="A25" s="6"/>
      <c r="B25" s="24"/>
      <c r="C25" s="25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7"/>
    </row>
    <row r="26" spans="1:14" x14ac:dyDescent="0.25">
      <c r="A26" s="6"/>
      <c r="B26" s="24"/>
      <c r="C26" s="25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7"/>
    </row>
    <row r="27" spans="1:14" x14ac:dyDescent="0.25">
      <c r="A27" s="6"/>
      <c r="B27" s="24"/>
      <c r="C27" s="25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7"/>
    </row>
    <row r="28" spans="1:14" x14ac:dyDescent="0.25">
      <c r="A28" s="6"/>
      <c r="B28" s="24"/>
      <c r="C28" s="25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7"/>
    </row>
    <row r="29" spans="1:14" x14ac:dyDescent="0.25">
      <c r="A29" s="6"/>
      <c r="B29" s="24"/>
      <c r="C29" s="25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7"/>
    </row>
    <row r="30" spans="1:14" x14ac:dyDescent="0.25">
      <c r="A30" s="6"/>
      <c r="B30" s="24"/>
      <c r="C30" s="25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7"/>
    </row>
    <row r="31" spans="1:14" x14ac:dyDescent="0.25">
      <c r="A31" s="6"/>
      <c r="B31" s="24"/>
      <c r="C31" s="25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7"/>
    </row>
    <row r="32" spans="1:14" x14ac:dyDescent="0.25">
      <c r="A32" s="6"/>
      <c r="B32" s="24"/>
      <c r="C32" s="25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7"/>
    </row>
    <row r="33" spans="1:14" x14ac:dyDescent="0.25">
      <c r="A33" s="6"/>
      <c r="B33" s="24"/>
      <c r="C33" s="25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7"/>
    </row>
    <row r="34" spans="1:14" x14ac:dyDescent="0.25">
      <c r="A34" s="6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</row>
    <row r="35" spans="1:14" x14ac:dyDescent="0.25">
      <c r="A35" s="6"/>
      <c r="B35" s="24"/>
      <c r="C35" s="25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7"/>
    </row>
    <row r="36" spans="1:14" ht="15.75" thickBot="1" x14ac:dyDescent="0.3">
      <c r="A36" s="6"/>
      <c r="B36" s="28"/>
      <c r="C36" s="29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1"/>
    </row>
    <row r="37" spans="1:14" ht="17.25" thickTop="1" thickBot="1" x14ac:dyDescent="0.3">
      <c r="A37" s="14">
        <v>3</v>
      </c>
      <c r="B37" s="15"/>
      <c r="C37" s="12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</row>
    <row r="38" spans="1:14" ht="17.25" thickTop="1" thickBot="1" x14ac:dyDescent="0.3">
      <c r="A38" s="17" t="s">
        <v>63</v>
      </c>
      <c r="B38" s="18" t="s">
        <v>25</v>
      </c>
      <c r="C38" s="19" t="s">
        <v>26</v>
      </c>
      <c r="D38" s="20" t="s">
        <v>27</v>
      </c>
      <c r="E38" s="20" t="s">
        <v>28</v>
      </c>
      <c r="F38" s="20" t="s">
        <v>29</v>
      </c>
      <c r="G38" s="20" t="s">
        <v>30</v>
      </c>
      <c r="H38" s="20" t="s">
        <v>31</v>
      </c>
      <c r="I38" s="20" t="s">
        <v>32</v>
      </c>
      <c r="J38" s="20" t="s">
        <v>33</v>
      </c>
      <c r="K38" s="20" t="s">
        <v>34</v>
      </c>
      <c r="L38" s="20" t="s">
        <v>35</v>
      </c>
      <c r="M38" s="20" t="s">
        <v>23</v>
      </c>
      <c r="N38" s="21" t="s">
        <v>36</v>
      </c>
    </row>
    <row r="39" spans="1:14" ht="16.5" thickTop="1" x14ac:dyDescent="0.25">
      <c r="A39" s="32"/>
      <c r="B39" s="33"/>
      <c r="C39" s="34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/>
    </row>
    <row r="40" spans="1:14" x14ac:dyDescent="0.25">
      <c r="A40" s="6"/>
      <c r="B40" s="24"/>
      <c r="C40" s="25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7"/>
    </row>
    <row r="41" spans="1:14" x14ac:dyDescent="0.25">
      <c r="A41" s="6"/>
      <c r="B41" s="24"/>
      <c r="C41" s="25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7"/>
    </row>
    <row r="42" spans="1:14" x14ac:dyDescent="0.25">
      <c r="A42" s="6"/>
      <c r="B42" s="24"/>
      <c r="C42" s="25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7"/>
    </row>
    <row r="43" spans="1:14" x14ac:dyDescent="0.25">
      <c r="A43" s="6"/>
      <c r="B43" s="24"/>
      <c r="C43" s="25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7"/>
    </row>
    <row r="44" spans="1:14" x14ac:dyDescent="0.25">
      <c r="A44" s="6"/>
      <c r="B44" s="24"/>
      <c r="C44" s="25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7"/>
    </row>
    <row r="45" spans="1:14" x14ac:dyDescent="0.25">
      <c r="A45" s="6"/>
      <c r="B45" s="24"/>
      <c r="C45" s="25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7"/>
    </row>
    <row r="46" spans="1:14" x14ac:dyDescent="0.25">
      <c r="A46" s="6"/>
      <c r="B46" s="24"/>
      <c r="C46" s="25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7"/>
    </row>
    <row r="47" spans="1:14" x14ac:dyDescent="0.25">
      <c r="A47" s="6"/>
      <c r="B47" s="24"/>
      <c r="C47" s="25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7"/>
    </row>
    <row r="48" spans="1:14" x14ac:dyDescent="0.25">
      <c r="A48" s="6"/>
      <c r="B48" s="24"/>
      <c r="C48" s="25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7"/>
    </row>
    <row r="49" spans="1:14" x14ac:dyDescent="0.25">
      <c r="A49" s="6"/>
      <c r="B49" s="24"/>
      <c r="C49" s="25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7"/>
    </row>
    <row r="50" spans="1:14" x14ac:dyDescent="0.25">
      <c r="A50" s="6"/>
      <c r="B50" s="24"/>
      <c r="C50" s="25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7"/>
    </row>
    <row r="51" spans="1:14" x14ac:dyDescent="0.25">
      <c r="A51" s="6"/>
      <c r="B51" s="24"/>
      <c r="C51" s="25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7"/>
    </row>
    <row r="52" spans="1:14" x14ac:dyDescent="0.25">
      <c r="A52" s="6"/>
      <c r="B52" s="24"/>
      <c r="C52" s="25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7"/>
    </row>
    <row r="53" spans="1:14" x14ac:dyDescent="0.25">
      <c r="A53" s="6"/>
      <c r="B53" s="24"/>
      <c r="C53" s="25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7"/>
    </row>
    <row r="54" spans="1:14" ht="15.75" thickBot="1" x14ac:dyDescent="0.3">
      <c r="A54" s="6"/>
      <c r="B54" s="28"/>
      <c r="C54" s="29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1"/>
    </row>
    <row r="55" spans="1:14" ht="17.25" thickTop="1" thickBot="1" x14ac:dyDescent="0.3">
      <c r="A55" s="14">
        <v>4</v>
      </c>
      <c r="B55" s="15"/>
      <c r="C55" s="12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</row>
    <row r="56" spans="1:14" ht="17.25" thickTop="1" thickBot="1" x14ac:dyDescent="0.3">
      <c r="A56" s="17" t="s">
        <v>63</v>
      </c>
      <c r="B56" s="18" t="s">
        <v>25</v>
      </c>
      <c r="C56" s="19" t="s">
        <v>26</v>
      </c>
      <c r="D56" s="20" t="s">
        <v>27</v>
      </c>
      <c r="E56" s="20" t="s">
        <v>28</v>
      </c>
      <c r="F56" s="20" t="s">
        <v>29</v>
      </c>
      <c r="G56" s="20" t="s">
        <v>30</v>
      </c>
      <c r="H56" s="20" t="s">
        <v>31</v>
      </c>
      <c r="I56" s="20" t="s">
        <v>32</v>
      </c>
      <c r="J56" s="20" t="s">
        <v>33</v>
      </c>
      <c r="K56" s="20" t="s">
        <v>34</v>
      </c>
      <c r="L56" s="20" t="s">
        <v>35</v>
      </c>
      <c r="M56" s="20" t="s">
        <v>23</v>
      </c>
      <c r="N56" s="21" t="s">
        <v>36</v>
      </c>
    </row>
    <row r="57" spans="1:14" ht="16.5" thickTop="1" x14ac:dyDescent="0.25">
      <c r="A57" s="32"/>
      <c r="B57" s="33"/>
      <c r="C57" s="34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</row>
    <row r="58" spans="1:14" x14ac:dyDescent="0.25">
      <c r="A58" s="6"/>
      <c r="B58" s="24"/>
      <c r="C58" s="25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7"/>
    </row>
    <row r="59" spans="1:14" x14ac:dyDescent="0.25">
      <c r="A59" s="6"/>
      <c r="B59" s="24"/>
      <c r="C59" s="25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7"/>
    </row>
    <row r="60" spans="1:14" x14ac:dyDescent="0.25">
      <c r="A60" s="6"/>
      <c r="B60" s="24"/>
      <c r="C60" s="25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7"/>
    </row>
    <row r="61" spans="1:14" x14ac:dyDescent="0.25">
      <c r="A61" s="6"/>
      <c r="B61" s="24"/>
      <c r="C61" s="25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7"/>
    </row>
    <row r="62" spans="1:14" x14ac:dyDescent="0.25">
      <c r="A62" s="6"/>
      <c r="B62" s="24"/>
      <c r="C62" s="25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7"/>
    </row>
    <row r="63" spans="1:14" x14ac:dyDescent="0.25">
      <c r="A63" s="6"/>
      <c r="B63" s="24"/>
      <c r="C63" s="25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7"/>
    </row>
    <row r="64" spans="1:14" x14ac:dyDescent="0.25">
      <c r="A64" s="6"/>
      <c r="B64" s="24"/>
      <c r="C64" s="25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7"/>
    </row>
    <row r="65" spans="1:14" x14ac:dyDescent="0.25">
      <c r="A65" s="6"/>
      <c r="B65" s="24"/>
      <c r="C65" s="25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7"/>
    </row>
    <row r="66" spans="1:14" x14ac:dyDescent="0.25">
      <c r="A66" s="6"/>
      <c r="B66" s="24"/>
      <c r="C66" s="25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7"/>
    </row>
    <row r="67" spans="1:14" x14ac:dyDescent="0.25">
      <c r="A67" s="6"/>
      <c r="B67" s="24"/>
      <c r="C67" s="25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7"/>
    </row>
    <row r="68" spans="1:14" x14ac:dyDescent="0.25">
      <c r="A68" s="6"/>
      <c r="B68" s="24"/>
      <c r="C68" s="25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7"/>
    </row>
    <row r="69" spans="1:14" x14ac:dyDescent="0.25">
      <c r="A69" s="6"/>
      <c r="B69" s="24"/>
      <c r="C69" s="25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7"/>
    </row>
    <row r="70" spans="1:14" x14ac:dyDescent="0.25">
      <c r="A70" s="6"/>
      <c r="B70" s="24"/>
      <c r="C70" s="25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7"/>
    </row>
    <row r="71" spans="1:14" x14ac:dyDescent="0.25">
      <c r="A71" s="6"/>
      <c r="B71" s="24"/>
      <c r="C71" s="25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7"/>
    </row>
    <row r="72" spans="1:14" ht="15.75" thickBot="1" x14ac:dyDescent="0.3">
      <c r="A72" s="6"/>
      <c r="B72" s="28"/>
      <c r="C72" s="29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1"/>
    </row>
    <row r="73" spans="1:14" ht="17.25" thickTop="1" thickBot="1" x14ac:dyDescent="0.3">
      <c r="A73" s="14">
        <v>5</v>
      </c>
      <c r="B73" s="15"/>
      <c r="C73" s="12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</row>
    <row r="74" spans="1:14" ht="17.25" thickTop="1" thickBot="1" x14ac:dyDescent="0.3">
      <c r="A74" s="17" t="s">
        <v>63</v>
      </c>
      <c r="B74" s="18" t="s">
        <v>25</v>
      </c>
      <c r="C74" s="19" t="s">
        <v>26</v>
      </c>
      <c r="D74" s="20" t="s">
        <v>27</v>
      </c>
      <c r="E74" s="20" t="s">
        <v>28</v>
      </c>
      <c r="F74" s="20" t="s">
        <v>29</v>
      </c>
      <c r="G74" s="20" t="s">
        <v>30</v>
      </c>
      <c r="H74" s="20" t="s">
        <v>31</v>
      </c>
      <c r="I74" s="20" t="s">
        <v>32</v>
      </c>
      <c r="J74" s="20" t="s">
        <v>33</v>
      </c>
      <c r="K74" s="20" t="s">
        <v>34</v>
      </c>
      <c r="L74" s="20" t="s">
        <v>35</v>
      </c>
      <c r="M74" s="20" t="s">
        <v>23</v>
      </c>
      <c r="N74" s="21" t="s">
        <v>36</v>
      </c>
    </row>
    <row r="75" spans="1:14" ht="16.5" thickTop="1" x14ac:dyDescent="0.25">
      <c r="A75" s="32"/>
      <c r="B75" s="33"/>
      <c r="C75" s="34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3"/>
    </row>
    <row r="76" spans="1:14" x14ac:dyDescent="0.25">
      <c r="A76" s="6"/>
      <c r="B76" s="24"/>
      <c r="C76" s="25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7"/>
    </row>
    <row r="77" spans="1:14" x14ac:dyDescent="0.25">
      <c r="A77" s="6"/>
      <c r="B77" s="24"/>
      <c r="C77" s="25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7"/>
    </row>
    <row r="78" spans="1:14" x14ac:dyDescent="0.25">
      <c r="A78" s="6"/>
      <c r="B78" s="24"/>
      <c r="C78" s="25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7"/>
    </row>
    <row r="79" spans="1:14" x14ac:dyDescent="0.25">
      <c r="A79" s="6"/>
      <c r="B79" s="24"/>
      <c r="C79" s="25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7"/>
    </row>
    <row r="80" spans="1:14" x14ac:dyDescent="0.25">
      <c r="A80" s="6"/>
      <c r="B80" s="24"/>
      <c r="C80" s="25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7"/>
    </row>
    <row r="81" spans="1:14" x14ac:dyDescent="0.25">
      <c r="A81" s="6"/>
      <c r="B81" s="24"/>
      <c r="C81" s="25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7"/>
    </row>
    <row r="82" spans="1:14" x14ac:dyDescent="0.25">
      <c r="A82" s="6"/>
      <c r="B82" s="24"/>
      <c r="C82" s="25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7"/>
    </row>
    <row r="83" spans="1:14" x14ac:dyDescent="0.25">
      <c r="A83" s="6"/>
      <c r="B83" s="24"/>
      <c r="C83" s="25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7"/>
    </row>
    <row r="84" spans="1:14" x14ac:dyDescent="0.25">
      <c r="A84" s="6"/>
      <c r="B84" s="24"/>
      <c r="C84" s="25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7"/>
    </row>
    <row r="85" spans="1:14" x14ac:dyDescent="0.25">
      <c r="A85" s="6"/>
      <c r="B85" s="24"/>
      <c r="C85" s="25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7"/>
    </row>
    <row r="86" spans="1:14" x14ac:dyDescent="0.25">
      <c r="A86" s="6"/>
      <c r="B86" s="24"/>
      <c r="C86" s="25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7"/>
    </row>
    <row r="87" spans="1:14" x14ac:dyDescent="0.25">
      <c r="A87" s="6"/>
      <c r="B87" s="24"/>
      <c r="C87" s="25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7"/>
    </row>
    <row r="88" spans="1:14" x14ac:dyDescent="0.25">
      <c r="A88" s="6"/>
      <c r="B88" s="24"/>
      <c r="C88" s="25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7"/>
    </row>
    <row r="89" spans="1:14" x14ac:dyDescent="0.25">
      <c r="A89" s="6"/>
      <c r="B89" s="24"/>
      <c r="C89" s="25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7"/>
    </row>
    <row r="90" spans="1:14" ht="15.75" thickBot="1" x14ac:dyDescent="0.3">
      <c r="A90" s="6"/>
      <c r="B90" s="28"/>
      <c r="C90" s="29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1"/>
    </row>
    <row r="91" spans="1:14" ht="17.25" thickTop="1" thickBot="1" x14ac:dyDescent="0.3">
      <c r="A91" s="14">
        <v>6</v>
      </c>
      <c r="B91" s="15"/>
      <c r="C91" s="12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</row>
    <row r="92" spans="1:14" ht="17.25" thickTop="1" thickBot="1" x14ac:dyDescent="0.3">
      <c r="A92" s="17" t="s">
        <v>63</v>
      </c>
      <c r="B92" s="18" t="s">
        <v>25</v>
      </c>
      <c r="C92" s="19" t="s">
        <v>26</v>
      </c>
      <c r="D92" s="20" t="s">
        <v>27</v>
      </c>
      <c r="E92" s="20" t="s">
        <v>28</v>
      </c>
      <c r="F92" s="20" t="s">
        <v>29</v>
      </c>
      <c r="G92" s="20" t="s">
        <v>30</v>
      </c>
      <c r="H92" s="20" t="s">
        <v>31</v>
      </c>
      <c r="I92" s="20" t="s">
        <v>32</v>
      </c>
      <c r="J92" s="20" t="s">
        <v>33</v>
      </c>
      <c r="K92" s="20" t="s">
        <v>34</v>
      </c>
      <c r="L92" s="20" t="s">
        <v>35</v>
      </c>
      <c r="M92" s="20" t="s">
        <v>23</v>
      </c>
      <c r="N92" s="21" t="s">
        <v>36</v>
      </c>
    </row>
    <row r="93" spans="1:14" ht="16.5" thickTop="1" x14ac:dyDescent="0.25">
      <c r="A93" s="32"/>
      <c r="B93" s="33"/>
      <c r="C93" s="34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/>
    </row>
    <row r="94" spans="1:14" x14ac:dyDescent="0.25">
      <c r="A94" s="6"/>
      <c r="B94" s="24"/>
      <c r="C94" s="25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7"/>
    </row>
    <row r="95" spans="1:14" x14ac:dyDescent="0.25">
      <c r="A95" s="6"/>
      <c r="B95" s="24"/>
      <c r="C95" s="25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7"/>
    </row>
    <row r="96" spans="1:14" x14ac:dyDescent="0.25">
      <c r="A96" s="6"/>
      <c r="B96" s="24"/>
      <c r="C96" s="25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7"/>
    </row>
    <row r="97" spans="1:14" x14ac:dyDescent="0.25">
      <c r="A97" s="6"/>
      <c r="B97" s="24"/>
      <c r="C97" s="25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7"/>
    </row>
    <row r="98" spans="1:14" x14ac:dyDescent="0.25">
      <c r="A98" s="6"/>
      <c r="B98" s="24"/>
      <c r="C98" s="25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7"/>
    </row>
    <row r="99" spans="1:14" x14ac:dyDescent="0.25">
      <c r="A99" s="6"/>
      <c r="B99" s="24"/>
      <c r="C99" s="25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7"/>
    </row>
    <row r="100" spans="1:14" x14ac:dyDescent="0.25">
      <c r="A100" s="6"/>
      <c r="B100" s="24"/>
      <c r="C100" s="25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7"/>
    </row>
    <row r="101" spans="1:14" x14ac:dyDescent="0.25">
      <c r="A101" s="6"/>
      <c r="B101" s="24"/>
      <c r="C101" s="25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7"/>
    </row>
    <row r="102" spans="1:14" x14ac:dyDescent="0.25">
      <c r="A102" s="6"/>
      <c r="B102" s="24"/>
      <c r="C102" s="25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7"/>
    </row>
    <row r="103" spans="1:14" x14ac:dyDescent="0.25">
      <c r="A103" s="6"/>
      <c r="B103" s="24"/>
      <c r="C103" s="25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7"/>
    </row>
    <row r="104" spans="1:14" x14ac:dyDescent="0.25">
      <c r="A104" s="6"/>
      <c r="B104" s="24"/>
      <c r="C104" s="25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7"/>
    </row>
    <row r="105" spans="1:14" x14ac:dyDescent="0.25">
      <c r="A105" s="6"/>
      <c r="B105" s="24"/>
      <c r="C105" s="25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7"/>
    </row>
    <row r="106" spans="1:14" x14ac:dyDescent="0.25">
      <c r="A106" s="6"/>
      <c r="B106" s="24"/>
      <c r="C106" s="25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7"/>
    </row>
    <row r="107" spans="1:14" x14ac:dyDescent="0.25">
      <c r="A107" s="6"/>
      <c r="B107" s="24"/>
      <c r="C107" s="25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7"/>
    </row>
    <row r="108" spans="1:14" ht="15.75" thickBot="1" x14ac:dyDescent="0.3">
      <c r="A108" s="6"/>
      <c r="B108" s="28"/>
      <c r="C108" s="29"/>
      <c r="D108" s="30"/>
      <c r="E108" s="30"/>
      <c r="F108" s="30"/>
      <c r="G108" s="30"/>
      <c r="H108" s="30"/>
      <c r="I108" s="30"/>
      <c r="J108" s="30"/>
      <c r="K108" s="30"/>
      <c r="L108" s="30"/>
      <c r="M108" s="30"/>
      <c r="N108" s="31"/>
    </row>
    <row r="109" spans="1:14" ht="17.25" thickTop="1" thickBot="1" x14ac:dyDescent="0.3">
      <c r="A109" s="14">
        <v>7</v>
      </c>
      <c r="B109" s="15"/>
      <c r="C109" s="12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</row>
    <row r="110" spans="1:14" ht="17.25" thickTop="1" thickBot="1" x14ac:dyDescent="0.3">
      <c r="A110" s="17" t="s">
        <v>63</v>
      </c>
      <c r="B110" s="18" t="s">
        <v>25</v>
      </c>
      <c r="C110" s="19" t="s">
        <v>26</v>
      </c>
      <c r="D110" s="20" t="s">
        <v>27</v>
      </c>
      <c r="E110" s="20" t="s">
        <v>28</v>
      </c>
      <c r="F110" s="20" t="s">
        <v>29</v>
      </c>
      <c r="G110" s="20" t="s">
        <v>30</v>
      </c>
      <c r="H110" s="20" t="s">
        <v>31</v>
      </c>
      <c r="I110" s="20" t="s">
        <v>32</v>
      </c>
      <c r="J110" s="20" t="s">
        <v>33</v>
      </c>
      <c r="K110" s="20" t="s">
        <v>34</v>
      </c>
      <c r="L110" s="20" t="s">
        <v>35</v>
      </c>
      <c r="M110" s="20" t="s">
        <v>23</v>
      </c>
      <c r="N110" s="21" t="s">
        <v>36</v>
      </c>
    </row>
    <row r="111" spans="1:14" ht="16.5" thickTop="1" x14ac:dyDescent="0.25">
      <c r="A111" s="32"/>
      <c r="B111" s="33"/>
      <c r="C111" s="34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/>
    </row>
    <row r="112" spans="1:14" x14ac:dyDescent="0.25">
      <c r="A112" s="6"/>
      <c r="B112" s="24"/>
      <c r="C112" s="25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7"/>
    </row>
    <row r="113" spans="1:14" x14ac:dyDescent="0.25">
      <c r="A113" s="6"/>
      <c r="B113" s="24"/>
      <c r="C113" s="25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7"/>
    </row>
    <row r="114" spans="1:14" x14ac:dyDescent="0.25">
      <c r="A114" s="6"/>
      <c r="B114" s="24"/>
      <c r="C114" s="25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7"/>
    </row>
    <row r="115" spans="1:14" x14ac:dyDescent="0.25">
      <c r="A115" s="6"/>
      <c r="B115" s="24"/>
      <c r="C115" s="25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7"/>
    </row>
    <row r="116" spans="1:14" x14ac:dyDescent="0.25">
      <c r="A116" s="6"/>
      <c r="B116" s="24"/>
      <c r="C116" s="25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7"/>
    </row>
    <row r="117" spans="1:14" x14ac:dyDescent="0.25">
      <c r="A117" s="6"/>
      <c r="B117" s="24"/>
      <c r="C117" s="25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7"/>
    </row>
    <row r="118" spans="1:14" x14ac:dyDescent="0.25">
      <c r="A118" s="6"/>
      <c r="B118" s="24"/>
      <c r="C118" s="25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7"/>
    </row>
    <row r="119" spans="1:14" x14ac:dyDescent="0.25">
      <c r="A119" s="6"/>
      <c r="B119" s="24"/>
      <c r="C119" s="25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7"/>
    </row>
    <row r="120" spans="1:14" x14ac:dyDescent="0.25">
      <c r="A120" s="6"/>
      <c r="B120" s="24"/>
      <c r="C120" s="25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7"/>
    </row>
    <row r="121" spans="1:14" x14ac:dyDescent="0.25">
      <c r="A121" s="6"/>
      <c r="B121" s="24"/>
      <c r="C121" s="25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7"/>
    </row>
    <row r="122" spans="1:14" x14ac:dyDescent="0.25">
      <c r="A122" s="6"/>
      <c r="B122" s="24"/>
      <c r="C122" s="25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7"/>
    </row>
    <row r="123" spans="1:14" x14ac:dyDescent="0.25">
      <c r="A123" s="6"/>
      <c r="B123" s="24"/>
      <c r="C123" s="25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7"/>
    </row>
    <row r="124" spans="1:14" x14ac:dyDescent="0.25">
      <c r="A124" s="6"/>
      <c r="B124" s="24"/>
      <c r="C124" s="25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7"/>
    </row>
    <row r="125" spans="1:14" x14ac:dyDescent="0.25">
      <c r="A125" s="6"/>
      <c r="B125" s="24"/>
      <c r="C125" s="25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7"/>
    </row>
    <row r="126" spans="1:14" ht="15.75" thickBot="1" x14ac:dyDescent="0.3">
      <c r="A126" s="6"/>
      <c r="B126" s="28"/>
      <c r="C126" s="29"/>
      <c r="D126" s="30"/>
      <c r="E126" s="30"/>
      <c r="F126" s="30"/>
      <c r="G126" s="30"/>
      <c r="H126" s="30"/>
      <c r="I126" s="30"/>
      <c r="J126" s="30"/>
      <c r="K126" s="30"/>
      <c r="L126" s="30"/>
      <c r="M126" s="30"/>
      <c r="N126" s="31"/>
    </row>
    <row r="127" spans="1:14" ht="17.25" thickTop="1" thickBot="1" x14ac:dyDescent="0.3">
      <c r="A127" s="14">
        <v>8</v>
      </c>
      <c r="B127" s="15"/>
      <c r="C127" s="12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</row>
    <row r="128" spans="1:14" ht="17.25" thickTop="1" thickBot="1" x14ac:dyDescent="0.3">
      <c r="A128" s="17" t="s">
        <v>63</v>
      </c>
      <c r="B128" s="18" t="s">
        <v>25</v>
      </c>
      <c r="C128" s="19" t="s">
        <v>26</v>
      </c>
      <c r="D128" s="20" t="s">
        <v>27</v>
      </c>
      <c r="E128" s="20" t="s">
        <v>28</v>
      </c>
      <c r="F128" s="20" t="s">
        <v>29</v>
      </c>
      <c r="G128" s="20" t="s">
        <v>30</v>
      </c>
      <c r="H128" s="20" t="s">
        <v>31</v>
      </c>
      <c r="I128" s="20" t="s">
        <v>32</v>
      </c>
      <c r="J128" s="20" t="s">
        <v>33</v>
      </c>
      <c r="K128" s="20" t="s">
        <v>34</v>
      </c>
      <c r="L128" s="20" t="s">
        <v>35</v>
      </c>
      <c r="M128" s="20" t="s">
        <v>23</v>
      </c>
      <c r="N128" s="21" t="s">
        <v>36</v>
      </c>
    </row>
    <row r="129" spans="1:14" ht="16.5" thickTop="1" x14ac:dyDescent="0.25">
      <c r="A129" s="32"/>
      <c r="B129" s="33"/>
      <c r="C129" s="34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3"/>
    </row>
    <row r="130" spans="1:14" x14ac:dyDescent="0.25">
      <c r="A130" s="6"/>
      <c r="B130" s="24"/>
      <c r="C130" s="25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7"/>
    </row>
    <row r="131" spans="1:14" x14ac:dyDescent="0.25">
      <c r="A131" s="6"/>
      <c r="B131" s="24"/>
      <c r="C131" s="25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7"/>
    </row>
    <row r="132" spans="1:14" x14ac:dyDescent="0.25">
      <c r="A132" s="6"/>
      <c r="B132" s="24"/>
      <c r="C132" s="25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7"/>
    </row>
    <row r="133" spans="1:14" x14ac:dyDescent="0.25">
      <c r="A133" s="6"/>
      <c r="B133" s="24"/>
      <c r="C133" s="25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7"/>
    </row>
    <row r="134" spans="1:14" x14ac:dyDescent="0.25">
      <c r="A134" s="6"/>
      <c r="B134" s="24"/>
      <c r="C134" s="25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7"/>
    </row>
    <row r="135" spans="1:14" x14ac:dyDescent="0.25">
      <c r="A135" s="6"/>
      <c r="B135" s="24"/>
      <c r="C135" s="25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7"/>
    </row>
    <row r="136" spans="1:14" x14ac:dyDescent="0.25">
      <c r="A136" s="6"/>
      <c r="B136" s="24"/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7"/>
    </row>
    <row r="137" spans="1:14" x14ac:dyDescent="0.25">
      <c r="A137" s="6"/>
      <c r="B137" s="24"/>
      <c r="C137" s="25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7"/>
    </row>
    <row r="138" spans="1:14" x14ac:dyDescent="0.25">
      <c r="A138" s="6"/>
      <c r="B138" s="24"/>
      <c r="C138" s="25"/>
      <c r="D138" s="26"/>
      <c r="E138" s="26"/>
      <c r="F138" s="26"/>
      <c r="G138" s="26"/>
      <c r="H138" s="26"/>
      <c r="I138" s="26"/>
      <c r="J138" s="26"/>
      <c r="K138" s="26"/>
      <c r="L138" s="26"/>
      <c r="M138" s="26"/>
      <c r="N138" s="27"/>
    </row>
    <row r="139" spans="1:14" x14ac:dyDescent="0.25">
      <c r="A139" s="6"/>
      <c r="B139" s="24"/>
      <c r="C139" s="25"/>
      <c r="D139" s="26"/>
      <c r="E139" s="26"/>
      <c r="F139" s="26"/>
      <c r="G139" s="26"/>
      <c r="H139" s="26"/>
      <c r="I139" s="26"/>
      <c r="J139" s="26"/>
      <c r="K139" s="26"/>
      <c r="L139" s="26"/>
      <c r="M139" s="26"/>
      <c r="N139" s="27"/>
    </row>
    <row r="140" spans="1:14" x14ac:dyDescent="0.25">
      <c r="A140" s="6"/>
      <c r="B140" s="24"/>
      <c r="C140" s="25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7"/>
    </row>
    <row r="141" spans="1:14" x14ac:dyDescent="0.25">
      <c r="A141" s="6"/>
      <c r="B141" s="24"/>
      <c r="C141" s="25"/>
      <c r="D141" s="26"/>
      <c r="E141" s="26"/>
      <c r="F141" s="26"/>
      <c r="G141" s="26"/>
      <c r="H141" s="26"/>
      <c r="I141" s="26"/>
      <c r="J141" s="26"/>
      <c r="K141" s="26"/>
      <c r="L141" s="26"/>
      <c r="M141" s="26"/>
      <c r="N141" s="27"/>
    </row>
    <row r="142" spans="1:14" x14ac:dyDescent="0.25">
      <c r="A142" s="6"/>
      <c r="B142" s="24"/>
      <c r="C142" s="25"/>
      <c r="D142" s="26"/>
      <c r="E142" s="26"/>
      <c r="F142" s="26"/>
      <c r="G142" s="26"/>
      <c r="H142" s="26"/>
      <c r="I142" s="26"/>
      <c r="J142" s="26"/>
      <c r="K142" s="26"/>
      <c r="L142" s="26"/>
      <c r="M142" s="26"/>
      <c r="N142" s="27"/>
    </row>
    <row r="143" spans="1:14" x14ac:dyDescent="0.25">
      <c r="A143" s="6"/>
      <c r="B143" s="24"/>
      <c r="C143" s="25"/>
      <c r="D143" s="26"/>
      <c r="E143" s="26"/>
      <c r="F143" s="26"/>
      <c r="G143" s="26"/>
      <c r="H143" s="26"/>
      <c r="I143" s="26"/>
      <c r="J143" s="26"/>
      <c r="K143" s="26"/>
      <c r="L143" s="26"/>
      <c r="M143" s="26"/>
      <c r="N143" s="27"/>
    </row>
    <row r="144" spans="1:14" ht="15.75" thickBot="1" x14ac:dyDescent="0.3">
      <c r="A144" s="6"/>
      <c r="B144" s="28"/>
      <c r="C144" s="29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1"/>
    </row>
    <row r="145" spans="1:14" ht="17.25" thickTop="1" thickBot="1" x14ac:dyDescent="0.3">
      <c r="A145" s="14">
        <v>9</v>
      </c>
      <c r="B145" s="15"/>
      <c r="C145" s="12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</row>
    <row r="146" spans="1:14" ht="17.25" thickTop="1" thickBot="1" x14ac:dyDescent="0.3">
      <c r="A146" s="17" t="s">
        <v>63</v>
      </c>
      <c r="B146" s="18" t="s">
        <v>25</v>
      </c>
      <c r="C146" s="19" t="s">
        <v>26</v>
      </c>
      <c r="D146" s="20" t="s">
        <v>27</v>
      </c>
      <c r="E146" s="20" t="s">
        <v>28</v>
      </c>
      <c r="F146" s="20" t="s">
        <v>29</v>
      </c>
      <c r="G146" s="20" t="s">
        <v>30</v>
      </c>
      <c r="H146" s="20" t="s">
        <v>31</v>
      </c>
      <c r="I146" s="20" t="s">
        <v>32</v>
      </c>
      <c r="J146" s="20" t="s">
        <v>33</v>
      </c>
      <c r="K146" s="20" t="s">
        <v>34</v>
      </c>
      <c r="L146" s="20" t="s">
        <v>35</v>
      </c>
      <c r="M146" s="20" t="s">
        <v>23</v>
      </c>
      <c r="N146" s="21" t="s">
        <v>36</v>
      </c>
    </row>
    <row r="147" spans="1:14" ht="16.5" thickTop="1" x14ac:dyDescent="0.25">
      <c r="A147" s="32"/>
      <c r="B147" s="33"/>
      <c r="C147" s="34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3"/>
    </row>
    <row r="148" spans="1:14" x14ac:dyDescent="0.25">
      <c r="A148" s="6"/>
      <c r="B148" s="24"/>
      <c r="C148" s="25"/>
      <c r="D148" s="26"/>
      <c r="E148" s="26"/>
      <c r="F148" s="26"/>
      <c r="G148" s="26"/>
      <c r="H148" s="26"/>
      <c r="I148" s="26"/>
      <c r="J148" s="26"/>
      <c r="K148" s="26"/>
      <c r="L148" s="26"/>
      <c r="M148" s="26"/>
      <c r="N148" s="27"/>
    </row>
    <row r="149" spans="1:14" x14ac:dyDescent="0.25">
      <c r="A149" s="6"/>
      <c r="B149" s="24"/>
      <c r="C149" s="25"/>
      <c r="D149" s="26"/>
      <c r="E149" s="26"/>
      <c r="F149" s="26"/>
      <c r="G149" s="26"/>
      <c r="H149" s="26"/>
      <c r="I149" s="26"/>
      <c r="J149" s="26"/>
      <c r="K149" s="26"/>
      <c r="L149" s="26"/>
      <c r="M149" s="26"/>
      <c r="N149" s="27"/>
    </row>
    <row r="150" spans="1:14" x14ac:dyDescent="0.25">
      <c r="A150" s="6"/>
      <c r="B150" s="24"/>
      <c r="C150" s="25"/>
      <c r="D150" s="26"/>
      <c r="E150" s="26"/>
      <c r="F150" s="26"/>
      <c r="G150" s="26"/>
      <c r="H150" s="26"/>
      <c r="I150" s="26"/>
      <c r="J150" s="26"/>
      <c r="K150" s="26"/>
      <c r="L150" s="26"/>
      <c r="M150" s="26"/>
      <c r="N150" s="27"/>
    </row>
    <row r="151" spans="1:14" x14ac:dyDescent="0.25">
      <c r="A151" s="6"/>
      <c r="B151" s="24"/>
      <c r="C151" s="25"/>
      <c r="D151" s="26"/>
      <c r="E151" s="26"/>
      <c r="F151" s="26"/>
      <c r="G151" s="26"/>
      <c r="H151" s="26"/>
      <c r="I151" s="26"/>
      <c r="J151" s="26"/>
      <c r="K151" s="26"/>
      <c r="L151" s="26"/>
      <c r="M151" s="26"/>
      <c r="N151" s="27"/>
    </row>
    <row r="152" spans="1:14" x14ac:dyDescent="0.25">
      <c r="A152" s="6"/>
      <c r="B152" s="24"/>
      <c r="C152" s="25"/>
      <c r="D152" s="26"/>
      <c r="E152" s="26"/>
      <c r="F152" s="26"/>
      <c r="G152" s="26"/>
      <c r="H152" s="26"/>
      <c r="I152" s="26"/>
      <c r="J152" s="26"/>
      <c r="K152" s="26"/>
      <c r="L152" s="26"/>
      <c r="M152" s="26"/>
      <c r="N152" s="27"/>
    </row>
    <row r="153" spans="1:14" x14ac:dyDescent="0.25">
      <c r="A153" s="6"/>
      <c r="B153" s="24"/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7"/>
    </row>
    <row r="154" spans="1:14" x14ac:dyDescent="0.25">
      <c r="A154" s="6"/>
      <c r="B154" s="24"/>
      <c r="C154" s="25"/>
      <c r="D154" s="26"/>
      <c r="E154" s="26"/>
      <c r="F154" s="26"/>
      <c r="G154" s="26"/>
      <c r="H154" s="26"/>
      <c r="I154" s="26"/>
      <c r="J154" s="26"/>
      <c r="K154" s="26"/>
      <c r="L154" s="26"/>
      <c r="M154" s="26"/>
      <c r="N154" s="27"/>
    </row>
    <row r="155" spans="1:14" x14ac:dyDescent="0.25">
      <c r="A155" s="6"/>
      <c r="B155" s="24"/>
      <c r="C155" s="25"/>
      <c r="D155" s="26"/>
      <c r="E155" s="26"/>
      <c r="F155" s="26"/>
      <c r="G155" s="26"/>
      <c r="H155" s="26"/>
      <c r="I155" s="26"/>
      <c r="J155" s="26"/>
      <c r="K155" s="26"/>
      <c r="L155" s="26"/>
      <c r="M155" s="26"/>
      <c r="N155" s="27"/>
    </row>
    <row r="156" spans="1:14" x14ac:dyDescent="0.25">
      <c r="A156" s="6"/>
      <c r="B156" s="24"/>
      <c r="C156" s="25"/>
      <c r="D156" s="26"/>
      <c r="E156" s="26"/>
      <c r="F156" s="26"/>
      <c r="G156" s="26"/>
      <c r="H156" s="26"/>
      <c r="I156" s="26"/>
      <c r="J156" s="26"/>
      <c r="K156" s="26"/>
      <c r="L156" s="26"/>
      <c r="M156" s="26"/>
      <c r="N156" s="27"/>
    </row>
    <row r="157" spans="1:14" x14ac:dyDescent="0.25">
      <c r="A157" s="6"/>
      <c r="B157" s="24"/>
      <c r="C157" s="25"/>
      <c r="D157" s="26"/>
      <c r="E157" s="26"/>
      <c r="F157" s="26"/>
      <c r="G157" s="26"/>
      <c r="H157" s="26"/>
      <c r="I157" s="26"/>
      <c r="J157" s="26"/>
      <c r="K157" s="26"/>
      <c r="L157" s="26"/>
      <c r="M157" s="26"/>
      <c r="N157" s="27"/>
    </row>
    <row r="158" spans="1:14" x14ac:dyDescent="0.25">
      <c r="A158" s="6"/>
      <c r="B158" s="24"/>
      <c r="C158" s="25"/>
      <c r="D158" s="26"/>
      <c r="E158" s="26"/>
      <c r="F158" s="26"/>
      <c r="G158" s="26"/>
      <c r="H158" s="26"/>
      <c r="I158" s="26"/>
      <c r="J158" s="26"/>
      <c r="K158" s="26"/>
      <c r="L158" s="26"/>
      <c r="M158" s="26"/>
      <c r="N158" s="27"/>
    </row>
    <row r="159" spans="1:14" x14ac:dyDescent="0.25">
      <c r="A159" s="6"/>
      <c r="B159" s="24"/>
      <c r="C159" s="25"/>
      <c r="D159" s="26"/>
      <c r="E159" s="26"/>
      <c r="F159" s="26"/>
      <c r="G159" s="26"/>
      <c r="H159" s="26"/>
      <c r="I159" s="26"/>
      <c r="J159" s="26"/>
      <c r="K159" s="26"/>
      <c r="L159" s="26"/>
      <c r="M159" s="26"/>
      <c r="N159" s="27"/>
    </row>
    <row r="160" spans="1:14" x14ac:dyDescent="0.25">
      <c r="A160" s="6"/>
      <c r="B160" s="24"/>
      <c r="C160" s="25"/>
      <c r="D160" s="26"/>
      <c r="E160" s="26"/>
      <c r="F160" s="26"/>
      <c r="G160" s="26"/>
      <c r="H160" s="26"/>
      <c r="I160" s="26"/>
      <c r="J160" s="26"/>
      <c r="K160" s="26"/>
      <c r="L160" s="26"/>
      <c r="M160" s="26"/>
      <c r="N160" s="27"/>
    </row>
    <row r="161" spans="1:14" x14ac:dyDescent="0.25">
      <c r="A161" s="6"/>
      <c r="B161" s="24"/>
      <c r="C161" s="25"/>
      <c r="D161" s="26"/>
      <c r="E161" s="26"/>
      <c r="F161" s="26"/>
      <c r="G161" s="26"/>
      <c r="H161" s="26"/>
      <c r="I161" s="26"/>
      <c r="J161" s="26"/>
      <c r="K161" s="26"/>
      <c r="L161" s="26"/>
      <c r="M161" s="26"/>
      <c r="N161" s="27"/>
    </row>
    <row r="162" spans="1:14" ht="15.75" thickBot="1" x14ac:dyDescent="0.3">
      <c r="A162" s="6"/>
      <c r="B162" s="28"/>
      <c r="C162" s="29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1"/>
    </row>
    <row r="163" spans="1:14" ht="17.25" thickTop="1" thickBot="1" x14ac:dyDescent="0.3">
      <c r="A163" s="14">
        <v>10</v>
      </c>
      <c r="B163" s="15"/>
      <c r="C163" s="12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</row>
    <row r="164" spans="1:14" ht="17.25" thickTop="1" thickBot="1" x14ac:dyDescent="0.3">
      <c r="A164" s="17" t="s">
        <v>63</v>
      </c>
      <c r="B164" s="18" t="s">
        <v>25</v>
      </c>
      <c r="C164" s="19" t="s">
        <v>26</v>
      </c>
      <c r="D164" s="20" t="s">
        <v>27</v>
      </c>
      <c r="E164" s="20" t="s">
        <v>28</v>
      </c>
      <c r="F164" s="20" t="s">
        <v>29</v>
      </c>
      <c r="G164" s="20" t="s">
        <v>30</v>
      </c>
      <c r="H164" s="20" t="s">
        <v>31</v>
      </c>
      <c r="I164" s="20" t="s">
        <v>32</v>
      </c>
      <c r="J164" s="20" t="s">
        <v>33</v>
      </c>
      <c r="K164" s="20" t="s">
        <v>34</v>
      </c>
      <c r="L164" s="20" t="s">
        <v>35</v>
      </c>
      <c r="M164" s="20" t="s">
        <v>23</v>
      </c>
      <c r="N164" s="21" t="s">
        <v>36</v>
      </c>
    </row>
    <row r="165" spans="1:14" ht="16.5" thickTop="1" x14ac:dyDescent="0.25">
      <c r="A165" s="32"/>
      <c r="B165" s="33"/>
      <c r="C165" s="34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3"/>
    </row>
    <row r="166" spans="1:14" x14ac:dyDescent="0.25">
      <c r="A166" s="6"/>
      <c r="B166" s="24"/>
      <c r="C166" s="25"/>
      <c r="D166" s="26"/>
      <c r="E166" s="26"/>
      <c r="F166" s="26"/>
      <c r="G166" s="26"/>
      <c r="H166" s="26"/>
      <c r="I166" s="26"/>
      <c r="J166" s="26"/>
      <c r="K166" s="26"/>
      <c r="L166" s="26"/>
      <c r="M166" s="26"/>
      <c r="N166" s="27"/>
    </row>
    <row r="167" spans="1:14" x14ac:dyDescent="0.25">
      <c r="A167" s="6"/>
      <c r="B167" s="24"/>
      <c r="C167" s="25"/>
      <c r="D167" s="26"/>
      <c r="E167" s="26"/>
      <c r="F167" s="26"/>
      <c r="G167" s="26"/>
      <c r="H167" s="26"/>
      <c r="I167" s="26"/>
      <c r="J167" s="26"/>
      <c r="K167" s="26"/>
      <c r="L167" s="26"/>
      <c r="M167" s="26"/>
      <c r="N167" s="27"/>
    </row>
    <row r="168" spans="1:14" x14ac:dyDescent="0.25">
      <c r="A168" s="6"/>
      <c r="B168" s="24"/>
      <c r="C168" s="25"/>
      <c r="D168" s="26"/>
      <c r="E168" s="26"/>
      <c r="F168" s="26"/>
      <c r="G168" s="26"/>
      <c r="H168" s="26"/>
      <c r="I168" s="26"/>
      <c r="J168" s="26"/>
      <c r="K168" s="26"/>
      <c r="L168" s="26"/>
      <c r="M168" s="26"/>
      <c r="N168" s="27"/>
    </row>
    <row r="169" spans="1:14" x14ac:dyDescent="0.25">
      <c r="A169" s="6"/>
      <c r="B169" s="24"/>
      <c r="C169" s="25"/>
      <c r="D169" s="26"/>
      <c r="E169" s="26"/>
      <c r="F169" s="26"/>
      <c r="G169" s="26"/>
      <c r="H169" s="26"/>
      <c r="I169" s="26"/>
      <c r="J169" s="26"/>
      <c r="K169" s="26"/>
      <c r="L169" s="26"/>
      <c r="M169" s="26"/>
      <c r="N169" s="27"/>
    </row>
    <row r="170" spans="1:14" x14ac:dyDescent="0.25">
      <c r="A170" s="6"/>
      <c r="B170" s="24"/>
      <c r="C170" s="25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7"/>
    </row>
    <row r="171" spans="1:14" x14ac:dyDescent="0.25">
      <c r="A171" s="6"/>
      <c r="B171" s="24"/>
      <c r="C171" s="25"/>
      <c r="D171" s="26"/>
      <c r="E171" s="26"/>
      <c r="F171" s="26"/>
      <c r="G171" s="26"/>
      <c r="H171" s="26"/>
      <c r="I171" s="26"/>
      <c r="J171" s="26"/>
      <c r="K171" s="26"/>
      <c r="L171" s="26"/>
      <c r="M171" s="26"/>
      <c r="N171" s="27"/>
    </row>
    <row r="172" spans="1:14" x14ac:dyDescent="0.25">
      <c r="A172" s="6"/>
      <c r="B172" s="24"/>
      <c r="C172" s="25"/>
      <c r="D172" s="26"/>
      <c r="E172" s="26"/>
      <c r="F172" s="26"/>
      <c r="G172" s="26"/>
      <c r="H172" s="26"/>
      <c r="I172" s="26"/>
      <c r="J172" s="26"/>
      <c r="K172" s="26"/>
      <c r="L172" s="26"/>
      <c r="M172" s="26"/>
      <c r="N172" s="27"/>
    </row>
    <row r="173" spans="1:14" x14ac:dyDescent="0.25">
      <c r="A173" s="6"/>
      <c r="B173" s="24"/>
      <c r="C173" s="25"/>
      <c r="D173" s="26"/>
      <c r="E173" s="26"/>
      <c r="F173" s="26"/>
      <c r="G173" s="26"/>
      <c r="H173" s="26"/>
      <c r="I173" s="26"/>
      <c r="J173" s="26"/>
      <c r="K173" s="26"/>
      <c r="L173" s="26"/>
      <c r="M173" s="26"/>
      <c r="N173" s="27"/>
    </row>
    <row r="174" spans="1:14" x14ac:dyDescent="0.25">
      <c r="A174" s="6"/>
      <c r="B174" s="24"/>
      <c r="C174" s="25"/>
      <c r="D174" s="26"/>
      <c r="E174" s="26"/>
      <c r="F174" s="26"/>
      <c r="G174" s="26"/>
      <c r="H174" s="26"/>
      <c r="I174" s="26"/>
      <c r="J174" s="26"/>
      <c r="K174" s="26"/>
      <c r="L174" s="26"/>
      <c r="M174" s="26"/>
      <c r="N174" s="27"/>
    </row>
    <row r="175" spans="1:14" x14ac:dyDescent="0.25">
      <c r="A175" s="6"/>
      <c r="B175" s="24"/>
      <c r="C175" s="25"/>
      <c r="D175" s="26"/>
      <c r="E175" s="26"/>
      <c r="F175" s="26"/>
      <c r="G175" s="26"/>
      <c r="H175" s="26"/>
      <c r="I175" s="26"/>
      <c r="J175" s="26"/>
      <c r="K175" s="26"/>
      <c r="L175" s="26"/>
      <c r="M175" s="26"/>
      <c r="N175" s="27"/>
    </row>
    <row r="176" spans="1:14" x14ac:dyDescent="0.25">
      <c r="A176" s="6"/>
      <c r="B176" s="24"/>
      <c r="C176" s="25"/>
      <c r="D176" s="26"/>
      <c r="E176" s="26"/>
      <c r="F176" s="26"/>
      <c r="G176" s="26"/>
      <c r="H176" s="26"/>
      <c r="I176" s="26"/>
      <c r="J176" s="26"/>
      <c r="K176" s="26"/>
      <c r="L176" s="26"/>
      <c r="M176" s="26"/>
      <c r="N176" s="27"/>
    </row>
    <row r="177" spans="1:14" x14ac:dyDescent="0.25">
      <c r="A177" s="6"/>
      <c r="B177" s="24"/>
      <c r="C177" s="25"/>
      <c r="D177" s="26"/>
      <c r="E177" s="26"/>
      <c r="F177" s="26"/>
      <c r="G177" s="26"/>
      <c r="H177" s="26"/>
      <c r="I177" s="26"/>
      <c r="J177" s="26"/>
      <c r="K177" s="26"/>
      <c r="L177" s="26"/>
      <c r="M177" s="26"/>
      <c r="N177" s="27"/>
    </row>
    <row r="178" spans="1:14" x14ac:dyDescent="0.25">
      <c r="A178" s="6"/>
      <c r="B178" s="24"/>
      <c r="C178" s="25"/>
      <c r="D178" s="26"/>
      <c r="E178" s="26"/>
      <c r="F178" s="26"/>
      <c r="G178" s="26"/>
      <c r="H178" s="26"/>
      <c r="I178" s="26"/>
      <c r="J178" s="26"/>
      <c r="K178" s="26"/>
      <c r="L178" s="26"/>
      <c r="M178" s="26"/>
      <c r="N178" s="27"/>
    </row>
    <row r="179" spans="1:14" x14ac:dyDescent="0.25">
      <c r="A179" s="6"/>
      <c r="B179" s="24"/>
      <c r="C179" s="25"/>
      <c r="D179" s="26"/>
      <c r="E179" s="26"/>
      <c r="F179" s="26"/>
      <c r="G179" s="26"/>
      <c r="H179" s="26"/>
      <c r="I179" s="26"/>
      <c r="J179" s="26"/>
      <c r="K179" s="26"/>
      <c r="L179" s="26"/>
      <c r="M179" s="26"/>
      <c r="N179" s="27"/>
    </row>
    <row r="180" spans="1:14" ht="15.75" thickBot="1" x14ac:dyDescent="0.3">
      <c r="A180" s="6"/>
      <c r="B180" s="28"/>
      <c r="C180" s="29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1"/>
    </row>
    <row r="181" spans="1:14" ht="17.25" thickTop="1" thickBot="1" x14ac:dyDescent="0.3">
      <c r="A181" s="14">
        <v>11</v>
      </c>
      <c r="B181" s="15"/>
      <c r="C181" s="12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</row>
    <row r="182" spans="1:14" ht="17.25" thickTop="1" thickBot="1" x14ac:dyDescent="0.3">
      <c r="A182" s="17" t="s">
        <v>63</v>
      </c>
      <c r="B182" s="18" t="s">
        <v>25</v>
      </c>
      <c r="C182" s="19" t="s">
        <v>26</v>
      </c>
      <c r="D182" s="20" t="s">
        <v>27</v>
      </c>
      <c r="E182" s="20" t="s">
        <v>28</v>
      </c>
      <c r="F182" s="20" t="s">
        <v>29</v>
      </c>
      <c r="G182" s="20" t="s">
        <v>30</v>
      </c>
      <c r="H182" s="20" t="s">
        <v>31</v>
      </c>
      <c r="I182" s="20" t="s">
        <v>32</v>
      </c>
      <c r="J182" s="20" t="s">
        <v>33</v>
      </c>
      <c r="K182" s="20" t="s">
        <v>34</v>
      </c>
      <c r="L182" s="20" t="s">
        <v>35</v>
      </c>
      <c r="M182" s="20" t="s">
        <v>23</v>
      </c>
      <c r="N182" s="21" t="s">
        <v>36</v>
      </c>
    </row>
    <row r="183" spans="1:14" ht="16.5" thickTop="1" x14ac:dyDescent="0.25">
      <c r="A183" s="32"/>
      <c r="B183" s="33"/>
      <c r="C183" s="34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3"/>
    </row>
    <row r="184" spans="1:14" x14ac:dyDescent="0.25">
      <c r="A184" s="6"/>
      <c r="B184" s="24"/>
      <c r="C184" s="25"/>
      <c r="D184" s="26"/>
      <c r="E184" s="26"/>
      <c r="F184" s="26"/>
      <c r="G184" s="26"/>
      <c r="H184" s="26"/>
      <c r="I184" s="26"/>
      <c r="J184" s="26"/>
      <c r="K184" s="26"/>
      <c r="L184" s="26"/>
      <c r="M184" s="26"/>
      <c r="N184" s="27"/>
    </row>
    <row r="185" spans="1:14" x14ac:dyDescent="0.25">
      <c r="A185" s="6"/>
      <c r="B185" s="24"/>
      <c r="C185" s="25"/>
      <c r="D185" s="26"/>
      <c r="E185" s="26"/>
      <c r="F185" s="26"/>
      <c r="G185" s="26"/>
      <c r="H185" s="26"/>
      <c r="I185" s="26"/>
      <c r="J185" s="26"/>
      <c r="K185" s="26"/>
      <c r="L185" s="26"/>
      <c r="M185" s="26"/>
      <c r="N185" s="27"/>
    </row>
    <row r="186" spans="1:14" x14ac:dyDescent="0.25">
      <c r="A186" s="6"/>
      <c r="B186" s="24"/>
      <c r="C186" s="25"/>
      <c r="D186" s="26"/>
      <c r="E186" s="26"/>
      <c r="F186" s="26"/>
      <c r="G186" s="26"/>
      <c r="H186" s="26"/>
      <c r="I186" s="26"/>
      <c r="J186" s="26"/>
      <c r="K186" s="26"/>
      <c r="L186" s="26"/>
      <c r="M186" s="26"/>
      <c r="N186" s="27"/>
    </row>
    <row r="187" spans="1:14" x14ac:dyDescent="0.25">
      <c r="A187" s="6"/>
      <c r="B187" s="24"/>
      <c r="C187" s="25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7"/>
    </row>
    <row r="188" spans="1:14" x14ac:dyDescent="0.25">
      <c r="A188" s="6"/>
      <c r="B188" s="24"/>
      <c r="C188" s="25"/>
      <c r="D188" s="26"/>
      <c r="E188" s="26"/>
      <c r="F188" s="26"/>
      <c r="G188" s="26"/>
      <c r="H188" s="26"/>
      <c r="I188" s="26"/>
      <c r="J188" s="26"/>
      <c r="K188" s="26"/>
      <c r="L188" s="26"/>
      <c r="M188" s="26"/>
      <c r="N188" s="27"/>
    </row>
    <row r="189" spans="1:14" x14ac:dyDescent="0.25">
      <c r="A189" s="6"/>
      <c r="B189" s="24"/>
      <c r="C189" s="25"/>
      <c r="D189" s="26"/>
      <c r="E189" s="26"/>
      <c r="F189" s="26"/>
      <c r="G189" s="26"/>
      <c r="H189" s="26"/>
      <c r="I189" s="26"/>
      <c r="J189" s="26"/>
      <c r="K189" s="26"/>
      <c r="L189" s="26"/>
      <c r="M189" s="26"/>
      <c r="N189" s="27"/>
    </row>
    <row r="190" spans="1:14" x14ac:dyDescent="0.25">
      <c r="A190" s="6"/>
      <c r="B190" s="24"/>
      <c r="C190" s="25"/>
      <c r="D190" s="26"/>
      <c r="E190" s="26"/>
      <c r="F190" s="26"/>
      <c r="G190" s="26"/>
      <c r="H190" s="26"/>
      <c r="I190" s="26"/>
      <c r="J190" s="26"/>
      <c r="K190" s="26"/>
      <c r="L190" s="26"/>
      <c r="M190" s="26"/>
      <c r="N190" s="27"/>
    </row>
    <row r="191" spans="1:14" x14ac:dyDescent="0.25">
      <c r="A191" s="6"/>
      <c r="B191" s="24"/>
      <c r="C191" s="25"/>
      <c r="D191" s="26"/>
      <c r="E191" s="26"/>
      <c r="F191" s="26"/>
      <c r="G191" s="26"/>
      <c r="H191" s="26"/>
      <c r="I191" s="26"/>
      <c r="J191" s="26"/>
      <c r="K191" s="26"/>
      <c r="L191" s="26"/>
      <c r="M191" s="26"/>
      <c r="N191" s="27"/>
    </row>
    <row r="192" spans="1:14" x14ac:dyDescent="0.25">
      <c r="A192" s="6"/>
      <c r="B192" s="24"/>
      <c r="C192" s="25"/>
      <c r="D192" s="26"/>
      <c r="E192" s="26"/>
      <c r="F192" s="26"/>
      <c r="G192" s="26"/>
      <c r="H192" s="26"/>
      <c r="I192" s="26"/>
      <c r="J192" s="26"/>
      <c r="K192" s="26"/>
      <c r="L192" s="26"/>
      <c r="M192" s="26"/>
      <c r="N192" s="27"/>
    </row>
    <row r="193" spans="1:14" x14ac:dyDescent="0.25">
      <c r="A193" s="6"/>
      <c r="B193" s="24"/>
      <c r="C193" s="25"/>
      <c r="D193" s="26"/>
      <c r="E193" s="26"/>
      <c r="F193" s="26"/>
      <c r="G193" s="26"/>
      <c r="H193" s="26"/>
      <c r="I193" s="26"/>
      <c r="J193" s="26"/>
      <c r="K193" s="26"/>
      <c r="L193" s="26"/>
      <c r="M193" s="26"/>
      <c r="N193" s="27"/>
    </row>
    <row r="194" spans="1:14" x14ac:dyDescent="0.25">
      <c r="A194" s="6"/>
      <c r="B194" s="24"/>
      <c r="C194" s="25"/>
      <c r="D194" s="26"/>
      <c r="E194" s="26"/>
      <c r="F194" s="26"/>
      <c r="G194" s="26"/>
      <c r="H194" s="26"/>
      <c r="I194" s="26"/>
      <c r="J194" s="26"/>
      <c r="K194" s="26"/>
      <c r="L194" s="26"/>
      <c r="M194" s="26"/>
      <c r="N194" s="27"/>
    </row>
    <row r="195" spans="1:14" x14ac:dyDescent="0.25">
      <c r="A195" s="6"/>
      <c r="B195" s="24"/>
      <c r="C195" s="25"/>
      <c r="D195" s="26"/>
      <c r="E195" s="26"/>
      <c r="F195" s="26"/>
      <c r="G195" s="26"/>
      <c r="H195" s="26"/>
      <c r="I195" s="26"/>
      <c r="J195" s="26"/>
      <c r="K195" s="26"/>
      <c r="L195" s="26"/>
      <c r="M195" s="26"/>
      <c r="N195" s="27"/>
    </row>
    <row r="196" spans="1:14" x14ac:dyDescent="0.25">
      <c r="A196" s="6"/>
      <c r="B196" s="24"/>
      <c r="C196" s="25"/>
      <c r="D196" s="26"/>
      <c r="E196" s="26"/>
      <c r="F196" s="26"/>
      <c r="G196" s="26"/>
      <c r="H196" s="26"/>
      <c r="I196" s="26"/>
      <c r="J196" s="26"/>
      <c r="K196" s="26"/>
      <c r="L196" s="26"/>
      <c r="M196" s="26"/>
      <c r="N196" s="27"/>
    </row>
    <row r="197" spans="1:14" ht="15.75" thickBot="1" x14ac:dyDescent="0.3">
      <c r="A197" s="6"/>
      <c r="B197" s="28"/>
      <c r="C197" s="29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1"/>
    </row>
    <row r="198" spans="1:14" ht="17.25" thickTop="1" thickBot="1" x14ac:dyDescent="0.3">
      <c r="A198" s="14">
        <v>12</v>
      </c>
      <c r="B198" s="15"/>
      <c r="C198" s="12"/>
      <c r="D198" s="16"/>
      <c r="E198" s="16"/>
      <c r="F198" s="16"/>
      <c r="G198" s="16"/>
      <c r="H198" s="16"/>
      <c r="I198" s="16"/>
      <c r="J198" s="16"/>
      <c r="K198" s="16"/>
      <c r="L198" s="16"/>
      <c r="M198" s="16"/>
      <c r="N198" s="16"/>
    </row>
    <row r="199" spans="1:14" ht="17.25" thickTop="1" thickBot="1" x14ac:dyDescent="0.3">
      <c r="A199" s="17" t="s">
        <v>63</v>
      </c>
      <c r="B199" s="18" t="s">
        <v>25</v>
      </c>
      <c r="C199" s="19" t="s">
        <v>26</v>
      </c>
      <c r="D199" s="20" t="s">
        <v>27</v>
      </c>
      <c r="E199" s="20" t="s">
        <v>28</v>
      </c>
      <c r="F199" s="20" t="s">
        <v>29</v>
      </c>
      <c r="G199" s="20" t="s">
        <v>30</v>
      </c>
      <c r="H199" s="20" t="s">
        <v>31</v>
      </c>
      <c r="I199" s="20" t="s">
        <v>32</v>
      </c>
      <c r="J199" s="20" t="s">
        <v>33</v>
      </c>
      <c r="K199" s="20" t="s">
        <v>34</v>
      </c>
      <c r="L199" s="20" t="s">
        <v>35</v>
      </c>
      <c r="M199" s="20" t="s">
        <v>23</v>
      </c>
      <c r="N199" s="21" t="s">
        <v>36</v>
      </c>
    </row>
    <row r="200" spans="1:14" ht="16.5" thickTop="1" x14ac:dyDescent="0.25">
      <c r="A200" s="32"/>
      <c r="B200" s="33"/>
      <c r="C200" s="34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</row>
    <row r="201" spans="1:14" x14ac:dyDescent="0.25">
      <c r="A201" s="6"/>
      <c r="B201" s="24"/>
      <c r="C201" s="25"/>
      <c r="D201" s="26"/>
      <c r="E201" s="26"/>
      <c r="F201" s="26"/>
      <c r="G201" s="26"/>
      <c r="H201" s="26"/>
      <c r="I201" s="26"/>
      <c r="J201" s="26"/>
      <c r="K201" s="26"/>
      <c r="L201" s="26"/>
      <c r="M201" s="26"/>
      <c r="N201" s="27"/>
    </row>
    <row r="202" spans="1:14" x14ac:dyDescent="0.25">
      <c r="A202" s="6"/>
      <c r="B202" s="24"/>
      <c r="C202" s="25"/>
      <c r="D202" s="26"/>
      <c r="E202" s="26"/>
      <c r="F202" s="26"/>
      <c r="G202" s="26"/>
      <c r="H202" s="26"/>
      <c r="I202" s="26"/>
      <c r="J202" s="26"/>
      <c r="K202" s="26"/>
      <c r="L202" s="26"/>
      <c r="M202" s="26"/>
      <c r="N202" s="27"/>
    </row>
    <row r="203" spans="1:14" x14ac:dyDescent="0.25">
      <c r="A203" s="6"/>
      <c r="B203" s="24"/>
      <c r="C203" s="25"/>
      <c r="D203" s="26"/>
      <c r="E203" s="26"/>
      <c r="F203" s="26"/>
      <c r="G203" s="26"/>
      <c r="H203" s="26"/>
      <c r="I203" s="26"/>
      <c r="J203" s="26"/>
      <c r="K203" s="26"/>
      <c r="L203" s="26"/>
      <c r="M203" s="26"/>
      <c r="N203" s="27"/>
    </row>
    <row r="204" spans="1:14" x14ac:dyDescent="0.25">
      <c r="A204" s="6"/>
      <c r="B204" s="24"/>
      <c r="C204" s="25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7"/>
    </row>
    <row r="205" spans="1:14" x14ac:dyDescent="0.25">
      <c r="A205" s="6"/>
      <c r="B205" s="24"/>
      <c r="C205" s="25"/>
      <c r="D205" s="26"/>
      <c r="E205" s="26"/>
      <c r="F205" s="26"/>
      <c r="G205" s="26"/>
      <c r="H205" s="26"/>
      <c r="I205" s="26"/>
      <c r="J205" s="26"/>
      <c r="K205" s="26"/>
      <c r="L205" s="26"/>
      <c r="M205" s="26"/>
      <c r="N205" s="27"/>
    </row>
    <row r="206" spans="1:14" x14ac:dyDescent="0.25">
      <c r="A206" s="6"/>
      <c r="B206" s="24"/>
      <c r="C206" s="25"/>
      <c r="D206" s="26"/>
      <c r="E206" s="26"/>
      <c r="F206" s="26"/>
      <c r="G206" s="26"/>
      <c r="H206" s="26"/>
      <c r="I206" s="26"/>
      <c r="J206" s="26"/>
      <c r="K206" s="26"/>
      <c r="L206" s="26"/>
      <c r="M206" s="26"/>
      <c r="N206" s="27"/>
    </row>
    <row r="207" spans="1:14" x14ac:dyDescent="0.25">
      <c r="A207" s="6"/>
      <c r="B207" s="24"/>
      <c r="C207" s="25"/>
      <c r="D207" s="26"/>
      <c r="E207" s="26"/>
      <c r="F207" s="26"/>
      <c r="G207" s="26"/>
      <c r="H207" s="26"/>
      <c r="I207" s="26"/>
      <c r="J207" s="26"/>
      <c r="K207" s="26"/>
      <c r="L207" s="26"/>
      <c r="M207" s="26"/>
      <c r="N207" s="27"/>
    </row>
    <row r="208" spans="1:14" x14ac:dyDescent="0.25">
      <c r="A208" s="6"/>
      <c r="B208" s="24"/>
      <c r="C208" s="25"/>
      <c r="D208" s="26"/>
      <c r="E208" s="26"/>
      <c r="F208" s="26"/>
      <c r="G208" s="26"/>
      <c r="H208" s="26"/>
      <c r="I208" s="26"/>
      <c r="J208" s="26"/>
      <c r="K208" s="26"/>
      <c r="L208" s="26"/>
      <c r="M208" s="26"/>
      <c r="N208" s="27"/>
    </row>
    <row r="209" spans="1:14" x14ac:dyDescent="0.25">
      <c r="A209" s="6"/>
      <c r="B209" s="24"/>
      <c r="C209" s="25"/>
      <c r="D209" s="26"/>
      <c r="E209" s="26"/>
      <c r="F209" s="26"/>
      <c r="G209" s="26"/>
      <c r="H209" s="26"/>
      <c r="I209" s="26"/>
      <c r="J209" s="26"/>
      <c r="K209" s="26"/>
      <c r="L209" s="26"/>
      <c r="M209" s="26"/>
      <c r="N209" s="27"/>
    </row>
    <row r="210" spans="1:14" x14ac:dyDescent="0.25">
      <c r="A210" s="6"/>
      <c r="B210" s="24"/>
      <c r="C210" s="25"/>
      <c r="D210" s="26"/>
      <c r="E210" s="26"/>
      <c r="F210" s="26"/>
      <c r="G210" s="26"/>
      <c r="H210" s="26"/>
      <c r="I210" s="26"/>
      <c r="J210" s="26"/>
      <c r="K210" s="26"/>
      <c r="L210" s="26"/>
      <c r="M210" s="26"/>
      <c r="N210" s="27"/>
    </row>
    <row r="211" spans="1:14" x14ac:dyDescent="0.25">
      <c r="A211" s="6"/>
      <c r="B211" s="24"/>
      <c r="C211" s="25"/>
      <c r="D211" s="26"/>
      <c r="E211" s="26"/>
      <c r="F211" s="26"/>
      <c r="G211" s="26"/>
      <c r="H211" s="26"/>
      <c r="I211" s="26"/>
      <c r="J211" s="26"/>
      <c r="K211" s="26"/>
      <c r="L211" s="26"/>
      <c r="M211" s="26"/>
      <c r="N211" s="27"/>
    </row>
    <row r="212" spans="1:14" x14ac:dyDescent="0.25">
      <c r="A212" s="6"/>
      <c r="B212" s="24"/>
      <c r="C212" s="25"/>
      <c r="D212" s="26"/>
      <c r="E212" s="26"/>
      <c r="F212" s="26"/>
      <c r="G212" s="26"/>
      <c r="H212" s="26"/>
      <c r="I212" s="26"/>
      <c r="J212" s="26"/>
      <c r="K212" s="26"/>
      <c r="L212" s="26"/>
      <c r="M212" s="26"/>
      <c r="N212" s="27"/>
    </row>
    <row r="213" spans="1:14" x14ac:dyDescent="0.25">
      <c r="A213" s="6"/>
      <c r="B213" s="24"/>
      <c r="C213" s="25"/>
      <c r="D213" s="26"/>
      <c r="E213" s="26"/>
      <c r="F213" s="26"/>
      <c r="G213" s="26"/>
      <c r="H213" s="26"/>
      <c r="I213" s="26"/>
      <c r="J213" s="26"/>
      <c r="K213" s="26"/>
      <c r="L213" s="26"/>
      <c r="M213" s="26"/>
      <c r="N213" s="27"/>
    </row>
    <row r="214" spans="1:14" x14ac:dyDescent="0.25">
      <c r="A214" s="6"/>
      <c r="B214" s="24"/>
      <c r="C214" s="25"/>
      <c r="D214" s="26"/>
      <c r="E214" s="26"/>
      <c r="F214" s="26"/>
      <c r="G214" s="26"/>
      <c r="H214" s="26"/>
      <c r="I214" s="26"/>
      <c r="J214" s="26"/>
      <c r="K214" s="26"/>
      <c r="L214" s="26"/>
      <c r="M214" s="26"/>
      <c r="N214" s="27"/>
    </row>
    <row r="215" spans="1:14" ht="15.75" thickBot="1" x14ac:dyDescent="0.3">
      <c r="A215" s="6"/>
      <c r="B215" s="28"/>
      <c r="C215" s="29"/>
      <c r="D215" s="30"/>
      <c r="E215" s="30"/>
      <c r="F215" s="30"/>
      <c r="G215" s="30"/>
      <c r="H215" s="30"/>
      <c r="I215" s="30"/>
      <c r="J215" s="30"/>
      <c r="K215" s="30"/>
      <c r="L215" s="30"/>
      <c r="M215" s="30"/>
      <c r="N215" s="31"/>
    </row>
    <row r="216" spans="1:14" ht="17.25" thickTop="1" thickBot="1" x14ac:dyDescent="0.3">
      <c r="A216" s="14">
        <v>13</v>
      </c>
      <c r="B216" s="15"/>
      <c r="C216" s="12"/>
      <c r="D216" s="16"/>
      <c r="E216" s="16"/>
      <c r="F216" s="16"/>
      <c r="G216" s="16"/>
      <c r="H216" s="16"/>
      <c r="I216" s="16"/>
      <c r="J216" s="16"/>
      <c r="K216" s="16"/>
      <c r="L216" s="16"/>
      <c r="M216" s="16"/>
      <c r="N216" s="16"/>
    </row>
    <row r="217" spans="1:14" ht="17.25" thickTop="1" thickBot="1" x14ac:dyDescent="0.3">
      <c r="A217" s="17" t="s">
        <v>63</v>
      </c>
      <c r="B217" s="18" t="s">
        <v>25</v>
      </c>
      <c r="C217" s="19" t="s">
        <v>26</v>
      </c>
      <c r="D217" s="20" t="s">
        <v>27</v>
      </c>
      <c r="E217" s="20" t="s">
        <v>28</v>
      </c>
      <c r="F217" s="20" t="s">
        <v>29</v>
      </c>
      <c r="G217" s="20" t="s">
        <v>30</v>
      </c>
      <c r="H217" s="20" t="s">
        <v>31</v>
      </c>
      <c r="I217" s="20" t="s">
        <v>32</v>
      </c>
      <c r="J217" s="20" t="s">
        <v>33</v>
      </c>
      <c r="K217" s="20" t="s">
        <v>34</v>
      </c>
      <c r="L217" s="20" t="s">
        <v>35</v>
      </c>
      <c r="M217" s="20" t="s">
        <v>23</v>
      </c>
      <c r="N217" s="21" t="s">
        <v>36</v>
      </c>
    </row>
    <row r="218" spans="1:14" ht="16.5" thickTop="1" x14ac:dyDescent="0.25">
      <c r="A218" s="32"/>
      <c r="B218" s="33"/>
      <c r="C218" s="34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</row>
    <row r="219" spans="1:14" x14ac:dyDescent="0.25">
      <c r="A219" s="6"/>
      <c r="B219" s="24"/>
      <c r="C219" s="25"/>
      <c r="D219" s="26"/>
      <c r="E219" s="26"/>
      <c r="F219" s="26"/>
      <c r="G219" s="26"/>
      <c r="H219" s="26"/>
      <c r="I219" s="26"/>
      <c r="J219" s="26"/>
      <c r="K219" s="26"/>
      <c r="L219" s="26"/>
      <c r="M219" s="26"/>
      <c r="N219" s="27"/>
    </row>
    <row r="220" spans="1:14" x14ac:dyDescent="0.25">
      <c r="A220" s="6"/>
      <c r="B220" s="24"/>
      <c r="C220" s="25"/>
      <c r="D220" s="26"/>
      <c r="E220" s="26"/>
      <c r="F220" s="26"/>
      <c r="G220" s="26"/>
      <c r="H220" s="26"/>
      <c r="I220" s="26"/>
      <c r="J220" s="26"/>
      <c r="K220" s="26"/>
      <c r="L220" s="26"/>
      <c r="M220" s="26"/>
      <c r="N220" s="27"/>
    </row>
    <row r="221" spans="1:14" x14ac:dyDescent="0.25">
      <c r="A221" s="6"/>
      <c r="B221" s="24"/>
      <c r="C221" s="25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7"/>
    </row>
    <row r="222" spans="1:14" x14ac:dyDescent="0.25">
      <c r="A222" s="6"/>
      <c r="B222" s="24"/>
      <c r="C222" s="25"/>
      <c r="D222" s="26"/>
      <c r="E222" s="26"/>
      <c r="F222" s="26"/>
      <c r="G222" s="26"/>
      <c r="H222" s="26"/>
      <c r="I222" s="26"/>
      <c r="J222" s="26"/>
      <c r="K222" s="26"/>
      <c r="L222" s="26"/>
      <c r="M222" s="26"/>
      <c r="N222" s="27"/>
    </row>
    <row r="223" spans="1:14" x14ac:dyDescent="0.25">
      <c r="A223" s="6"/>
      <c r="B223" s="24"/>
      <c r="C223" s="25"/>
      <c r="D223" s="26"/>
      <c r="E223" s="26"/>
      <c r="F223" s="26"/>
      <c r="G223" s="26"/>
      <c r="H223" s="26"/>
      <c r="I223" s="26"/>
      <c r="J223" s="26"/>
      <c r="K223" s="26"/>
      <c r="L223" s="26"/>
      <c r="M223" s="26"/>
      <c r="N223" s="27"/>
    </row>
    <row r="224" spans="1:14" x14ac:dyDescent="0.25">
      <c r="A224" s="6"/>
      <c r="B224" s="24"/>
      <c r="C224" s="25"/>
      <c r="D224" s="26"/>
      <c r="E224" s="26"/>
      <c r="F224" s="26"/>
      <c r="G224" s="26"/>
      <c r="H224" s="26"/>
      <c r="I224" s="26"/>
      <c r="J224" s="26"/>
      <c r="K224" s="26"/>
      <c r="L224" s="26"/>
      <c r="M224" s="26"/>
      <c r="N224" s="27"/>
    </row>
    <row r="225" spans="1:14" x14ac:dyDescent="0.25">
      <c r="A225" s="6"/>
      <c r="B225" s="24"/>
      <c r="C225" s="25"/>
      <c r="D225" s="26"/>
      <c r="E225" s="26"/>
      <c r="F225" s="26"/>
      <c r="G225" s="26"/>
      <c r="H225" s="26"/>
      <c r="I225" s="26"/>
      <c r="J225" s="26"/>
      <c r="K225" s="26"/>
      <c r="L225" s="26"/>
      <c r="M225" s="26"/>
      <c r="N225" s="27"/>
    </row>
    <row r="226" spans="1:14" x14ac:dyDescent="0.25">
      <c r="A226" s="6"/>
      <c r="B226" s="24"/>
      <c r="C226" s="25"/>
      <c r="D226" s="26"/>
      <c r="E226" s="26"/>
      <c r="F226" s="26"/>
      <c r="G226" s="26"/>
      <c r="H226" s="26"/>
      <c r="I226" s="26"/>
      <c r="J226" s="26"/>
      <c r="K226" s="26"/>
      <c r="L226" s="26"/>
      <c r="M226" s="26"/>
      <c r="N226" s="27"/>
    </row>
    <row r="227" spans="1:14" x14ac:dyDescent="0.25">
      <c r="A227" s="6"/>
      <c r="B227" s="24"/>
      <c r="C227" s="25"/>
      <c r="D227" s="26"/>
      <c r="E227" s="26"/>
      <c r="F227" s="26"/>
      <c r="G227" s="26"/>
      <c r="H227" s="26"/>
      <c r="I227" s="26"/>
      <c r="J227" s="26"/>
      <c r="K227" s="26"/>
      <c r="L227" s="26"/>
      <c r="M227" s="26"/>
      <c r="N227" s="27"/>
    </row>
    <row r="228" spans="1:14" x14ac:dyDescent="0.25">
      <c r="A228" s="6"/>
      <c r="B228" s="24"/>
      <c r="C228" s="25"/>
      <c r="D228" s="26"/>
      <c r="E228" s="26"/>
      <c r="F228" s="26"/>
      <c r="G228" s="26"/>
      <c r="H228" s="26"/>
      <c r="I228" s="26"/>
      <c r="J228" s="26"/>
      <c r="K228" s="26"/>
      <c r="L228" s="26"/>
      <c r="M228" s="26"/>
      <c r="N228" s="27"/>
    </row>
    <row r="229" spans="1:14" x14ac:dyDescent="0.25">
      <c r="A229" s="6"/>
      <c r="B229" s="24"/>
      <c r="C229" s="25"/>
      <c r="D229" s="26"/>
      <c r="E229" s="26"/>
      <c r="F229" s="26"/>
      <c r="G229" s="26"/>
      <c r="H229" s="26"/>
      <c r="I229" s="26"/>
      <c r="J229" s="26"/>
      <c r="K229" s="26"/>
      <c r="L229" s="26"/>
      <c r="M229" s="26"/>
      <c r="N229" s="27"/>
    </row>
    <row r="230" spans="1:14" x14ac:dyDescent="0.25">
      <c r="A230" s="6"/>
      <c r="B230" s="24"/>
      <c r="C230" s="25"/>
      <c r="D230" s="26"/>
      <c r="E230" s="26"/>
      <c r="F230" s="26"/>
      <c r="G230" s="26"/>
      <c r="H230" s="26"/>
      <c r="I230" s="26"/>
      <c r="J230" s="26"/>
      <c r="K230" s="26"/>
      <c r="L230" s="26"/>
      <c r="M230" s="26"/>
      <c r="N230" s="27"/>
    </row>
    <row r="231" spans="1:14" x14ac:dyDescent="0.25">
      <c r="A231" s="6"/>
      <c r="B231" s="24"/>
      <c r="C231" s="25"/>
      <c r="D231" s="26"/>
      <c r="E231" s="26"/>
      <c r="F231" s="26"/>
      <c r="G231" s="26"/>
      <c r="H231" s="26"/>
      <c r="I231" s="26"/>
      <c r="J231" s="26"/>
      <c r="K231" s="26"/>
      <c r="L231" s="26"/>
      <c r="M231" s="26"/>
      <c r="N231" s="27"/>
    </row>
    <row r="232" spans="1:14" x14ac:dyDescent="0.25">
      <c r="A232" s="6"/>
      <c r="B232" s="24"/>
      <c r="C232" s="25"/>
      <c r="D232" s="26"/>
      <c r="E232" s="26"/>
      <c r="F232" s="26"/>
      <c r="G232" s="26"/>
      <c r="H232" s="26"/>
      <c r="I232" s="26"/>
      <c r="J232" s="26"/>
      <c r="K232" s="26"/>
      <c r="L232" s="26"/>
      <c r="M232" s="26"/>
      <c r="N232" s="27"/>
    </row>
    <row r="233" spans="1:14" ht="15.75" thickBot="1" x14ac:dyDescent="0.3">
      <c r="A233" s="6"/>
      <c r="B233" s="28"/>
      <c r="C233" s="29"/>
      <c r="D233" s="30"/>
      <c r="E233" s="30"/>
      <c r="F233" s="30"/>
      <c r="G233" s="30"/>
      <c r="H233" s="30"/>
      <c r="I233" s="30"/>
      <c r="J233" s="30"/>
      <c r="K233" s="30"/>
      <c r="L233" s="30"/>
      <c r="M233" s="30"/>
      <c r="N233" s="31"/>
    </row>
    <row r="234" spans="1:14" ht="17.25" thickTop="1" thickBot="1" x14ac:dyDescent="0.3">
      <c r="A234" s="14">
        <v>14</v>
      </c>
      <c r="B234" s="15"/>
      <c r="C234" s="12"/>
      <c r="D234" s="16"/>
      <c r="E234" s="16"/>
      <c r="F234" s="16"/>
      <c r="G234" s="16"/>
      <c r="H234" s="16"/>
      <c r="I234" s="16"/>
      <c r="J234" s="16"/>
      <c r="K234" s="16"/>
      <c r="L234" s="16"/>
      <c r="M234" s="16"/>
      <c r="N234" s="16"/>
    </row>
    <row r="235" spans="1:14" ht="17.25" thickTop="1" thickBot="1" x14ac:dyDescent="0.3">
      <c r="A235" s="17" t="s">
        <v>63</v>
      </c>
      <c r="B235" s="18" t="s">
        <v>25</v>
      </c>
      <c r="C235" s="19" t="s">
        <v>26</v>
      </c>
      <c r="D235" s="20" t="s">
        <v>27</v>
      </c>
      <c r="E235" s="20" t="s">
        <v>28</v>
      </c>
      <c r="F235" s="20" t="s">
        <v>29</v>
      </c>
      <c r="G235" s="20" t="s">
        <v>30</v>
      </c>
      <c r="H235" s="20" t="s">
        <v>31</v>
      </c>
      <c r="I235" s="20" t="s">
        <v>32</v>
      </c>
      <c r="J235" s="20" t="s">
        <v>33</v>
      </c>
      <c r="K235" s="20" t="s">
        <v>34</v>
      </c>
      <c r="L235" s="20" t="s">
        <v>35</v>
      </c>
      <c r="M235" s="20" t="s">
        <v>23</v>
      </c>
      <c r="N235" s="21" t="s">
        <v>36</v>
      </c>
    </row>
    <row r="236" spans="1:14" ht="16.5" thickTop="1" x14ac:dyDescent="0.25">
      <c r="A236" s="32"/>
      <c r="B236" s="33"/>
      <c r="C236" s="34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</row>
    <row r="237" spans="1:14" x14ac:dyDescent="0.25">
      <c r="A237" s="6"/>
      <c r="B237" s="24"/>
      <c r="C237" s="25"/>
      <c r="D237" s="26"/>
      <c r="E237" s="26"/>
      <c r="F237" s="26"/>
      <c r="G237" s="26"/>
      <c r="H237" s="26"/>
      <c r="I237" s="26"/>
      <c r="J237" s="26"/>
      <c r="K237" s="26"/>
      <c r="L237" s="26"/>
      <c r="M237" s="26"/>
      <c r="N237" s="27"/>
    </row>
    <row r="238" spans="1:14" x14ac:dyDescent="0.25">
      <c r="A238" s="6"/>
      <c r="B238" s="24"/>
      <c r="C238" s="25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7"/>
    </row>
    <row r="239" spans="1:14" x14ac:dyDescent="0.25">
      <c r="A239" s="6"/>
      <c r="B239" s="24"/>
      <c r="C239" s="25"/>
      <c r="D239" s="26"/>
      <c r="E239" s="26"/>
      <c r="F239" s="26"/>
      <c r="G239" s="26"/>
      <c r="H239" s="26"/>
      <c r="I239" s="26"/>
      <c r="J239" s="26"/>
      <c r="K239" s="26"/>
      <c r="L239" s="26"/>
      <c r="M239" s="26"/>
      <c r="N239" s="27"/>
    </row>
    <row r="240" spans="1:14" x14ac:dyDescent="0.25">
      <c r="A240" s="6"/>
      <c r="B240" s="24"/>
      <c r="C240" s="25"/>
      <c r="D240" s="26"/>
      <c r="E240" s="26"/>
      <c r="F240" s="26"/>
      <c r="G240" s="26"/>
      <c r="H240" s="26"/>
      <c r="I240" s="26"/>
      <c r="J240" s="26"/>
      <c r="K240" s="26"/>
      <c r="L240" s="26"/>
      <c r="M240" s="26"/>
      <c r="N240" s="27"/>
    </row>
    <row r="241" spans="1:14" x14ac:dyDescent="0.25">
      <c r="A241" s="6"/>
      <c r="B241" s="24"/>
      <c r="C241" s="25"/>
      <c r="D241" s="26"/>
      <c r="E241" s="26"/>
      <c r="F241" s="26"/>
      <c r="G241" s="26"/>
      <c r="H241" s="26"/>
      <c r="I241" s="26"/>
      <c r="J241" s="26"/>
      <c r="K241" s="26"/>
      <c r="L241" s="26"/>
      <c r="M241" s="26"/>
      <c r="N241" s="27"/>
    </row>
    <row r="242" spans="1:14" x14ac:dyDescent="0.25">
      <c r="A242" s="6"/>
      <c r="B242" s="24"/>
      <c r="C242" s="25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7"/>
    </row>
    <row r="243" spans="1:14" x14ac:dyDescent="0.25">
      <c r="A243" s="6"/>
      <c r="B243" s="24"/>
      <c r="C243" s="25"/>
      <c r="D243" s="26"/>
      <c r="E243" s="26"/>
      <c r="F243" s="26"/>
      <c r="G243" s="26"/>
      <c r="H243" s="26"/>
      <c r="I243" s="26"/>
      <c r="J243" s="26"/>
      <c r="K243" s="26"/>
      <c r="L243" s="26"/>
      <c r="M243" s="26"/>
      <c r="N243" s="27"/>
    </row>
    <row r="244" spans="1:14" x14ac:dyDescent="0.25">
      <c r="A244" s="6"/>
      <c r="B244" s="24"/>
      <c r="C244" s="25"/>
      <c r="D244" s="26"/>
      <c r="E244" s="26"/>
      <c r="F244" s="26"/>
      <c r="G244" s="26"/>
      <c r="H244" s="26"/>
      <c r="I244" s="26"/>
      <c r="J244" s="26"/>
      <c r="K244" s="26"/>
      <c r="L244" s="26"/>
      <c r="M244" s="26"/>
      <c r="N244" s="27"/>
    </row>
    <row r="245" spans="1:14" x14ac:dyDescent="0.25">
      <c r="A245" s="6"/>
      <c r="B245" s="24"/>
      <c r="C245" s="25"/>
      <c r="D245" s="26"/>
      <c r="E245" s="26"/>
      <c r="F245" s="26"/>
      <c r="G245" s="26"/>
      <c r="H245" s="26"/>
      <c r="I245" s="26"/>
      <c r="J245" s="26"/>
      <c r="K245" s="26"/>
      <c r="L245" s="26"/>
      <c r="M245" s="26"/>
      <c r="N245" s="27"/>
    </row>
    <row r="246" spans="1:14" x14ac:dyDescent="0.25">
      <c r="A246" s="6"/>
      <c r="B246" s="24"/>
      <c r="C246" s="25"/>
      <c r="D246" s="26"/>
      <c r="E246" s="26"/>
      <c r="F246" s="26"/>
      <c r="G246" s="26"/>
      <c r="H246" s="26"/>
      <c r="I246" s="26"/>
      <c r="J246" s="26"/>
      <c r="K246" s="26"/>
      <c r="L246" s="26"/>
      <c r="M246" s="26"/>
      <c r="N246" s="27"/>
    </row>
    <row r="247" spans="1:14" x14ac:dyDescent="0.25">
      <c r="A247" s="6"/>
      <c r="B247" s="24"/>
      <c r="C247" s="25"/>
      <c r="D247" s="26"/>
      <c r="E247" s="26"/>
      <c r="F247" s="26"/>
      <c r="G247" s="26"/>
      <c r="H247" s="26"/>
      <c r="I247" s="26"/>
      <c r="J247" s="26"/>
      <c r="K247" s="26"/>
      <c r="L247" s="26"/>
      <c r="M247" s="26"/>
      <c r="N247" s="27"/>
    </row>
    <row r="248" spans="1:14" x14ac:dyDescent="0.25">
      <c r="A248" s="6"/>
      <c r="B248" s="24"/>
      <c r="C248" s="25"/>
      <c r="D248" s="26"/>
      <c r="E248" s="26"/>
      <c r="F248" s="26"/>
      <c r="G248" s="26"/>
      <c r="H248" s="26"/>
      <c r="I248" s="26"/>
      <c r="J248" s="26"/>
      <c r="K248" s="26"/>
      <c r="L248" s="26"/>
      <c r="M248" s="26"/>
      <c r="N248" s="27"/>
    </row>
    <row r="249" spans="1:14" x14ac:dyDescent="0.25">
      <c r="A249" s="6"/>
      <c r="B249" s="24"/>
      <c r="C249" s="25"/>
      <c r="D249" s="26"/>
      <c r="E249" s="26"/>
      <c r="F249" s="26"/>
      <c r="G249" s="26"/>
      <c r="H249" s="26"/>
      <c r="I249" s="26"/>
      <c r="J249" s="26"/>
      <c r="K249" s="26"/>
      <c r="L249" s="26"/>
      <c r="M249" s="26"/>
      <c r="N249" s="27"/>
    </row>
    <row r="250" spans="1:14" x14ac:dyDescent="0.25">
      <c r="A250" s="6"/>
      <c r="B250" s="24"/>
      <c r="C250" s="25"/>
      <c r="D250" s="26"/>
      <c r="E250" s="26"/>
      <c r="F250" s="26"/>
      <c r="G250" s="26"/>
      <c r="H250" s="26"/>
      <c r="I250" s="26"/>
      <c r="J250" s="26"/>
      <c r="K250" s="26"/>
      <c r="L250" s="26"/>
      <c r="M250" s="26"/>
      <c r="N250" s="27"/>
    </row>
    <row r="251" spans="1:14" ht="15.75" thickBot="1" x14ac:dyDescent="0.3">
      <c r="A251" s="6"/>
      <c r="B251" s="28"/>
      <c r="C251" s="29"/>
      <c r="D251" s="30"/>
      <c r="E251" s="30"/>
      <c r="F251" s="30"/>
      <c r="G251" s="30"/>
      <c r="H251" s="30"/>
      <c r="I251" s="30"/>
      <c r="J251" s="30"/>
      <c r="K251" s="30"/>
      <c r="L251" s="30"/>
      <c r="M251" s="30"/>
      <c r="N251" s="31"/>
    </row>
    <row r="252" spans="1:14" ht="17.25" thickTop="1" thickBot="1" x14ac:dyDescent="0.3">
      <c r="A252" s="14">
        <v>15</v>
      </c>
      <c r="B252" s="15"/>
      <c r="C252" s="12"/>
      <c r="D252" s="16"/>
      <c r="E252" s="16"/>
      <c r="F252" s="16"/>
      <c r="G252" s="16"/>
      <c r="H252" s="16"/>
      <c r="I252" s="16"/>
      <c r="J252" s="16"/>
      <c r="K252" s="16"/>
      <c r="L252" s="16"/>
      <c r="M252" s="16"/>
      <c r="N252" s="16"/>
    </row>
    <row r="253" spans="1:14" ht="17.25" thickTop="1" thickBot="1" x14ac:dyDescent="0.3">
      <c r="A253" s="17" t="s">
        <v>63</v>
      </c>
      <c r="B253" s="18" t="s">
        <v>25</v>
      </c>
      <c r="C253" s="19" t="s">
        <v>26</v>
      </c>
      <c r="D253" s="20" t="s">
        <v>27</v>
      </c>
      <c r="E253" s="20" t="s">
        <v>28</v>
      </c>
      <c r="F253" s="20" t="s">
        <v>29</v>
      </c>
      <c r="G253" s="20" t="s">
        <v>30</v>
      </c>
      <c r="H253" s="20" t="s">
        <v>31</v>
      </c>
      <c r="I253" s="20" t="s">
        <v>32</v>
      </c>
      <c r="J253" s="20" t="s">
        <v>33</v>
      </c>
      <c r="K253" s="20" t="s">
        <v>34</v>
      </c>
      <c r="L253" s="20" t="s">
        <v>35</v>
      </c>
      <c r="M253" s="20" t="s">
        <v>23</v>
      </c>
      <c r="N253" s="21" t="s">
        <v>36</v>
      </c>
    </row>
    <row r="254" spans="1:14" ht="16.5" thickTop="1" x14ac:dyDescent="0.25">
      <c r="A254" s="32"/>
      <c r="B254" s="33"/>
      <c r="C254" s="34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</row>
    <row r="255" spans="1:14" x14ac:dyDescent="0.25">
      <c r="A255" s="6"/>
      <c r="B255" s="24"/>
      <c r="C255" s="25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7"/>
    </row>
    <row r="256" spans="1:14" x14ac:dyDescent="0.25">
      <c r="A256" s="6"/>
      <c r="B256" s="24"/>
      <c r="C256" s="25"/>
      <c r="D256" s="26"/>
      <c r="E256" s="26"/>
      <c r="F256" s="26"/>
      <c r="G256" s="26"/>
      <c r="H256" s="26"/>
      <c r="I256" s="26"/>
      <c r="J256" s="26"/>
      <c r="K256" s="26"/>
      <c r="L256" s="26"/>
      <c r="M256" s="26"/>
      <c r="N256" s="27"/>
    </row>
    <row r="257" spans="1:14" x14ac:dyDescent="0.25">
      <c r="A257" s="6"/>
      <c r="B257" s="24"/>
      <c r="C257" s="25"/>
      <c r="D257" s="26"/>
      <c r="E257" s="26"/>
      <c r="F257" s="26"/>
      <c r="G257" s="26"/>
      <c r="H257" s="26"/>
      <c r="I257" s="26"/>
      <c r="J257" s="26"/>
      <c r="K257" s="26"/>
      <c r="L257" s="26"/>
      <c r="M257" s="26"/>
      <c r="N257" s="27"/>
    </row>
    <row r="258" spans="1:14" x14ac:dyDescent="0.25">
      <c r="A258" s="6"/>
      <c r="B258" s="24"/>
      <c r="C258" s="25"/>
      <c r="D258" s="26"/>
      <c r="E258" s="26"/>
      <c r="F258" s="26"/>
      <c r="G258" s="26"/>
      <c r="H258" s="26"/>
      <c r="I258" s="26"/>
      <c r="J258" s="26"/>
      <c r="K258" s="26"/>
      <c r="L258" s="26"/>
      <c r="M258" s="26"/>
      <c r="N258" s="27"/>
    </row>
    <row r="259" spans="1:14" x14ac:dyDescent="0.25">
      <c r="A259" s="6"/>
      <c r="B259" s="24"/>
      <c r="C259" s="25"/>
      <c r="D259" s="26"/>
      <c r="E259" s="26"/>
      <c r="F259" s="26"/>
      <c r="G259" s="26"/>
      <c r="H259" s="26"/>
      <c r="I259" s="26"/>
      <c r="J259" s="26"/>
      <c r="K259" s="26"/>
      <c r="L259" s="26"/>
      <c r="M259" s="26"/>
      <c r="N259" s="27"/>
    </row>
    <row r="260" spans="1:14" x14ac:dyDescent="0.25">
      <c r="A260" s="6"/>
      <c r="B260" s="24"/>
      <c r="C260" s="25"/>
      <c r="D260" s="26"/>
      <c r="E260" s="26"/>
      <c r="F260" s="26"/>
      <c r="G260" s="26"/>
      <c r="H260" s="26"/>
      <c r="I260" s="26"/>
      <c r="J260" s="26"/>
      <c r="K260" s="26"/>
      <c r="L260" s="26"/>
      <c r="M260" s="26"/>
      <c r="N260" s="27"/>
    </row>
    <row r="261" spans="1:14" x14ac:dyDescent="0.25">
      <c r="A261" s="6"/>
      <c r="B261" s="24"/>
      <c r="C261" s="25"/>
      <c r="D261" s="26"/>
      <c r="E261" s="26"/>
      <c r="F261" s="26"/>
      <c r="G261" s="26"/>
      <c r="H261" s="26"/>
      <c r="I261" s="26"/>
      <c r="J261" s="26"/>
      <c r="K261" s="26"/>
      <c r="L261" s="26"/>
      <c r="M261" s="26"/>
      <c r="N261" s="27"/>
    </row>
    <row r="262" spans="1:14" x14ac:dyDescent="0.25">
      <c r="A262" s="6"/>
      <c r="B262" s="24"/>
      <c r="C262" s="25"/>
      <c r="D262" s="26"/>
      <c r="E262" s="26"/>
      <c r="F262" s="26"/>
      <c r="G262" s="26"/>
      <c r="H262" s="26"/>
      <c r="I262" s="26"/>
      <c r="J262" s="26"/>
      <c r="K262" s="26"/>
      <c r="L262" s="26"/>
      <c r="M262" s="26"/>
      <c r="N262" s="27"/>
    </row>
    <row r="263" spans="1:14" x14ac:dyDescent="0.25">
      <c r="A263" s="6"/>
      <c r="B263" s="24"/>
      <c r="C263" s="25"/>
      <c r="D263" s="26"/>
      <c r="E263" s="26"/>
      <c r="F263" s="26"/>
      <c r="G263" s="26"/>
      <c r="H263" s="26"/>
      <c r="I263" s="26"/>
      <c r="J263" s="26"/>
      <c r="K263" s="26"/>
      <c r="L263" s="26"/>
      <c r="M263" s="26"/>
      <c r="N263" s="27"/>
    </row>
    <row r="264" spans="1:14" x14ac:dyDescent="0.25">
      <c r="A264" s="6"/>
      <c r="B264" s="24"/>
      <c r="C264" s="25"/>
      <c r="D264" s="26"/>
      <c r="E264" s="26"/>
      <c r="F264" s="26"/>
      <c r="G264" s="26"/>
      <c r="H264" s="26"/>
      <c r="I264" s="26"/>
      <c r="J264" s="26"/>
      <c r="K264" s="26"/>
      <c r="L264" s="26"/>
      <c r="M264" s="26"/>
      <c r="N264" s="27"/>
    </row>
    <row r="265" spans="1:14" x14ac:dyDescent="0.25">
      <c r="A265" s="6"/>
      <c r="B265" s="24"/>
      <c r="C265" s="25"/>
      <c r="D265" s="26"/>
      <c r="E265" s="26"/>
      <c r="F265" s="26"/>
      <c r="G265" s="26"/>
      <c r="H265" s="26"/>
      <c r="I265" s="26"/>
      <c r="J265" s="26"/>
      <c r="K265" s="26"/>
      <c r="L265" s="26"/>
      <c r="M265" s="26"/>
      <c r="N265" s="27"/>
    </row>
    <row r="266" spans="1:14" x14ac:dyDescent="0.25">
      <c r="A266" s="6"/>
      <c r="B266" s="24"/>
      <c r="C266" s="25"/>
      <c r="D266" s="26"/>
      <c r="E266" s="26"/>
      <c r="F266" s="26"/>
      <c r="G266" s="26"/>
      <c r="H266" s="26"/>
      <c r="I266" s="26"/>
      <c r="J266" s="26"/>
      <c r="K266" s="26"/>
      <c r="L266" s="26"/>
      <c r="M266" s="26"/>
      <c r="N266" s="27"/>
    </row>
    <row r="267" spans="1:14" x14ac:dyDescent="0.25">
      <c r="A267" s="6"/>
      <c r="B267" s="24"/>
      <c r="C267" s="25"/>
      <c r="D267" s="26"/>
      <c r="E267" s="26"/>
      <c r="F267" s="26"/>
      <c r="G267" s="26"/>
      <c r="H267" s="26"/>
      <c r="I267" s="26"/>
      <c r="J267" s="26"/>
      <c r="K267" s="26"/>
      <c r="L267" s="26"/>
      <c r="M267" s="26"/>
      <c r="N267" s="27"/>
    </row>
    <row r="268" spans="1:14" x14ac:dyDescent="0.25">
      <c r="A268" s="6"/>
      <c r="B268" s="24"/>
      <c r="C268" s="25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7"/>
    </row>
    <row r="269" spans="1:14" ht="15.75" thickBot="1" x14ac:dyDescent="0.3">
      <c r="A269" s="6"/>
      <c r="B269" s="28"/>
      <c r="C269" s="29"/>
      <c r="D269" s="30"/>
      <c r="E269" s="30"/>
      <c r="F269" s="30"/>
      <c r="G269" s="30"/>
      <c r="H269" s="30"/>
      <c r="I269" s="30"/>
      <c r="J269" s="30"/>
      <c r="K269" s="30"/>
      <c r="L269" s="30"/>
      <c r="M269" s="30"/>
      <c r="N269" s="31"/>
    </row>
    <row r="270" spans="1:14" ht="17.25" thickTop="1" thickBot="1" x14ac:dyDescent="0.3">
      <c r="A270" s="14">
        <v>16</v>
      </c>
      <c r="B270" s="15"/>
      <c r="C270" s="12"/>
      <c r="D270" s="16"/>
      <c r="E270" s="16"/>
      <c r="F270" s="16"/>
      <c r="G270" s="16"/>
      <c r="H270" s="16"/>
      <c r="I270" s="16"/>
      <c r="J270" s="16"/>
      <c r="K270" s="16"/>
      <c r="L270" s="16"/>
      <c r="M270" s="16"/>
      <c r="N270" s="16"/>
    </row>
    <row r="271" spans="1:14" ht="17.25" thickTop="1" thickBot="1" x14ac:dyDescent="0.3">
      <c r="A271" s="17" t="s">
        <v>63</v>
      </c>
      <c r="B271" s="18" t="s">
        <v>25</v>
      </c>
      <c r="C271" s="19" t="s">
        <v>26</v>
      </c>
      <c r="D271" s="20" t="s">
        <v>27</v>
      </c>
      <c r="E271" s="20" t="s">
        <v>28</v>
      </c>
      <c r="F271" s="20" t="s">
        <v>29</v>
      </c>
      <c r="G271" s="20" t="s">
        <v>30</v>
      </c>
      <c r="H271" s="20" t="s">
        <v>31</v>
      </c>
      <c r="I271" s="20" t="s">
        <v>32</v>
      </c>
      <c r="J271" s="20" t="s">
        <v>33</v>
      </c>
      <c r="K271" s="20" t="s">
        <v>34</v>
      </c>
      <c r="L271" s="20" t="s">
        <v>35</v>
      </c>
      <c r="M271" s="20" t="s">
        <v>23</v>
      </c>
      <c r="N271" s="21" t="s">
        <v>36</v>
      </c>
    </row>
    <row r="272" spans="1:14" ht="16.5" thickTop="1" x14ac:dyDescent="0.25">
      <c r="A272" s="32"/>
      <c r="B272" s="33"/>
      <c r="C272" s="34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3"/>
    </row>
    <row r="273" spans="1:14" x14ac:dyDescent="0.25">
      <c r="A273" s="6"/>
      <c r="B273" s="24"/>
      <c r="C273" s="25"/>
      <c r="D273" s="26"/>
      <c r="E273" s="26"/>
      <c r="F273" s="26"/>
      <c r="G273" s="26"/>
      <c r="H273" s="26"/>
      <c r="I273" s="26"/>
      <c r="J273" s="26"/>
      <c r="K273" s="26"/>
      <c r="L273" s="26"/>
      <c r="M273" s="26"/>
      <c r="N273" s="27"/>
    </row>
    <row r="274" spans="1:14" x14ac:dyDescent="0.25">
      <c r="A274" s="6"/>
      <c r="B274" s="24"/>
      <c r="C274" s="25"/>
      <c r="D274" s="26"/>
      <c r="E274" s="26"/>
      <c r="F274" s="26"/>
      <c r="G274" s="26"/>
      <c r="H274" s="26"/>
      <c r="I274" s="26"/>
      <c r="J274" s="26"/>
      <c r="K274" s="26"/>
      <c r="L274" s="26"/>
      <c r="M274" s="26"/>
      <c r="N274" s="27"/>
    </row>
    <row r="275" spans="1:14" x14ac:dyDescent="0.25">
      <c r="A275" s="6"/>
      <c r="B275" s="24"/>
      <c r="C275" s="25"/>
      <c r="D275" s="26"/>
      <c r="E275" s="26"/>
      <c r="F275" s="26"/>
      <c r="G275" s="26"/>
      <c r="H275" s="26"/>
      <c r="I275" s="26"/>
      <c r="J275" s="26"/>
      <c r="K275" s="26"/>
      <c r="L275" s="26"/>
      <c r="M275" s="26"/>
      <c r="N275" s="27"/>
    </row>
    <row r="276" spans="1:14" x14ac:dyDescent="0.25">
      <c r="A276" s="6"/>
      <c r="B276" s="24"/>
      <c r="C276" s="25"/>
      <c r="D276" s="26"/>
      <c r="E276" s="26"/>
      <c r="F276" s="26"/>
      <c r="G276" s="26"/>
      <c r="H276" s="26"/>
      <c r="I276" s="26"/>
      <c r="J276" s="26"/>
      <c r="K276" s="26"/>
      <c r="L276" s="26"/>
      <c r="M276" s="26"/>
      <c r="N276" s="27"/>
    </row>
    <row r="277" spans="1:14" x14ac:dyDescent="0.25">
      <c r="A277" s="6"/>
      <c r="B277" s="24"/>
      <c r="C277" s="25"/>
      <c r="D277" s="26"/>
      <c r="E277" s="26"/>
      <c r="F277" s="26"/>
      <c r="G277" s="26"/>
      <c r="H277" s="26"/>
      <c r="I277" s="26"/>
      <c r="J277" s="26"/>
      <c r="K277" s="26"/>
      <c r="L277" s="26"/>
      <c r="M277" s="26"/>
      <c r="N277" s="27"/>
    </row>
    <row r="278" spans="1:14" x14ac:dyDescent="0.25">
      <c r="A278" s="6"/>
      <c r="B278" s="24"/>
      <c r="C278" s="25"/>
      <c r="D278" s="26"/>
      <c r="E278" s="26"/>
      <c r="F278" s="26"/>
      <c r="G278" s="26"/>
      <c r="H278" s="26"/>
      <c r="I278" s="26"/>
      <c r="J278" s="26"/>
      <c r="K278" s="26"/>
      <c r="L278" s="26"/>
      <c r="M278" s="26"/>
      <c r="N278" s="27"/>
    </row>
    <row r="279" spans="1:14" x14ac:dyDescent="0.25">
      <c r="A279" s="6"/>
      <c r="B279" s="24"/>
      <c r="C279" s="25"/>
      <c r="D279" s="26"/>
      <c r="E279" s="26"/>
      <c r="F279" s="26"/>
      <c r="G279" s="26"/>
      <c r="H279" s="26"/>
      <c r="I279" s="26"/>
      <c r="J279" s="26"/>
      <c r="K279" s="26"/>
      <c r="L279" s="26"/>
      <c r="M279" s="26"/>
      <c r="N279" s="27"/>
    </row>
    <row r="280" spans="1:14" x14ac:dyDescent="0.25">
      <c r="A280" s="6"/>
      <c r="B280" s="24"/>
      <c r="C280" s="25"/>
      <c r="D280" s="26"/>
      <c r="E280" s="26"/>
      <c r="F280" s="26"/>
      <c r="G280" s="26"/>
      <c r="H280" s="26"/>
      <c r="I280" s="26"/>
      <c r="J280" s="26"/>
      <c r="K280" s="26"/>
      <c r="L280" s="26"/>
      <c r="M280" s="26"/>
      <c r="N280" s="27"/>
    </row>
    <row r="281" spans="1:14" x14ac:dyDescent="0.25">
      <c r="A281" s="6"/>
      <c r="B281" s="24"/>
      <c r="C281" s="25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7"/>
    </row>
    <row r="282" spans="1:14" x14ac:dyDescent="0.25">
      <c r="A282" s="6"/>
      <c r="B282" s="24"/>
      <c r="C282" s="25"/>
      <c r="D282" s="26"/>
      <c r="E282" s="26"/>
      <c r="F282" s="26"/>
      <c r="G282" s="26"/>
      <c r="H282" s="26"/>
      <c r="I282" s="26"/>
      <c r="J282" s="26"/>
      <c r="K282" s="26"/>
      <c r="L282" s="26"/>
      <c r="M282" s="26"/>
      <c r="N282" s="27"/>
    </row>
    <row r="283" spans="1:14" x14ac:dyDescent="0.25">
      <c r="A283" s="6"/>
      <c r="B283" s="24"/>
      <c r="C283" s="25"/>
      <c r="D283" s="26"/>
      <c r="E283" s="26"/>
      <c r="F283" s="26"/>
      <c r="G283" s="26"/>
      <c r="H283" s="26"/>
      <c r="I283" s="26"/>
      <c r="J283" s="26"/>
      <c r="K283" s="26"/>
      <c r="L283" s="26"/>
      <c r="M283" s="26"/>
      <c r="N283" s="27"/>
    </row>
    <row r="284" spans="1:14" x14ac:dyDescent="0.25">
      <c r="A284" s="6"/>
      <c r="B284" s="24"/>
      <c r="C284" s="25"/>
      <c r="D284" s="26"/>
      <c r="E284" s="26"/>
      <c r="F284" s="26"/>
      <c r="G284" s="26"/>
      <c r="H284" s="26"/>
      <c r="I284" s="26"/>
      <c r="J284" s="26"/>
      <c r="K284" s="26"/>
      <c r="L284" s="26"/>
      <c r="M284" s="26"/>
      <c r="N284" s="27"/>
    </row>
    <row r="285" spans="1:14" x14ac:dyDescent="0.25">
      <c r="A285" s="6"/>
      <c r="B285" s="24"/>
      <c r="C285" s="25"/>
      <c r="D285" s="26"/>
      <c r="E285" s="26"/>
      <c r="F285" s="26"/>
      <c r="G285" s="26"/>
      <c r="H285" s="26"/>
      <c r="I285" s="26"/>
      <c r="J285" s="26"/>
      <c r="K285" s="26"/>
      <c r="L285" s="26"/>
      <c r="M285" s="26"/>
      <c r="N285" s="27"/>
    </row>
    <row r="286" spans="1:14" x14ac:dyDescent="0.25">
      <c r="A286" s="6"/>
      <c r="B286" s="24"/>
      <c r="C286" s="25"/>
      <c r="D286" s="26"/>
      <c r="E286" s="26"/>
      <c r="F286" s="26"/>
      <c r="G286" s="26"/>
      <c r="H286" s="26"/>
      <c r="I286" s="26"/>
      <c r="J286" s="26"/>
      <c r="K286" s="26"/>
      <c r="L286" s="26"/>
      <c r="M286" s="26"/>
      <c r="N286" s="27"/>
    </row>
    <row r="287" spans="1:14" ht="15.75" thickBot="1" x14ac:dyDescent="0.3">
      <c r="A287" s="6"/>
      <c r="B287" s="28"/>
      <c r="C287" s="29"/>
      <c r="D287" s="30"/>
      <c r="E287" s="30"/>
      <c r="F287" s="30"/>
      <c r="G287" s="30"/>
      <c r="H287" s="30"/>
      <c r="I287" s="30"/>
      <c r="J287" s="30"/>
      <c r="K287" s="30"/>
      <c r="L287" s="30"/>
      <c r="M287" s="30"/>
      <c r="N287" s="31"/>
    </row>
    <row r="288" spans="1:14" ht="17.25" thickTop="1" thickBot="1" x14ac:dyDescent="0.3">
      <c r="A288" s="14">
        <v>17</v>
      </c>
      <c r="B288" s="15"/>
      <c r="C288" s="12"/>
      <c r="D288" s="16"/>
      <c r="E288" s="16"/>
      <c r="F288" s="16"/>
      <c r="G288" s="16"/>
      <c r="H288" s="16"/>
      <c r="I288" s="16"/>
      <c r="J288" s="16"/>
      <c r="K288" s="16"/>
      <c r="L288" s="16"/>
      <c r="M288" s="16"/>
      <c r="N288" s="16"/>
    </row>
    <row r="289" spans="1:14" ht="17.25" thickTop="1" thickBot="1" x14ac:dyDescent="0.3">
      <c r="A289" s="17" t="s">
        <v>63</v>
      </c>
      <c r="B289" s="18" t="s">
        <v>25</v>
      </c>
      <c r="C289" s="19" t="s">
        <v>26</v>
      </c>
      <c r="D289" s="20" t="s">
        <v>27</v>
      </c>
      <c r="E289" s="20" t="s">
        <v>28</v>
      </c>
      <c r="F289" s="20" t="s">
        <v>29</v>
      </c>
      <c r="G289" s="20" t="s">
        <v>30</v>
      </c>
      <c r="H289" s="20" t="s">
        <v>31</v>
      </c>
      <c r="I289" s="20" t="s">
        <v>32</v>
      </c>
      <c r="J289" s="20" t="s">
        <v>33</v>
      </c>
      <c r="K289" s="20" t="s">
        <v>34</v>
      </c>
      <c r="L289" s="20" t="s">
        <v>35</v>
      </c>
      <c r="M289" s="20" t="s">
        <v>23</v>
      </c>
      <c r="N289" s="21" t="s">
        <v>36</v>
      </c>
    </row>
    <row r="290" spans="1:14" ht="16.5" thickTop="1" x14ac:dyDescent="0.25">
      <c r="A290" s="32"/>
      <c r="B290" s="33"/>
      <c r="C290" s="34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3"/>
    </row>
    <row r="291" spans="1:14" x14ac:dyDescent="0.25">
      <c r="A291" s="6"/>
      <c r="B291" s="24"/>
      <c r="C291" s="25"/>
      <c r="D291" s="26"/>
      <c r="E291" s="26"/>
      <c r="F291" s="26"/>
      <c r="G291" s="26"/>
      <c r="H291" s="26"/>
      <c r="I291" s="26"/>
      <c r="J291" s="26"/>
      <c r="K291" s="26"/>
      <c r="L291" s="26"/>
      <c r="M291" s="26"/>
      <c r="N291" s="27"/>
    </row>
    <row r="292" spans="1:14" x14ac:dyDescent="0.25">
      <c r="A292" s="6"/>
      <c r="B292" s="24"/>
      <c r="C292" s="25"/>
      <c r="D292" s="26"/>
      <c r="E292" s="26"/>
      <c r="F292" s="26"/>
      <c r="G292" s="26"/>
      <c r="H292" s="26"/>
      <c r="I292" s="26"/>
      <c r="J292" s="26"/>
      <c r="K292" s="26"/>
      <c r="L292" s="26"/>
      <c r="M292" s="26"/>
      <c r="N292" s="27"/>
    </row>
    <row r="293" spans="1:14" x14ac:dyDescent="0.25">
      <c r="A293" s="6"/>
      <c r="B293" s="24"/>
      <c r="C293" s="25"/>
      <c r="D293" s="26"/>
      <c r="E293" s="26"/>
      <c r="F293" s="26"/>
      <c r="G293" s="26"/>
      <c r="H293" s="26"/>
      <c r="I293" s="26"/>
      <c r="J293" s="26"/>
      <c r="K293" s="26"/>
      <c r="L293" s="26"/>
      <c r="M293" s="26"/>
      <c r="N293" s="27"/>
    </row>
    <row r="294" spans="1:14" x14ac:dyDescent="0.25">
      <c r="A294" s="6"/>
      <c r="B294" s="24"/>
      <c r="C294" s="25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7"/>
    </row>
    <row r="295" spans="1:14" x14ac:dyDescent="0.25">
      <c r="A295" s="6"/>
      <c r="B295" s="24"/>
      <c r="C295" s="25"/>
      <c r="D295" s="26"/>
      <c r="E295" s="26"/>
      <c r="F295" s="26"/>
      <c r="G295" s="26"/>
      <c r="H295" s="26"/>
      <c r="I295" s="26"/>
      <c r="J295" s="26"/>
      <c r="K295" s="26"/>
      <c r="L295" s="26"/>
      <c r="M295" s="26"/>
      <c r="N295" s="27"/>
    </row>
    <row r="296" spans="1:14" x14ac:dyDescent="0.25">
      <c r="A296" s="6"/>
      <c r="B296" s="24"/>
      <c r="C296" s="25"/>
      <c r="D296" s="26"/>
      <c r="E296" s="26"/>
      <c r="F296" s="26"/>
      <c r="G296" s="26"/>
      <c r="H296" s="26"/>
      <c r="I296" s="26"/>
      <c r="J296" s="26"/>
      <c r="K296" s="26"/>
      <c r="L296" s="26"/>
      <c r="M296" s="26"/>
      <c r="N296" s="27"/>
    </row>
    <row r="297" spans="1:14" x14ac:dyDescent="0.25">
      <c r="A297" s="6"/>
      <c r="B297" s="24"/>
      <c r="C297" s="25"/>
      <c r="D297" s="26"/>
      <c r="E297" s="26"/>
      <c r="F297" s="26"/>
      <c r="G297" s="26"/>
      <c r="H297" s="26"/>
      <c r="I297" s="26"/>
      <c r="J297" s="26"/>
      <c r="K297" s="26"/>
      <c r="L297" s="26"/>
      <c r="M297" s="26"/>
      <c r="N297" s="27"/>
    </row>
    <row r="298" spans="1:14" x14ac:dyDescent="0.25">
      <c r="A298" s="6"/>
      <c r="B298" s="24"/>
      <c r="C298" s="25"/>
      <c r="D298" s="26"/>
      <c r="E298" s="26"/>
      <c r="F298" s="26"/>
      <c r="G298" s="26"/>
      <c r="H298" s="26"/>
      <c r="I298" s="26"/>
      <c r="J298" s="26"/>
      <c r="K298" s="26"/>
      <c r="L298" s="26"/>
      <c r="M298" s="26"/>
      <c r="N298" s="27"/>
    </row>
    <row r="299" spans="1:14" x14ac:dyDescent="0.25">
      <c r="A299" s="6"/>
      <c r="B299" s="24"/>
      <c r="C299" s="25"/>
      <c r="D299" s="26"/>
      <c r="E299" s="26"/>
      <c r="F299" s="26"/>
      <c r="G299" s="26"/>
      <c r="H299" s="26"/>
      <c r="I299" s="26"/>
      <c r="J299" s="26"/>
      <c r="K299" s="26"/>
      <c r="L299" s="26"/>
      <c r="M299" s="26"/>
      <c r="N299" s="27"/>
    </row>
    <row r="300" spans="1:14" x14ac:dyDescent="0.25">
      <c r="A300" s="6"/>
      <c r="B300" s="24"/>
      <c r="C300" s="25"/>
      <c r="D300" s="26"/>
      <c r="E300" s="26"/>
      <c r="F300" s="26"/>
      <c r="G300" s="26"/>
      <c r="H300" s="26"/>
      <c r="I300" s="26"/>
      <c r="J300" s="26"/>
      <c r="K300" s="26"/>
      <c r="L300" s="26"/>
      <c r="M300" s="26"/>
      <c r="N300" s="27"/>
    </row>
    <row r="301" spans="1:14" x14ac:dyDescent="0.25">
      <c r="A301" s="6"/>
      <c r="B301" s="24"/>
      <c r="C301" s="25"/>
      <c r="D301" s="26"/>
      <c r="E301" s="26"/>
      <c r="F301" s="26"/>
      <c r="G301" s="26"/>
      <c r="H301" s="26"/>
      <c r="I301" s="26"/>
      <c r="J301" s="26"/>
      <c r="K301" s="26"/>
      <c r="L301" s="26"/>
      <c r="M301" s="26"/>
      <c r="N301" s="27"/>
    </row>
    <row r="302" spans="1:14" x14ac:dyDescent="0.25">
      <c r="A302" s="6"/>
      <c r="B302" s="24"/>
      <c r="C302" s="25"/>
      <c r="D302" s="26"/>
      <c r="E302" s="26"/>
      <c r="F302" s="26"/>
      <c r="G302" s="26"/>
      <c r="H302" s="26"/>
      <c r="I302" s="26"/>
      <c r="J302" s="26"/>
      <c r="K302" s="26"/>
      <c r="L302" s="26"/>
      <c r="M302" s="26"/>
      <c r="N302" s="27"/>
    </row>
    <row r="303" spans="1:14" x14ac:dyDescent="0.25">
      <c r="A303" s="6"/>
      <c r="B303" s="24"/>
      <c r="C303" s="25"/>
      <c r="D303" s="26"/>
      <c r="E303" s="26"/>
      <c r="F303" s="26"/>
      <c r="G303" s="26"/>
      <c r="H303" s="26"/>
      <c r="I303" s="26"/>
      <c r="J303" s="26"/>
      <c r="K303" s="26"/>
      <c r="L303" s="26"/>
      <c r="M303" s="26"/>
      <c r="N303" s="27"/>
    </row>
    <row r="304" spans="1:14" x14ac:dyDescent="0.25">
      <c r="A304" s="6"/>
      <c r="B304" s="24"/>
      <c r="C304" s="25"/>
      <c r="D304" s="26"/>
      <c r="E304" s="26"/>
      <c r="F304" s="26"/>
      <c r="G304" s="26"/>
      <c r="H304" s="26"/>
      <c r="I304" s="26"/>
      <c r="J304" s="26"/>
      <c r="K304" s="26"/>
      <c r="L304" s="26"/>
      <c r="M304" s="26"/>
      <c r="N304" s="27"/>
    </row>
    <row r="305" spans="1:14" ht="15.75" thickBot="1" x14ac:dyDescent="0.3">
      <c r="A305" s="6"/>
      <c r="B305" s="28"/>
      <c r="C305" s="29"/>
      <c r="D305" s="30"/>
      <c r="E305" s="30"/>
      <c r="F305" s="30"/>
      <c r="G305" s="30"/>
      <c r="H305" s="30"/>
      <c r="I305" s="30"/>
      <c r="J305" s="30"/>
      <c r="K305" s="30"/>
      <c r="L305" s="30"/>
      <c r="M305" s="30"/>
      <c r="N305" s="31"/>
    </row>
    <row r="306" spans="1:14" ht="17.25" thickTop="1" thickBot="1" x14ac:dyDescent="0.3">
      <c r="A306" s="14">
        <v>18</v>
      </c>
      <c r="B306" s="15"/>
      <c r="C306" s="12"/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</row>
    <row r="307" spans="1:14" ht="17.25" thickTop="1" thickBot="1" x14ac:dyDescent="0.3">
      <c r="A307" s="17" t="s">
        <v>63</v>
      </c>
      <c r="B307" s="18" t="s">
        <v>25</v>
      </c>
      <c r="C307" s="19" t="s">
        <v>26</v>
      </c>
      <c r="D307" s="20" t="s">
        <v>27</v>
      </c>
      <c r="E307" s="20" t="s">
        <v>28</v>
      </c>
      <c r="F307" s="20" t="s">
        <v>29</v>
      </c>
      <c r="G307" s="20" t="s">
        <v>30</v>
      </c>
      <c r="H307" s="20" t="s">
        <v>31</v>
      </c>
      <c r="I307" s="20" t="s">
        <v>32</v>
      </c>
      <c r="J307" s="20" t="s">
        <v>33</v>
      </c>
      <c r="K307" s="20" t="s">
        <v>34</v>
      </c>
      <c r="L307" s="20" t="s">
        <v>35</v>
      </c>
      <c r="M307" s="20" t="s">
        <v>23</v>
      </c>
      <c r="N307" s="21" t="s">
        <v>36</v>
      </c>
    </row>
    <row r="308" spans="1:14" ht="16.5" thickTop="1" x14ac:dyDescent="0.25">
      <c r="A308" s="32"/>
      <c r="B308" s="33"/>
      <c r="C308" s="34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3"/>
    </row>
    <row r="309" spans="1:14" x14ac:dyDescent="0.25">
      <c r="A309" s="6"/>
      <c r="B309" s="24"/>
      <c r="C309" s="25"/>
      <c r="D309" s="26"/>
      <c r="E309" s="26"/>
      <c r="F309" s="26"/>
      <c r="G309" s="26"/>
      <c r="H309" s="26"/>
      <c r="I309" s="26"/>
      <c r="J309" s="26"/>
      <c r="K309" s="26"/>
      <c r="L309" s="26"/>
      <c r="M309" s="26"/>
      <c r="N309" s="27"/>
    </row>
    <row r="310" spans="1:14" x14ac:dyDescent="0.25">
      <c r="A310" s="6"/>
      <c r="B310" s="24"/>
      <c r="C310" s="25"/>
      <c r="D310" s="26"/>
      <c r="E310" s="26"/>
      <c r="F310" s="26"/>
      <c r="G310" s="26"/>
      <c r="H310" s="26"/>
      <c r="I310" s="26"/>
      <c r="J310" s="26"/>
      <c r="K310" s="26"/>
      <c r="L310" s="26"/>
      <c r="M310" s="26"/>
      <c r="N310" s="27"/>
    </row>
    <row r="311" spans="1:14" x14ac:dyDescent="0.25">
      <c r="A311" s="6"/>
      <c r="B311" s="24"/>
      <c r="C311" s="25"/>
      <c r="D311" s="26"/>
      <c r="E311" s="26"/>
      <c r="F311" s="26"/>
      <c r="G311" s="26"/>
      <c r="H311" s="26"/>
      <c r="I311" s="26"/>
      <c r="J311" s="26"/>
      <c r="K311" s="26"/>
      <c r="L311" s="26"/>
      <c r="M311" s="26"/>
      <c r="N311" s="27"/>
    </row>
    <row r="312" spans="1:14" x14ac:dyDescent="0.25">
      <c r="A312" s="6"/>
      <c r="B312" s="24"/>
      <c r="C312" s="25"/>
      <c r="D312" s="26"/>
      <c r="E312" s="26"/>
      <c r="F312" s="26"/>
      <c r="G312" s="26"/>
      <c r="H312" s="26"/>
      <c r="I312" s="26"/>
      <c r="J312" s="26"/>
      <c r="K312" s="26"/>
      <c r="L312" s="26"/>
      <c r="M312" s="26"/>
      <c r="N312" s="27"/>
    </row>
    <row r="313" spans="1:14" x14ac:dyDescent="0.25">
      <c r="A313" s="6"/>
      <c r="B313" s="24"/>
      <c r="C313" s="25"/>
      <c r="D313" s="26"/>
      <c r="E313" s="26"/>
      <c r="F313" s="26"/>
      <c r="G313" s="26"/>
      <c r="H313" s="26"/>
      <c r="I313" s="26"/>
      <c r="J313" s="26"/>
      <c r="K313" s="26"/>
      <c r="L313" s="26"/>
      <c r="M313" s="26"/>
      <c r="N313" s="27"/>
    </row>
    <row r="314" spans="1:14" x14ac:dyDescent="0.25">
      <c r="A314" s="6"/>
      <c r="B314" s="24"/>
      <c r="C314" s="25"/>
      <c r="D314" s="26"/>
      <c r="E314" s="26"/>
      <c r="F314" s="26"/>
      <c r="G314" s="26"/>
      <c r="H314" s="26"/>
      <c r="I314" s="26"/>
      <c r="J314" s="26"/>
      <c r="K314" s="26"/>
      <c r="L314" s="26"/>
      <c r="M314" s="26"/>
      <c r="N314" s="27"/>
    </row>
    <row r="315" spans="1:14" x14ac:dyDescent="0.25">
      <c r="A315" s="6"/>
      <c r="B315" s="24"/>
      <c r="C315" s="25"/>
      <c r="D315" s="26"/>
      <c r="E315" s="26"/>
      <c r="F315" s="26"/>
      <c r="G315" s="26"/>
      <c r="H315" s="26"/>
      <c r="I315" s="26"/>
      <c r="J315" s="26"/>
      <c r="K315" s="26"/>
      <c r="L315" s="26"/>
      <c r="M315" s="26"/>
      <c r="N315" s="27"/>
    </row>
    <row r="316" spans="1:14" x14ac:dyDescent="0.25">
      <c r="A316" s="6"/>
      <c r="B316" s="24"/>
      <c r="C316" s="25"/>
      <c r="D316" s="26"/>
      <c r="E316" s="26"/>
      <c r="F316" s="26"/>
      <c r="G316" s="26"/>
      <c r="H316" s="26"/>
      <c r="I316" s="26"/>
      <c r="J316" s="26"/>
      <c r="K316" s="26"/>
      <c r="L316" s="26"/>
      <c r="M316" s="26"/>
      <c r="N316" s="27"/>
    </row>
    <row r="317" spans="1:14" x14ac:dyDescent="0.25">
      <c r="A317" s="6"/>
      <c r="B317" s="24"/>
      <c r="C317" s="25"/>
      <c r="D317" s="26"/>
      <c r="E317" s="26"/>
      <c r="F317" s="26"/>
      <c r="G317" s="26"/>
      <c r="H317" s="26"/>
      <c r="I317" s="26"/>
      <c r="J317" s="26"/>
      <c r="K317" s="26"/>
      <c r="L317" s="26"/>
      <c r="M317" s="26"/>
      <c r="N317" s="27"/>
    </row>
    <row r="318" spans="1:14" x14ac:dyDescent="0.25">
      <c r="A318" s="6"/>
      <c r="B318" s="24"/>
      <c r="C318" s="25"/>
      <c r="D318" s="26"/>
      <c r="E318" s="26"/>
      <c r="F318" s="26"/>
      <c r="G318" s="26"/>
      <c r="H318" s="26"/>
      <c r="I318" s="26"/>
      <c r="J318" s="26"/>
      <c r="K318" s="26"/>
      <c r="L318" s="26"/>
      <c r="M318" s="26"/>
      <c r="N318" s="27"/>
    </row>
    <row r="319" spans="1:14" x14ac:dyDescent="0.25">
      <c r="A319" s="6"/>
      <c r="B319" s="24"/>
      <c r="C319" s="25"/>
      <c r="D319" s="26"/>
      <c r="E319" s="26"/>
      <c r="F319" s="26"/>
      <c r="G319" s="26"/>
      <c r="H319" s="26"/>
      <c r="I319" s="26"/>
      <c r="J319" s="26"/>
      <c r="K319" s="26"/>
      <c r="L319" s="26"/>
      <c r="M319" s="26"/>
      <c r="N319" s="27"/>
    </row>
    <row r="320" spans="1:14" x14ac:dyDescent="0.25">
      <c r="A320" s="6"/>
      <c r="B320" s="24"/>
      <c r="C320" s="25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7"/>
    </row>
    <row r="321" spans="1:14" x14ac:dyDescent="0.25">
      <c r="A321" s="6"/>
      <c r="B321" s="24"/>
      <c r="C321" s="25"/>
      <c r="D321" s="26"/>
      <c r="E321" s="26"/>
      <c r="F321" s="26"/>
      <c r="G321" s="26"/>
      <c r="H321" s="26"/>
      <c r="I321" s="26"/>
      <c r="J321" s="26"/>
      <c r="K321" s="26"/>
      <c r="L321" s="26"/>
      <c r="M321" s="26"/>
      <c r="N321" s="27"/>
    </row>
    <row r="322" spans="1:14" x14ac:dyDescent="0.25">
      <c r="A322" s="6"/>
      <c r="B322" s="24"/>
      <c r="C322" s="25"/>
      <c r="D322" s="26"/>
      <c r="E322" s="26"/>
      <c r="F322" s="26"/>
      <c r="G322" s="26"/>
      <c r="H322" s="26"/>
      <c r="I322" s="26"/>
      <c r="J322" s="26"/>
      <c r="K322" s="26"/>
      <c r="L322" s="26"/>
      <c r="M322" s="26"/>
      <c r="N322" s="27"/>
    </row>
    <row r="323" spans="1:14" ht="15.75" thickBot="1" x14ac:dyDescent="0.3">
      <c r="A323" s="6"/>
      <c r="B323" s="28"/>
      <c r="C323" s="29"/>
      <c r="D323" s="30"/>
      <c r="E323" s="30"/>
      <c r="F323" s="30"/>
      <c r="G323" s="30"/>
      <c r="H323" s="30"/>
      <c r="I323" s="30"/>
      <c r="J323" s="30"/>
      <c r="K323" s="30"/>
      <c r="L323" s="30"/>
      <c r="M323" s="30"/>
      <c r="N323" s="31"/>
    </row>
    <row r="324" spans="1:14" ht="17.25" thickTop="1" thickBot="1" x14ac:dyDescent="0.3">
      <c r="A324" s="14">
        <v>19</v>
      </c>
      <c r="B324" s="15"/>
      <c r="C324" s="12"/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</row>
    <row r="325" spans="1:14" ht="17.25" thickTop="1" thickBot="1" x14ac:dyDescent="0.3">
      <c r="A325" s="17" t="s">
        <v>63</v>
      </c>
      <c r="B325" s="18" t="s">
        <v>25</v>
      </c>
      <c r="C325" s="19" t="s">
        <v>26</v>
      </c>
      <c r="D325" s="20" t="s">
        <v>27</v>
      </c>
      <c r="E325" s="20" t="s">
        <v>28</v>
      </c>
      <c r="F325" s="20" t="s">
        <v>29</v>
      </c>
      <c r="G325" s="20" t="s">
        <v>30</v>
      </c>
      <c r="H325" s="20" t="s">
        <v>31</v>
      </c>
      <c r="I325" s="20" t="s">
        <v>32</v>
      </c>
      <c r="J325" s="20" t="s">
        <v>33</v>
      </c>
      <c r="K325" s="20" t="s">
        <v>34</v>
      </c>
      <c r="L325" s="20" t="s">
        <v>35</v>
      </c>
      <c r="M325" s="20" t="s">
        <v>23</v>
      </c>
      <c r="N325" s="21" t="s">
        <v>36</v>
      </c>
    </row>
    <row r="326" spans="1:14" ht="16.5" thickTop="1" x14ac:dyDescent="0.25">
      <c r="A326" s="32"/>
      <c r="B326" s="33"/>
      <c r="C326" s="34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3"/>
    </row>
    <row r="327" spans="1:14" x14ac:dyDescent="0.25">
      <c r="A327" s="6"/>
      <c r="B327" s="24"/>
      <c r="C327" s="25"/>
      <c r="D327" s="26"/>
      <c r="E327" s="26"/>
      <c r="F327" s="26"/>
      <c r="G327" s="26"/>
      <c r="H327" s="26"/>
      <c r="I327" s="26"/>
      <c r="J327" s="26"/>
      <c r="K327" s="26"/>
      <c r="L327" s="26"/>
      <c r="M327" s="26"/>
      <c r="N327" s="27"/>
    </row>
    <row r="328" spans="1:14" x14ac:dyDescent="0.25">
      <c r="A328" s="6"/>
      <c r="B328" s="24"/>
      <c r="C328" s="25"/>
      <c r="D328" s="26"/>
      <c r="E328" s="26"/>
      <c r="F328" s="26"/>
      <c r="G328" s="26"/>
      <c r="H328" s="26"/>
      <c r="I328" s="26"/>
      <c r="J328" s="26"/>
      <c r="K328" s="26"/>
      <c r="L328" s="26"/>
      <c r="M328" s="26"/>
      <c r="N328" s="27"/>
    </row>
    <row r="329" spans="1:14" x14ac:dyDescent="0.25">
      <c r="A329" s="6"/>
      <c r="B329" s="24"/>
      <c r="C329" s="25"/>
      <c r="D329" s="26"/>
      <c r="E329" s="26"/>
      <c r="F329" s="26"/>
      <c r="G329" s="26"/>
      <c r="H329" s="26"/>
      <c r="I329" s="26"/>
      <c r="J329" s="26"/>
      <c r="K329" s="26"/>
      <c r="L329" s="26"/>
      <c r="M329" s="26"/>
      <c r="N329" s="27"/>
    </row>
    <row r="330" spans="1:14" x14ac:dyDescent="0.25">
      <c r="A330" s="6"/>
      <c r="B330" s="24"/>
      <c r="C330" s="25"/>
      <c r="D330" s="26"/>
      <c r="E330" s="26"/>
      <c r="F330" s="26"/>
      <c r="G330" s="26"/>
      <c r="H330" s="26"/>
      <c r="I330" s="26"/>
      <c r="J330" s="26"/>
      <c r="K330" s="26"/>
      <c r="L330" s="26"/>
      <c r="M330" s="26"/>
      <c r="N330" s="27"/>
    </row>
    <row r="331" spans="1:14" x14ac:dyDescent="0.25">
      <c r="A331" s="6"/>
      <c r="B331" s="24"/>
      <c r="C331" s="25"/>
      <c r="D331" s="26"/>
      <c r="E331" s="26"/>
      <c r="F331" s="26"/>
      <c r="G331" s="26"/>
      <c r="H331" s="26"/>
      <c r="I331" s="26"/>
      <c r="J331" s="26"/>
      <c r="K331" s="26"/>
      <c r="L331" s="26"/>
      <c r="M331" s="26"/>
      <c r="N331" s="27"/>
    </row>
    <row r="332" spans="1:14" x14ac:dyDescent="0.25">
      <c r="A332" s="6"/>
      <c r="B332" s="24"/>
      <c r="C332" s="25"/>
      <c r="D332" s="26"/>
      <c r="E332" s="26"/>
      <c r="F332" s="26"/>
      <c r="G332" s="26"/>
      <c r="H332" s="26"/>
      <c r="I332" s="26"/>
      <c r="J332" s="26"/>
      <c r="K332" s="26"/>
      <c r="L332" s="26"/>
      <c r="M332" s="26"/>
      <c r="N332" s="27"/>
    </row>
    <row r="333" spans="1:14" x14ac:dyDescent="0.25">
      <c r="A333" s="6"/>
      <c r="B333" s="24"/>
      <c r="C333" s="25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7"/>
    </row>
    <row r="334" spans="1:14" x14ac:dyDescent="0.25">
      <c r="A334" s="6"/>
      <c r="B334" s="24"/>
      <c r="C334" s="25"/>
      <c r="D334" s="26"/>
      <c r="E334" s="26"/>
      <c r="F334" s="26"/>
      <c r="G334" s="26"/>
      <c r="H334" s="26"/>
      <c r="I334" s="26"/>
      <c r="J334" s="26"/>
      <c r="K334" s="26"/>
      <c r="L334" s="26"/>
      <c r="M334" s="26"/>
      <c r="N334" s="27"/>
    </row>
    <row r="335" spans="1:14" x14ac:dyDescent="0.25">
      <c r="A335" s="6"/>
      <c r="B335" s="24"/>
      <c r="C335" s="25"/>
      <c r="D335" s="26"/>
      <c r="E335" s="26"/>
      <c r="F335" s="26"/>
      <c r="G335" s="26"/>
      <c r="H335" s="26"/>
      <c r="I335" s="26"/>
      <c r="J335" s="26"/>
      <c r="K335" s="26"/>
      <c r="L335" s="26"/>
      <c r="M335" s="26"/>
      <c r="N335" s="27"/>
    </row>
    <row r="336" spans="1:14" x14ac:dyDescent="0.25">
      <c r="A336" s="6"/>
      <c r="B336" s="24"/>
      <c r="C336" s="25"/>
      <c r="D336" s="26"/>
      <c r="E336" s="26"/>
      <c r="F336" s="26"/>
      <c r="G336" s="26"/>
      <c r="H336" s="26"/>
      <c r="I336" s="26"/>
      <c r="J336" s="26"/>
      <c r="K336" s="26"/>
      <c r="L336" s="26"/>
      <c r="M336" s="26"/>
      <c r="N336" s="27"/>
    </row>
    <row r="337" spans="1:14" x14ac:dyDescent="0.25">
      <c r="A337" s="6"/>
      <c r="B337" s="24"/>
      <c r="C337" s="25"/>
      <c r="D337" s="26"/>
      <c r="E337" s="26"/>
      <c r="F337" s="26"/>
      <c r="G337" s="26"/>
      <c r="H337" s="26"/>
      <c r="I337" s="26"/>
      <c r="J337" s="26"/>
      <c r="K337" s="26"/>
      <c r="L337" s="26"/>
      <c r="M337" s="26"/>
      <c r="N337" s="27"/>
    </row>
    <row r="338" spans="1:14" x14ac:dyDescent="0.25">
      <c r="A338" s="6"/>
      <c r="B338" s="24"/>
      <c r="C338" s="25"/>
      <c r="D338" s="26"/>
      <c r="E338" s="26"/>
      <c r="F338" s="26"/>
      <c r="G338" s="26"/>
      <c r="H338" s="26"/>
      <c r="I338" s="26"/>
      <c r="J338" s="26"/>
      <c r="K338" s="26"/>
      <c r="L338" s="26"/>
      <c r="M338" s="26"/>
      <c r="N338" s="27"/>
    </row>
    <row r="339" spans="1:14" x14ac:dyDescent="0.25">
      <c r="A339" s="6"/>
      <c r="B339" s="24"/>
      <c r="C339" s="25"/>
      <c r="D339" s="26"/>
      <c r="E339" s="26"/>
      <c r="F339" s="26"/>
      <c r="G339" s="26"/>
      <c r="H339" s="26"/>
      <c r="I339" s="26"/>
      <c r="J339" s="26"/>
      <c r="K339" s="26"/>
      <c r="L339" s="26"/>
      <c r="M339" s="26"/>
      <c r="N339" s="27"/>
    </row>
    <row r="340" spans="1:14" x14ac:dyDescent="0.25">
      <c r="A340" s="6"/>
      <c r="B340" s="24"/>
      <c r="C340" s="25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7"/>
    </row>
    <row r="341" spans="1:14" ht="15.75" thickBot="1" x14ac:dyDescent="0.3">
      <c r="A341" s="6"/>
      <c r="B341" s="28"/>
      <c r="C341" s="29"/>
      <c r="D341" s="30"/>
      <c r="E341" s="30"/>
      <c r="F341" s="30"/>
      <c r="G341" s="30"/>
      <c r="H341" s="30"/>
      <c r="I341" s="30"/>
      <c r="J341" s="30"/>
      <c r="K341" s="30"/>
      <c r="L341" s="30"/>
      <c r="M341" s="30"/>
      <c r="N341" s="31"/>
    </row>
    <row r="342" spans="1:14" ht="17.25" thickTop="1" thickBot="1" x14ac:dyDescent="0.3">
      <c r="A342" s="14">
        <v>20</v>
      </c>
      <c r="B342" s="15"/>
      <c r="C342" s="12"/>
      <c r="D342" s="16"/>
      <c r="E342" s="16"/>
      <c r="F342" s="16"/>
      <c r="G342" s="16"/>
      <c r="H342" s="16"/>
      <c r="I342" s="16"/>
      <c r="J342" s="16"/>
      <c r="K342" s="16"/>
      <c r="L342" s="16"/>
      <c r="M342" s="16"/>
      <c r="N342" s="16"/>
    </row>
    <row r="343" spans="1:14" ht="17.25" thickTop="1" thickBot="1" x14ac:dyDescent="0.3">
      <c r="A343" s="17" t="s">
        <v>63</v>
      </c>
      <c r="B343" s="18" t="s">
        <v>25</v>
      </c>
      <c r="C343" s="19" t="s">
        <v>26</v>
      </c>
      <c r="D343" s="20" t="s">
        <v>27</v>
      </c>
      <c r="E343" s="20" t="s">
        <v>28</v>
      </c>
      <c r="F343" s="20" t="s">
        <v>29</v>
      </c>
      <c r="G343" s="20" t="s">
        <v>30</v>
      </c>
      <c r="H343" s="20" t="s">
        <v>31</v>
      </c>
      <c r="I343" s="20" t="s">
        <v>32</v>
      </c>
      <c r="J343" s="20" t="s">
        <v>33</v>
      </c>
      <c r="K343" s="20" t="s">
        <v>34</v>
      </c>
      <c r="L343" s="20" t="s">
        <v>35</v>
      </c>
      <c r="M343" s="20" t="s">
        <v>23</v>
      </c>
      <c r="N343" s="21" t="s">
        <v>36</v>
      </c>
    </row>
    <row r="344" spans="1:14" ht="16.5" thickTop="1" x14ac:dyDescent="0.25">
      <c r="A344" s="32"/>
      <c r="B344" s="33"/>
      <c r="C344" s="34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3"/>
    </row>
    <row r="345" spans="1:14" x14ac:dyDescent="0.25">
      <c r="A345" s="6"/>
      <c r="B345" s="24"/>
      <c r="C345" s="25"/>
      <c r="D345" s="26"/>
      <c r="E345" s="26"/>
      <c r="F345" s="26"/>
      <c r="G345" s="26"/>
      <c r="H345" s="26"/>
      <c r="I345" s="26"/>
      <c r="J345" s="26"/>
      <c r="K345" s="26"/>
      <c r="L345" s="26"/>
      <c r="M345" s="26"/>
      <c r="N345" s="27"/>
    </row>
    <row r="346" spans="1:14" x14ac:dyDescent="0.25">
      <c r="A346" s="6"/>
      <c r="B346" s="24"/>
      <c r="C346" s="25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N346" s="27"/>
    </row>
    <row r="347" spans="1:14" x14ac:dyDescent="0.25">
      <c r="A347" s="6"/>
      <c r="B347" s="24"/>
      <c r="C347" s="25"/>
      <c r="D347" s="26"/>
      <c r="E347" s="26"/>
      <c r="F347" s="26"/>
      <c r="G347" s="26"/>
      <c r="H347" s="26"/>
      <c r="I347" s="26"/>
      <c r="J347" s="26"/>
      <c r="K347" s="26"/>
      <c r="L347" s="26"/>
      <c r="M347" s="26"/>
      <c r="N347" s="27"/>
    </row>
    <row r="348" spans="1:14" x14ac:dyDescent="0.25">
      <c r="A348" s="6"/>
      <c r="B348" s="24"/>
      <c r="C348" s="25"/>
      <c r="D348" s="26"/>
      <c r="E348" s="26"/>
      <c r="F348" s="26"/>
      <c r="G348" s="26"/>
      <c r="H348" s="26"/>
      <c r="I348" s="26"/>
      <c r="J348" s="26"/>
      <c r="K348" s="26"/>
      <c r="L348" s="26"/>
      <c r="M348" s="26"/>
      <c r="N348" s="27"/>
    </row>
    <row r="349" spans="1:14" x14ac:dyDescent="0.25">
      <c r="A349" s="6"/>
      <c r="B349" s="24"/>
      <c r="C349" s="25"/>
      <c r="D349" s="26"/>
      <c r="E349" s="26"/>
      <c r="F349" s="26"/>
      <c r="G349" s="26"/>
      <c r="H349" s="26"/>
      <c r="I349" s="26"/>
      <c r="J349" s="26"/>
      <c r="K349" s="26"/>
      <c r="L349" s="26"/>
      <c r="M349" s="26"/>
      <c r="N349" s="27"/>
    </row>
    <row r="350" spans="1:14" x14ac:dyDescent="0.25">
      <c r="A350" s="6"/>
      <c r="B350" s="24"/>
      <c r="C350" s="25"/>
      <c r="D350" s="26"/>
      <c r="E350" s="26"/>
      <c r="F350" s="26"/>
      <c r="G350" s="26"/>
      <c r="H350" s="26"/>
      <c r="I350" s="26"/>
      <c r="J350" s="26"/>
      <c r="K350" s="26"/>
      <c r="L350" s="26"/>
      <c r="M350" s="26"/>
      <c r="N350" s="27"/>
    </row>
    <row r="351" spans="1:14" x14ac:dyDescent="0.25">
      <c r="A351" s="6"/>
      <c r="B351" s="24"/>
      <c r="C351" s="25"/>
      <c r="D351" s="26"/>
      <c r="E351" s="26"/>
      <c r="F351" s="26"/>
      <c r="G351" s="26"/>
      <c r="H351" s="26"/>
      <c r="I351" s="26"/>
      <c r="J351" s="26"/>
      <c r="K351" s="26"/>
      <c r="L351" s="26"/>
      <c r="M351" s="26"/>
      <c r="N351" s="27"/>
    </row>
    <row r="352" spans="1:14" x14ac:dyDescent="0.25">
      <c r="A352" s="6"/>
      <c r="B352" s="24"/>
      <c r="C352" s="25"/>
      <c r="D352" s="26"/>
      <c r="E352" s="26"/>
      <c r="F352" s="26"/>
      <c r="G352" s="26"/>
      <c r="H352" s="26"/>
      <c r="I352" s="26"/>
      <c r="J352" s="26"/>
      <c r="K352" s="26"/>
      <c r="L352" s="26"/>
      <c r="M352" s="26"/>
      <c r="N352" s="27"/>
    </row>
    <row r="353" spans="1:14" x14ac:dyDescent="0.25">
      <c r="A353" s="6"/>
      <c r="B353" s="24"/>
      <c r="C353" s="25"/>
      <c r="D353" s="26"/>
      <c r="E353" s="26"/>
      <c r="F353" s="26"/>
      <c r="G353" s="26"/>
      <c r="H353" s="26"/>
      <c r="I353" s="26"/>
      <c r="J353" s="26"/>
      <c r="K353" s="26"/>
      <c r="L353" s="26"/>
      <c r="M353" s="26"/>
      <c r="N353" s="27"/>
    </row>
    <row r="354" spans="1:14" x14ac:dyDescent="0.25">
      <c r="A354" s="6"/>
      <c r="B354" s="24"/>
      <c r="C354" s="25"/>
      <c r="D354" s="26"/>
      <c r="E354" s="26"/>
      <c r="F354" s="26"/>
      <c r="G354" s="26"/>
      <c r="H354" s="26"/>
      <c r="I354" s="26"/>
      <c r="J354" s="26"/>
      <c r="K354" s="26"/>
      <c r="L354" s="26"/>
      <c r="M354" s="26"/>
      <c r="N354" s="27"/>
    </row>
    <row r="355" spans="1:14" x14ac:dyDescent="0.25">
      <c r="A355" s="6"/>
      <c r="B355" s="24"/>
      <c r="C355" s="25"/>
      <c r="D355" s="26"/>
      <c r="E355" s="26"/>
      <c r="F355" s="26"/>
      <c r="G355" s="26"/>
      <c r="H355" s="26"/>
      <c r="I355" s="26"/>
      <c r="J355" s="26"/>
      <c r="K355" s="26"/>
      <c r="L355" s="26"/>
      <c r="M355" s="26"/>
      <c r="N355" s="27"/>
    </row>
    <row r="356" spans="1:14" x14ac:dyDescent="0.25">
      <c r="A356" s="6"/>
      <c r="B356" s="24"/>
      <c r="C356" s="25"/>
      <c r="D356" s="26"/>
      <c r="E356" s="26"/>
      <c r="F356" s="26"/>
      <c r="G356" s="26"/>
      <c r="H356" s="26"/>
      <c r="I356" s="26"/>
      <c r="J356" s="26"/>
      <c r="K356" s="26"/>
      <c r="L356" s="26"/>
      <c r="M356" s="26"/>
      <c r="N356" s="27"/>
    </row>
    <row r="357" spans="1:14" x14ac:dyDescent="0.25">
      <c r="A357" s="6"/>
      <c r="B357" s="24"/>
      <c r="C357" s="25"/>
      <c r="D357" s="26"/>
      <c r="E357" s="26"/>
      <c r="F357" s="26"/>
      <c r="G357" s="26"/>
      <c r="H357" s="26"/>
      <c r="I357" s="26"/>
      <c r="J357" s="26"/>
      <c r="K357" s="26"/>
      <c r="L357" s="26"/>
      <c r="M357" s="26"/>
      <c r="N357" s="27"/>
    </row>
    <row r="358" spans="1:14" x14ac:dyDescent="0.25">
      <c r="A358" s="6"/>
      <c r="B358" s="24"/>
      <c r="C358" s="25"/>
      <c r="D358" s="26"/>
      <c r="E358" s="26"/>
      <c r="F358" s="26"/>
      <c r="G358" s="26"/>
      <c r="H358" s="26"/>
      <c r="I358" s="26"/>
      <c r="J358" s="26"/>
      <c r="K358" s="26"/>
      <c r="L358" s="26"/>
      <c r="M358" s="26"/>
      <c r="N358" s="27"/>
    </row>
    <row r="359" spans="1:14" ht="15.75" thickBot="1" x14ac:dyDescent="0.3">
      <c r="A359" s="6"/>
      <c r="B359" s="28"/>
      <c r="C359" s="29"/>
      <c r="D359" s="30"/>
      <c r="E359" s="30"/>
      <c r="F359" s="30"/>
      <c r="G359" s="30"/>
      <c r="H359" s="30"/>
      <c r="I359" s="30"/>
      <c r="J359" s="30"/>
      <c r="K359" s="30"/>
      <c r="L359" s="30"/>
      <c r="M359" s="30"/>
      <c r="N359" s="31"/>
    </row>
    <row r="360" spans="1:14" ht="16.5" thickTop="1" thickBot="1" x14ac:dyDescent="0.3">
      <c r="A360" s="12"/>
      <c r="B360" s="28"/>
      <c r="C360" s="29"/>
      <c r="D360" s="30"/>
      <c r="E360" s="30"/>
      <c r="F360" s="30"/>
      <c r="G360" s="30"/>
      <c r="H360" s="30"/>
      <c r="I360" s="30"/>
      <c r="J360" s="30"/>
      <c r="K360" s="30"/>
      <c r="L360" s="30"/>
      <c r="M360" s="30"/>
      <c r="N360" s="31"/>
    </row>
    <row r="361" spans="1:14" ht="15.75" thickTop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AF9FD6-23DE-46AA-B4FC-5B2D4C43D5A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Réunions</vt:lpstr>
      <vt:lpstr>Partants</vt:lpstr>
      <vt:lpstr>BdD</vt:lpstr>
      <vt:lpstr>premiere course selectionnée</vt:lpstr>
      <vt:lpstr>deuxieme course selectionnée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chris p</cp:lastModifiedBy>
  <dcterms:created xsi:type="dcterms:W3CDTF">2006-09-16T00:00:00Z</dcterms:created>
  <dcterms:modified xsi:type="dcterms:W3CDTF">2020-01-20T11:06:45Z</dcterms:modified>
</cp:coreProperties>
</file>