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w\Desktop\Geny 3\"/>
    </mc:Choice>
  </mc:AlternateContent>
  <xr:revisionPtr revIDLastSave="0" documentId="13_ncr:1_{4810ECFE-822C-47A9-932A-79FDB6C41AE7}" xr6:coauthVersionLast="45" xr6:coauthVersionMax="45" xr10:uidLastSave="{00000000-0000-0000-0000-000000000000}"/>
  <bookViews>
    <workbookView xWindow="-120" yWindow="-120" windowWidth="29040" windowHeight="15840" tabRatio="842" xr2:uid="{00000000-000D-0000-FFFF-FFFF00000000}"/>
  </bookViews>
  <sheets>
    <sheet name="Accueil" sheetId="18" r:id="rId1"/>
    <sheet name="Courses" sheetId="14" r:id="rId2"/>
    <sheet name="Partants" sheetId="17" r:id="rId3"/>
    <sheet name="Modèle" sheetId="20" r:id="rId4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27" i="17" l="1"/>
  <c r="Z26" i="17"/>
  <c r="Z25" i="17"/>
  <c r="Z24" i="17"/>
  <c r="Z23" i="17"/>
  <c r="Z22" i="17"/>
  <c r="Z21" i="17"/>
  <c r="Z20" i="17"/>
  <c r="Z19" i="17"/>
  <c r="Z18" i="17"/>
  <c r="Z15" i="17"/>
  <c r="Z14" i="17"/>
  <c r="Z13" i="17"/>
  <c r="Z12" i="17"/>
  <c r="Z11" i="17"/>
  <c r="Z10" i="17"/>
  <c r="Z9" i="17"/>
  <c r="Z8" i="17"/>
  <c r="Z7" i="17"/>
  <c r="Z6" i="17"/>
  <c r="Z5" i="17"/>
  <c r="Z4" i="17"/>
  <c r="B44" i="14" l="1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  <c r="B7" i="18" l="1"/>
</calcChain>
</file>

<file path=xl/sharedStrings.xml><?xml version="1.0" encoding="utf-8"?>
<sst xmlns="http://schemas.openxmlformats.org/spreadsheetml/2006/main" count="221" uniqueCount="188">
  <si>
    <t>https://www.geny.com/reunions-courses-pmu?date=</t>
  </si>
  <si>
    <t>https://www.geny.com/</t>
  </si>
  <si>
    <t>urlRedirection</t>
  </si>
  <si>
    <t>login</t>
  </si>
  <si>
    <t>password</t>
  </si>
  <si>
    <t>submit</t>
  </si>
  <si>
    <t>Ok</t>
  </si>
  <si>
    <t>memoriser</t>
  </si>
  <si>
    <t>true</t>
  </si>
  <si>
    <t>chaîne d'identification</t>
  </si>
  <si>
    <t>RENSEIGNER LES CASES SURLIGNEES EN JAUNE</t>
  </si>
  <si>
    <t>https://www.geny.com/partants-pmu/2020-01-18-vincennes-pmu-prix-de-pardieu_c1122792</t>
  </si>
  <si>
    <t>https://www.geny.com/partants-pmu/2020-01-18-vincennes-pmu-prix-de-bernay_c1122790</t>
  </si>
  <si>
    <t>https://www.geny.com/partants-pmu/2020-01-18-vincennes-pmu-prix-de-brest_c1122788</t>
  </si>
  <si>
    <t>https://www.geny.com/partants-pmu/2020-01-18-vincennes-pmu-prix-de-pornichet_c1122795</t>
  </si>
  <si>
    <t>https://www.geny.com/partants-pmu/2020-01-18-vincennes-pmu-prix-d-agen_c1122787</t>
  </si>
  <si>
    <t>https://www.geny.com/partants-pmu/2020-01-18-vincennes-pmu-prix-de-granville_c1122789</t>
  </si>
  <si>
    <t>https://www.geny.com/partants-pmu/2020-01-18-vincennes-pmu-prix-de-la-ferte-mace_c1122791</t>
  </si>
  <si>
    <t>https://www.geny.com/partants-pmu/2020-01-18-vincennes-pmu-prix-de-courtemer_c1122794</t>
  </si>
  <si>
    <t>https://www.geny.com/partants-pmu/2020-01-18-vincennes-pmu-prix-d-argences_c1122793</t>
  </si>
  <si>
    <t>https://www.geny.com/partants-pmu/2020-01-18-bordeaux-le-bouscat-pmu-prix-ogorek_c1122768</t>
  </si>
  <si>
    <t>https://www.geny.com/partants-pmu/2020-01-18-bordeaux-le-bouscat-pmu-prix-jappeloup_c1122763</t>
  </si>
  <si>
    <t>https://www.geny.com/partants-pmu/2020-01-18-bordeaux-le-bouscat-pmu-prix-jean-petitot_c1122769</t>
  </si>
  <si>
    <t>https://www.geny.com/partants-pmu/2020-01-18-bordeaux-le-bouscat-pmu-prix-paul-essartial_c1122766</t>
  </si>
  <si>
    <t>https://www.geny.com/partants-pmu/2020-01-18-bordeaux-le-bouscat-pmu-prix-de-l-hippodrome-de-monpazier_c1122764</t>
  </si>
  <si>
    <t>https://www.geny.com/partants-pmu/2020-01-18-bordeaux-le-bouscat-pmu-prix-eleazar-trophee-getso_c1122765</t>
  </si>
  <si>
    <t>https://www.geny.com/partants-pmu/2020-01-18-bordeaux-le-bouscat-pmu-prix-calpurnia-paris-uniquement-sur-internet_c1122767</t>
  </si>
  <si>
    <t>https://www.geny.com/partants-pmu/2020-01-18-cagnes-sur-mer-pmu-prix-firouzan_c1122833</t>
  </si>
  <si>
    <t>https://www.geny.com/partants-pmu/2020-01-18-cagnes-sur-mer-pmu-prix-joseph-collignon_c1122834</t>
  </si>
  <si>
    <t>https://www.geny.com/partants-pmu/2020-01-18-cagnes-sur-mer-pmu-prix-des-boutons-d-or_c1122835</t>
  </si>
  <si>
    <t>https://www.geny.com/partants-pmu/2020-01-18-cagnes-sur-mer-pmu-prix-de-roquefort-les-pins_c1122836</t>
  </si>
  <si>
    <t>https://www.geny.com/partants-pmu/2020-01-18-cagnes-sur-mer-pmu-prix-des-iles-de-lerins_c1122837</t>
  </si>
  <si>
    <t>https://www.geny.com/partants-pmu/2020-01-18-cagnes-sur-mer-pmu-prix-sainte-marguerite_c1122838</t>
  </si>
  <si>
    <t>https://www.geny.com/partants-pmu/2020-01-18-cagnes-sur-mer-pmu-prix-des-vallieres_c1122839</t>
  </si>
  <si>
    <t>https://www.geny.com/partants-pmu/2020-01-18-cagnes-sur-mer-pmu-prix-saint-honorat_c1122840</t>
  </si>
  <si>
    <t>https://www.geny.com/partants-pmu/2020-01-18-pornichet-la-baule-pmu-prix-des-saulniers_c1122832</t>
  </si>
  <si>
    <t>https://www.geny.com/partants-pmu/2020-01-18-pornichet-la-baule-pmu-prix-des-marais-salants_c1122831</t>
  </si>
  <si>
    <t>https://www.geny.com/partants-pmu/2020-01-18-pornichet-la-baule-pmu-prix-de-l-ile-d-arz_c1122829</t>
  </si>
  <si>
    <t>https://www.geny.com/partants-pmu/2020-01-18-pornichet-la-baule-pmu-prix-de-groix_c1122830</t>
  </si>
  <si>
    <t>https://www.geny.com/partants-pmu/2020-01-18-pornichet-la-baule-pmu-prix-clipper_c1122828</t>
  </si>
  <si>
    <t>https://www.geny.com/partants-pmu/2020-01-18-pornichet-la-baule-pmu-prix-dhow_c1122826</t>
  </si>
  <si>
    <t>https://www.geny.com/partants-pmu/2020-01-18-pornichet-la-baule-pmu-prix-des-genets_c1122827</t>
  </si>
  <si>
    <t>https://www.geny.com/partants-pmu/2020-01-18-pornichet-la-baule-pmu-prix-d-yeu_c1122825</t>
  </si>
  <si>
    <t>https://www.geny.com/partants-pmu/2020-01-18-gavea-pmu-premio-campo-grande_c1122944</t>
  </si>
  <si>
    <t>https://www.geny.com/partants-pmu/2020-01-18-gavea-pmu-premio-itanhanga_c1122945</t>
  </si>
  <si>
    <t>https://www.geny.com/partants-pmu/2020-01-18-gavea-pmu-premio-lapa_c1122946</t>
  </si>
  <si>
    <t>https://www.geny.com/partants-pmu/2020-01-18-gavea-pmu-premio-tijuca-internet_c1122947</t>
  </si>
  <si>
    <t>https://www.geny.com/partants-pmu/2020-01-18-gavea-pmu-premio-meier-internet_c1122948</t>
  </si>
  <si>
    <t>https://www.geny.com/partants-pmu/2020-01-18-gavea-pmu-premio-grajau-internet_c1122949</t>
  </si>
  <si>
    <t>https://www.geny.com/partants-pmu/2020-01-18-gavea-pmu-premio-laranjeiras-internet_c1122950</t>
  </si>
  <si>
    <t>https://www.geny.com/partants-pmu/2020-01-18-gavea-pmu-premio-jardim-botanico-internet_c1122951</t>
  </si>
  <si>
    <t>https://www.geny.com/partants-pmu/2020-01-18-san-isidro-pmu-nut-mix-2015_c1122649</t>
  </si>
  <si>
    <t>https://www.geny.com/partants-pmu/2020-01-18-san-isidro-pmu-west-key-2012_c1122648</t>
  </si>
  <si>
    <t>https://www.geny.com/partants-pmu/2020-01-18-san-isidro-pmu-grand-sam-2012_c1122646</t>
  </si>
  <si>
    <t>https://www.geny.com/partants-pmu/2020-01-18-san-isidro-pmu-clasico-haras-ojo-de-agua_c1122647</t>
  </si>
  <si>
    <t>ok</t>
  </si>
  <si>
    <t>Partants</t>
  </si>
  <si>
    <t>N°</t>
  </si>
  <si>
    <t>Cheval</t>
  </si>
  <si>
    <t>SA</t>
  </si>
  <si>
    <t>Poids</t>
  </si>
  <si>
    <t>Jockey</t>
  </si>
  <si>
    <t>Entraîneur</t>
  </si>
  <si>
    <t>Musique</t>
  </si>
  <si>
    <t>Cotes références</t>
  </si>
  <si>
    <t>Dernières cotes</t>
  </si>
  <si>
    <t>C</t>
  </si>
  <si>
    <t>Déch.</t>
  </si>
  <si>
    <t>Valeur</t>
  </si>
  <si>
    <t>-</t>
  </si>
  <si>
    <t>Alex. Roussel (G)</t>
  </si>
  <si>
    <t>B. Hubert</t>
  </si>
  <si>
    <t>L. Boisseau</t>
  </si>
  <si>
    <t>Dist.</t>
  </si>
  <si>
    <t>M. Justum</t>
  </si>
  <si>
    <t>H. Besnier</t>
  </si>
  <si>
    <t>C. Guitraud</t>
  </si>
  <si>
    <t>P. &amp; F. Monfort</t>
  </si>
  <si>
    <t>R. Rohne</t>
  </si>
  <si>
    <t>M. Androuin</t>
  </si>
  <si>
    <t>2020-01-18-pornichet-la-baule-pmu-prix-des-genets</t>
  </si>
  <si>
    <t>Kiroz</t>
  </si>
  <si>
    <t>M4</t>
  </si>
  <si>
    <t>Mlle L. Oger</t>
  </si>
  <si>
    <t>D. Mahé</t>
  </si>
  <si>
    <t>4p(19)1p0p</t>
  </si>
  <si>
    <t>Askoy</t>
  </si>
  <si>
    <t>H4</t>
  </si>
  <si>
    <t>A. Bourgeais</t>
  </si>
  <si>
    <t>F. Monnier</t>
  </si>
  <si>
    <t>(19)6p0p2p</t>
  </si>
  <si>
    <t>Roger The Shrubber  </t>
  </si>
  <si>
    <t>6p(19)9p5p</t>
  </si>
  <si>
    <t>Question of Mood</t>
  </si>
  <si>
    <t>F4</t>
  </si>
  <si>
    <t>Y. Barberot</t>
  </si>
  <si>
    <t>(19)3p6p6p</t>
  </si>
  <si>
    <t>Paradise Boy  </t>
  </si>
  <si>
    <t>(19)2p8p7p</t>
  </si>
  <si>
    <t>Paraponera Jem  </t>
  </si>
  <si>
    <t>S. Jésus</t>
  </si>
  <si>
    <t>3p(19)1p4p</t>
  </si>
  <si>
    <t>Barenne  </t>
  </si>
  <si>
    <t>T. Poché</t>
  </si>
  <si>
    <t>(19)8p7pAh</t>
  </si>
  <si>
    <t>Cape Dollar</t>
  </si>
  <si>
    <t>Mme L. Poireau</t>
  </si>
  <si>
    <t>(19)8p2p0p</t>
  </si>
  <si>
    <t>Alf a Star</t>
  </si>
  <si>
    <t>Mlle S. Jaffrelot</t>
  </si>
  <si>
    <t>(19)6p5p3p</t>
  </si>
  <si>
    <t>What Esle</t>
  </si>
  <si>
    <t>Benj. Marie</t>
  </si>
  <si>
    <t>Mme E. Siavy-Julien</t>
  </si>
  <si>
    <t>0p(19)0p0p</t>
  </si>
  <si>
    <t>https://www.geny.com/cheval/kiroz_c1122827_h2586813</t>
  </si>
  <si>
    <t>https://www.geny.com/cheval/askoy_c1122827_h2607503</t>
  </si>
  <si>
    <t>https://www.geny.com/cheval/roger-the-shrubber_c1122827_h2569764</t>
  </si>
  <si>
    <t>https://www.geny.com/cheval/question-of-mood_c1122827_h2615148</t>
  </si>
  <si>
    <t>https://www.geny.com/cheval/paradise-boy_c1122827_h2579840</t>
  </si>
  <si>
    <t>https://www.geny.com/cheval/paraponera-jem_c1122827_h2582689</t>
  </si>
  <si>
    <t>https://www.geny.com/cheval/barenne_c1122827_h2580633</t>
  </si>
  <si>
    <t>https://www.geny.com/cheval/cape-dollar_c1122827_h2585123</t>
  </si>
  <si>
    <t>https://www.geny.com/cheval/alf-a-star_c1122827_h2577037</t>
  </si>
  <si>
    <t>https://www.geny.com/cheval/what-esle_c1122827_h2590911</t>
  </si>
  <si>
    <t>2020-01-18-vincennes-pmu-prix-de-courtemer</t>
  </si>
  <si>
    <t>Gains</t>
  </si>
  <si>
    <t>Edition Géma  DP</t>
  </si>
  <si>
    <t>F6</t>
  </si>
  <si>
    <t>G. Martin</t>
  </si>
  <si>
    <t>M. Sassier</t>
  </si>
  <si>
    <t>3m(19)5m0a</t>
  </si>
  <si>
    <t>Etincelle de Rocha</t>
  </si>
  <si>
    <t>Mlle I. Fraigne</t>
  </si>
  <si>
    <t>E. Varin</t>
  </si>
  <si>
    <t>9mDa(19)0m</t>
  </si>
  <si>
    <t>Espérance Girl  DP</t>
  </si>
  <si>
    <t>A. Lamy</t>
  </si>
  <si>
    <t>Y. Dreux</t>
  </si>
  <si>
    <t>2m(19)GmDm</t>
  </si>
  <si>
    <t>Elvira Fligny  DA</t>
  </si>
  <si>
    <t>Mlle C. Callico</t>
  </si>
  <si>
    <t>C. Chalon</t>
  </si>
  <si>
    <t>4m(19)8m6m</t>
  </si>
  <si>
    <t>Evidence Fly  DP</t>
  </si>
  <si>
    <t>M. Abrivard</t>
  </si>
  <si>
    <t>J. Dubois</t>
  </si>
  <si>
    <t>0a(19)0aDm</t>
  </si>
  <si>
    <t>Edène l'Auvergnier  D4</t>
  </si>
  <si>
    <t>Y. Lebourgeois</t>
  </si>
  <si>
    <t>F. Leblanc</t>
  </si>
  <si>
    <t>(19)7m4mDm</t>
  </si>
  <si>
    <t>Elsa Rush</t>
  </si>
  <si>
    <t>A. Wiels</t>
  </si>
  <si>
    <t>G. Donio</t>
  </si>
  <si>
    <t>(19)2mDa3a</t>
  </si>
  <si>
    <t>Elza de Souvigné</t>
  </si>
  <si>
    <t>F. Lagadeuc</t>
  </si>
  <si>
    <t>M. Lenoir</t>
  </si>
  <si>
    <t>Da(19)5m4a</t>
  </si>
  <si>
    <t>Elphie du Marin</t>
  </si>
  <si>
    <t>F. Desmigneux</t>
  </si>
  <si>
    <t>P. F. de Grave</t>
  </si>
  <si>
    <t>(19)4m4m3m</t>
  </si>
  <si>
    <t>Ella du Campdos  DP</t>
  </si>
  <si>
    <t>E. Raffin</t>
  </si>
  <si>
    <t>A. Thomas</t>
  </si>
  <si>
    <t>(19)7a2mDm</t>
  </si>
  <si>
    <t>Ex Gratia  DA</t>
  </si>
  <si>
    <t>D. Bonne</t>
  </si>
  <si>
    <t>J.-L. Bigeon</t>
  </si>
  <si>
    <t>1m(19)Dm1m</t>
  </si>
  <si>
    <t>Excessive Well</t>
  </si>
  <si>
    <t>L. Abrivard</t>
  </si>
  <si>
    <t>A. Wilderbeek</t>
  </si>
  <si>
    <t>(19)0m3m0a</t>
  </si>
  <si>
    <t>https://www.geny.com/cheval/edition-gema_c1122794_h2541728</t>
  </si>
  <si>
    <t>https://www.geny.com/cheval/etincelle-de-rocha_c1122794_h2499381</t>
  </si>
  <si>
    <t>https://www.geny.com/cheval/esperance-girl_c1122794_h2522282</t>
  </si>
  <si>
    <t>https://www.geny.com/cheval/elvira-fligny_c1122794_h2509925</t>
  </si>
  <si>
    <t>https://www.geny.com/cheval/evidence-fly_c1122794_h2509522</t>
  </si>
  <si>
    <t>https://www.geny.com/cheval/edene-l-auvergnier_c1122794_h2521525</t>
  </si>
  <si>
    <t>https://www.geny.com/cheval/elsa-rush_c1122794_h2515826</t>
  </si>
  <si>
    <t>https://www.geny.com/cheval/elza-de-souvigne_c1122794_h2500787</t>
  </si>
  <si>
    <t>https://www.geny.com/cheval/elphie-du-marin_c1122794_h2528046</t>
  </si>
  <si>
    <t>https://www.geny.com/cheval/ella-du-campdos_c1122794_h2509923</t>
  </si>
  <si>
    <t>https://www.geny.com/cheval/ex-gratia_c1122794_h2512199</t>
  </si>
  <si>
    <t>https://www.geny.com/cheval/excessive-well_c1122794_h2532097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</si>
</sst>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1" applyFill="1" applyAlignment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1" fillId="2" borderId="0" xfId="1" applyFill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/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8</xdr:row>
      <xdr:rowOff>171450</xdr:rowOff>
    </xdr:from>
    <xdr:ext cx="1165575" cy="264560"/>
    <xdr:sp macro="[0]!reun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267325" y="1695450"/>
          <a:ext cx="116557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Courses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3830600" cy="264560"/>
    <xdr:sp macro="[0]!histo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605389" y="550333"/>
          <a:ext cx="383060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réunion sélectionnées en colonne C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94" name="Picture 1" descr="Logo oeilleres">
          <a:extLst>
            <a:ext uri="{FF2B5EF4-FFF2-40B4-BE49-F238E27FC236}">
              <a16:creationId xmlns:a16="http://schemas.microsoft.com/office/drawing/2014/main" id="{00000000-0008-0000-02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53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95" name="Picture 2" descr="Logo oeilleres">
          <a:extLst>
            <a:ext uri="{FF2B5EF4-FFF2-40B4-BE49-F238E27FC236}">
              <a16:creationId xmlns:a16="http://schemas.microsoft.com/office/drawing/2014/main" id="{00000000-0008-0000-02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19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96" name="Picture 3" descr="Logo oeilleres australiennes">
          <a:extLst>
            <a:ext uri="{FF2B5EF4-FFF2-40B4-BE49-F238E27FC236}">
              <a16:creationId xmlns:a16="http://schemas.microsoft.com/office/drawing/2014/main" id="{00000000-0008-0000-02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97" name="Picture 4" descr="Logo oeilleres australiennes">
          <a:extLst>
            <a:ext uri="{FF2B5EF4-FFF2-40B4-BE49-F238E27FC236}">
              <a16:creationId xmlns:a16="http://schemas.microsoft.com/office/drawing/2014/main" id="{00000000-0008-0000-02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98" name="Picture 5" descr="Logo oeilleres">
          <a:extLst>
            <a:ext uri="{FF2B5EF4-FFF2-40B4-BE49-F238E27FC236}">
              <a16:creationId xmlns:a16="http://schemas.microsoft.com/office/drawing/2014/main" id="{00000000-0008-0000-02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99" name="Picture 6" descr="Logo oeilleres australiennes">
          <a:extLst>
            <a:ext uri="{FF2B5EF4-FFF2-40B4-BE49-F238E27FC236}">
              <a16:creationId xmlns:a16="http://schemas.microsoft.com/office/drawing/2014/main" id="{00000000-0008-0000-02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0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200" name="Picture 7" descr="Logo oeilleres">
          <a:extLst>
            <a:ext uri="{FF2B5EF4-FFF2-40B4-BE49-F238E27FC236}">
              <a16:creationId xmlns:a16="http://schemas.microsoft.com/office/drawing/2014/main" id="{00000000-0008-0000-02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5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201" name="Picture 8" descr="Logo oeilleres">
          <a:extLst>
            <a:ext uri="{FF2B5EF4-FFF2-40B4-BE49-F238E27FC236}">
              <a16:creationId xmlns:a16="http://schemas.microsoft.com/office/drawing/2014/main" id="{00000000-0008-0000-02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202" name="Picture 9" descr="Logo oeilleres australiennes">
          <a:extLst>
            <a:ext uri="{FF2B5EF4-FFF2-40B4-BE49-F238E27FC236}">
              <a16:creationId xmlns:a16="http://schemas.microsoft.com/office/drawing/2014/main" id="{00000000-0008-0000-02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41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203" name="Picture 10" descr="Logo oeilleres australiennes">
          <a:extLst>
            <a:ext uri="{FF2B5EF4-FFF2-40B4-BE49-F238E27FC236}">
              <a16:creationId xmlns:a16="http://schemas.microsoft.com/office/drawing/2014/main" id="{00000000-0008-0000-02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204" name="Picture 11" descr="Logo oeilleres australiennes">
          <a:extLst>
            <a:ext uri="{FF2B5EF4-FFF2-40B4-BE49-F238E27FC236}">
              <a16:creationId xmlns:a16="http://schemas.microsoft.com/office/drawing/2014/main" id="{00000000-0008-0000-02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16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205" name="Picture 12" descr="Logo oeilleres australiennes">
          <a:extLst>
            <a:ext uri="{FF2B5EF4-FFF2-40B4-BE49-F238E27FC236}">
              <a16:creationId xmlns:a16="http://schemas.microsoft.com/office/drawing/2014/main" id="{00000000-0008-0000-02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71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206" name="Picture 13" descr="Logo oeilleres australiennes">
          <a:extLst>
            <a:ext uri="{FF2B5EF4-FFF2-40B4-BE49-F238E27FC236}">
              <a16:creationId xmlns:a16="http://schemas.microsoft.com/office/drawing/2014/main" id="{00000000-0008-0000-02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207" name="Picture 14" descr="Logo oeilleres australiennes">
          <a:extLst>
            <a:ext uri="{FF2B5EF4-FFF2-40B4-BE49-F238E27FC236}">
              <a16:creationId xmlns:a16="http://schemas.microsoft.com/office/drawing/2014/main" id="{00000000-0008-0000-02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208" name="Picture 15" descr="Logo oeilleres">
          <a:extLst>
            <a:ext uri="{FF2B5EF4-FFF2-40B4-BE49-F238E27FC236}">
              <a16:creationId xmlns:a16="http://schemas.microsoft.com/office/drawing/2014/main" id="{00000000-0008-0000-02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209" name="Picture 16" descr="Logo oeilleres">
          <a:extLst>
            <a:ext uri="{FF2B5EF4-FFF2-40B4-BE49-F238E27FC236}">
              <a16:creationId xmlns:a16="http://schemas.microsoft.com/office/drawing/2014/main" id="{00000000-0008-0000-02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800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210" name="Picture 17" descr="Logo oeilleres australiennes">
          <a:extLst>
            <a:ext uri="{FF2B5EF4-FFF2-40B4-BE49-F238E27FC236}">
              <a16:creationId xmlns:a16="http://schemas.microsoft.com/office/drawing/2014/main" id="{00000000-0008-0000-02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211" name="Picture 18" descr="Logo oeilleres">
          <a:extLst>
            <a:ext uri="{FF2B5EF4-FFF2-40B4-BE49-F238E27FC236}">
              <a16:creationId xmlns:a16="http://schemas.microsoft.com/office/drawing/2014/main" id="{00000000-0008-0000-02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212" name="Picture 19" descr="Logo oeilleres australiennes">
          <a:extLst>
            <a:ext uri="{FF2B5EF4-FFF2-40B4-BE49-F238E27FC236}">
              <a16:creationId xmlns:a16="http://schemas.microsoft.com/office/drawing/2014/main" id="{00000000-0008-0000-02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13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213" name="Picture 20" descr="Logo oeilleres">
          <a:extLst>
            <a:ext uri="{FF2B5EF4-FFF2-40B4-BE49-F238E27FC236}">
              <a16:creationId xmlns:a16="http://schemas.microsoft.com/office/drawing/2014/main" id="{00000000-0008-0000-02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214" name="Picture 21" descr="Logo oeilleres australiennes">
          <a:extLst>
            <a:ext uri="{FF2B5EF4-FFF2-40B4-BE49-F238E27FC236}">
              <a16:creationId xmlns:a16="http://schemas.microsoft.com/office/drawing/2014/main" id="{00000000-0008-0000-02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215" name="Picture 22" descr="Logo oeilleres">
          <a:extLst>
            <a:ext uri="{FF2B5EF4-FFF2-40B4-BE49-F238E27FC236}">
              <a16:creationId xmlns:a16="http://schemas.microsoft.com/office/drawing/2014/main" id="{00000000-0008-0000-02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058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216" name="Picture 23" descr="Logo oeilleres australiennes">
          <a:extLst>
            <a:ext uri="{FF2B5EF4-FFF2-40B4-BE49-F238E27FC236}">
              <a16:creationId xmlns:a16="http://schemas.microsoft.com/office/drawing/2014/main" id="{00000000-0008-0000-02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97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217" name="Picture 24" descr="Logo oeilleres australiennes">
          <a:extLst>
            <a:ext uri="{FF2B5EF4-FFF2-40B4-BE49-F238E27FC236}">
              <a16:creationId xmlns:a16="http://schemas.microsoft.com/office/drawing/2014/main" id="{00000000-0008-0000-02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218" name="Picture 25" descr="Logo oeilleres australiennes">
          <a:extLst>
            <a:ext uri="{FF2B5EF4-FFF2-40B4-BE49-F238E27FC236}">
              <a16:creationId xmlns:a16="http://schemas.microsoft.com/office/drawing/2014/main" id="{00000000-0008-0000-02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5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219" name="Picture 26" descr="Logo oeilleres australiennes">
          <a:extLst>
            <a:ext uri="{FF2B5EF4-FFF2-40B4-BE49-F238E27FC236}">
              <a16:creationId xmlns:a16="http://schemas.microsoft.com/office/drawing/2014/main" id="{00000000-0008-0000-02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463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220" name="Picture 27" descr="Logo oeilleres">
          <a:extLst>
            <a:ext uri="{FF2B5EF4-FFF2-40B4-BE49-F238E27FC236}">
              <a16:creationId xmlns:a16="http://schemas.microsoft.com/office/drawing/2014/main" id="{00000000-0008-0000-02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0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221" name="Picture 28" descr="Logo oeilleres">
          <a:extLst>
            <a:ext uri="{FF2B5EF4-FFF2-40B4-BE49-F238E27FC236}">
              <a16:creationId xmlns:a16="http://schemas.microsoft.com/office/drawing/2014/main" id="{00000000-0008-0000-02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5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222" name="Picture 29" descr="Logo oeilleres australiennes">
          <a:extLst>
            <a:ext uri="{FF2B5EF4-FFF2-40B4-BE49-F238E27FC236}">
              <a16:creationId xmlns:a16="http://schemas.microsoft.com/office/drawing/2014/main" id="{00000000-0008-0000-02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478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223" name="Picture 30" descr="Logo oeilleres australiennes">
          <a:extLst>
            <a:ext uri="{FF2B5EF4-FFF2-40B4-BE49-F238E27FC236}">
              <a16:creationId xmlns:a16="http://schemas.microsoft.com/office/drawing/2014/main" id="{00000000-0008-0000-02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7214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224" name="Picture 31" descr="Logo oeilleres australiennes">
          <a:extLst>
            <a:ext uri="{FF2B5EF4-FFF2-40B4-BE49-F238E27FC236}">
              <a16:creationId xmlns:a16="http://schemas.microsoft.com/office/drawing/2014/main" id="{00000000-0008-0000-02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9608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225" name="Picture 32" descr="Logo oeilleres australiennes">
          <a:extLst>
            <a:ext uri="{FF2B5EF4-FFF2-40B4-BE49-F238E27FC236}">
              <a16:creationId xmlns:a16="http://schemas.microsoft.com/office/drawing/2014/main" id="{00000000-0008-0000-02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1634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226" name="Picture 33" descr="Logo oeilleres">
          <a:extLst>
            <a:ext uri="{FF2B5EF4-FFF2-40B4-BE49-F238E27FC236}">
              <a16:creationId xmlns:a16="http://schemas.microsoft.com/office/drawing/2014/main" id="{00000000-0008-0000-02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218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227" name="Picture 34" descr="Logo oeilleres australiennes">
          <a:extLst>
            <a:ext uri="{FF2B5EF4-FFF2-40B4-BE49-F238E27FC236}">
              <a16:creationId xmlns:a16="http://schemas.microsoft.com/office/drawing/2014/main" id="{00000000-0008-0000-02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228" name="Picture 35" descr="Logo oeilleres">
          <a:extLst>
            <a:ext uri="{FF2B5EF4-FFF2-40B4-BE49-F238E27FC236}">
              <a16:creationId xmlns:a16="http://schemas.microsoft.com/office/drawing/2014/main" id="{00000000-0008-0000-02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29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229" name="Picture 36" descr="Logo oeilleres australiennes">
          <a:extLst>
            <a:ext uri="{FF2B5EF4-FFF2-40B4-BE49-F238E27FC236}">
              <a16:creationId xmlns:a16="http://schemas.microsoft.com/office/drawing/2014/main" id="{00000000-0008-0000-02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4028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230" name="Picture 37" descr="Logo oeilleres">
          <a:extLst>
            <a:ext uri="{FF2B5EF4-FFF2-40B4-BE49-F238E27FC236}">
              <a16:creationId xmlns:a16="http://schemas.microsoft.com/office/drawing/2014/main" id="{00000000-0008-0000-02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623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231" name="Picture 38" descr="Logo oeilleres australiennes">
          <a:extLst>
            <a:ext uri="{FF2B5EF4-FFF2-40B4-BE49-F238E27FC236}">
              <a16:creationId xmlns:a16="http://schemas.microsoft.com/office/drawing/2014/main" id="{00000000-0008-0000-02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232" name="Picture 39" descr="Logo oeilleres australiennes">
          <a:extLst>
            <a:ext uri="{FF2B5EF4-FFF2-40B4-BE49-F238E27FC236}">
              <a16:creationId xmlns:a16="http://schemas.microsoft.com/office/drawing/2014/main" id="{00000000-0008-0000-02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233" name="Picture 40" descr="Logo oeilleres australiennes">
          <a:extLst>
            <a:ext uri="{FF2B5EF4-FFF2-40B4-BE49-F238E27FC236}">
              <a16:creationId xmlns:a16="http://schemas.microsoft.com/office/drawing/2014/main" id="{00000000-0008-0000-02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81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234" name="Picture 41" descr="Logo oeilleres">
          <a:extLst>
            <a:ext uri="{FF2B5EF4-FFF2-40B4-BE49-F238E27FC236}">
              <a16:creationId xmlns:a16="http://schemas.microsoft.com/office/drawing/2014/main" id="{00000000-0008-0000-02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235" name="Picture 42" descr="Logo oeilleres australiennes">
          <a:extLst>
            <a:ext uri="{FF2B5EF4-FFF2-40B4-BE49-F238E27FC236}">
              <a16:creationId xmlns:a16="http://schemas.microsoft.com/office/drawing/2014/main" id="{00000000-0008-0000-02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236" name="Picture 43" descr="Logo oeilleres australiennes">
          <a:extLst>
            <a:ext uri="{FF2B5EF4-FFF2-40B4-BE49-F238E27FC236}">
              <a16:creationId xmlns:a16="http://schemas.microsoft.com/office/drawing/2014/main" id="{00000000-0008-0000-02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237" name="Picture 44" descr="Logo oeilleres australiennes">
          <a:extLst>
            <a:ext uri="{FF2B5EF4-FFF2-40B4-BE49-F238E27FC236}">
              <a16:creationId xmlns:a16="http://schemas.microsoft.com/office/drawing/2014/main" id="{00000000-0008-0000-02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39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238" name="Picture 45" descr="Logo oeilleres">
          <a:extLst>
            <a:ext uri="{FF2B5EF4-FFF2-40B4-BE49-F238E27FC236}">
              <a16:creationId xmlns:a16="http://schemas.microsoft.com/office/drawing/2014/main" id="{00000000-0008-0000-02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94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239" name="Picture 46" descr="Logo oeilleres australiennes">
          <a:extLst>
            <a:ext uri="{FF2B5EF4-FFF2-40B4-BE49-F238E27FC236}">
              <a16:creationId xmlns:a16="http://schemas.microsoft.com/office/drawing/2014/main" id="{00000000-0008-0000-02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240" name="Picture 47" descr="Logo oeilleres">
          <a:extLst>
            <a:ext uri="{FF2B5EF4-FFF2-40B4-BE49-F238E27FC236}">
              <a16:creationId xmlns:a16="http://schemas.microsoft.com/office/drawing/2014/main" id="{00000000-0008-0000-02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68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241" name="Picture 48" descr="Logo oeilleres australiennes">
          <a:extLst>
            <a:ext uri="{FF2B5EF4-FFF2-40B4-BE49-F238E27FC236}">
              <a16:creationId xmlns:a16="http://schemas.microsoft.com/office/drawing/2014/main" id="{00000000-0008-0000-02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242" name="Picture 49" descr="Logo oeilleres">
          <a:extLst>
            <a:ext uri="{FF2B5EF4-FFF2-40B4-BE49-F238E27FC236}">
              <a16:creationId xmlns:a16="http://schemas.microsoft.com/office/drawing/2014/main" id="{00000000-0008-0000-02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15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243" name="Picture 50" descr="Logo oeilleres">
          <a:extLst>
            <a:ext uri="{FF2B5EF4-FFF2-40B4-BE49-F238E27FC236}">
              <a16:creationId xmlns:a16="http://schemas.microsoft.com/office/drawing/2014/main" id="{00000000-0008-0000-02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244" name="Picture 51" descr="Logo oeilleres australiennes">
          <a:extLst>
            <a:ext uri="{FF2B5EF4-FFF2-40B4-BE49-F238E27FC236}">
              <a16:creationId xmlns:a16="http://schemas.microsoft.com/office/drawing/2014/main" id="{00000000-0008-0000-02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245" name="Picture 52" descr="Logo oeilleres australiennes">
          <a:extLst>
            <a:ext uri="{FF2B5EF4-FFF2-40B4-BE49-F238E27FC236}">
              <a16:creationId xmlns:a16="http://schemas.microsoft.com/office/drawing/2014/main" id="{00000000-0008-0000-02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89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246" name="Picture 53" descr="Logo oeilleres australiennes">
          <a:extLst>
            <a:ext uri="{FF2B5EF4-FFF2-40B4-BE49-F238E27FC236}">
              <a16:creationId xmlns:a16="http://schemas.microsoft.com/office/drawing/2014/main" id="{00000000-0008-0000-02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7727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247" name="Picture 54" descr="Logo oeilleres australiennes">
          <a:extLst>
            <a:ext uri="{FF2B5EF4-FFF2-40B4-BE49-F238E27FC236}">
              <a16:creationId xmlns:a16="http://schemas.microsoft.com/office/drawing/2014/main" id="{00000000-0008-0000-02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56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248" name="Picture 55" descr="Logo oeilleres australiennes">
          <a:extLst>
            <a:ext uri="{FF2B5EF4-FFF2-40B4-BE49-F238E27FC236}">
              <a16:creationId xmlns:a16="http://schemas.microsoft.com/office/drawing/2014/main" id="{00000000-0008-0000-02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75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249" name="Picture 56" descr="Logo oeilleres australiennes">
          <a:extLst>
            <a:ext uri="{FF2B5EF4-FFF2-40B4-BE49-F238E27FC236}">
              <a16:creationId xmlns:a16="http://schemas.microsoft.com/office/drawing/2014/main" id="{00000000-0008-0000-02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305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3" name="Picture 1" descr="Logo oeilleres australiennes">
          <a:extLst>
            <a:ext uri="{FF2B5EF4-FFF2-40B4-BE49-F238E27FC236}">
              <a16:creationId xmlns:a16="http://schemas.microsoft.com/office/drawing/2014/main" id="{00000000-0008-0000-02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4" name="Picture 2" descr="Logo oeilleres australiennes">
          <a:extLst>
            <a:ext uri="{FF2B5EF4-FFF2-40B4-BE49-F238E27FC236}">
              <a16:creationId xmlns:a16="http://schemas.microsoft.com/office/drawing/2014/main" id="{00000000-0008-0000-02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5" name="Picture 3" descr="Logo oeilleres australiennes">
          <a:extLst>
            <a:ext uri="{FF2B5EF4-FFF2-40B4-BE49-F238E27FC236}">
              <a16:creationId xmlns:a16="http://schemas.microsoft.com/office/drawing/2014/main" id="{00000000-0008-0000-02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6" name="Picture 4" descr="Logo oeilleres australiennes">
          <a:extLst>
            <a:ext uri="{FF2B5EF4-FFF2-40B4-BE49-F238E27FC236}">
              <a16:creationId xmlns:a16="http://schemas.microsoft.com/office/drawing/2014/main" id="{00000000-0008-0000-02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7" name="Picture 5" descr="Logo oeilleres australiennes">
          <a:extLst>
            <a:ext uri="{FF2B5EF4-FFF2-40B4-BE49-F238E27FC236}">
              <a16:creationId xmlns:a16="http://schemas.microsoft.com/office/drawing/2014/main" id="{00000000-0008-0000-02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8" name="Picture 6" descr="Logo oeilleres australiennes">
          <a:extLst>
            <a:ext uri="{FF2B5EF4-FFF2-40B4-BE49-F238E27FC236}">
              <a16:creationId xmlns:a16="http://schemas.microsoft.com/office/drawing/2014/main" id="{00000000-0008-0000-02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9" name="Picture 7" descr="Logo oeilleres australiennes">
          <a:extLst>
            <a:ext uri="{FF2B5EF4-FFF2-40B4-BE49-F238E27FC236}">
              <a16:creationId xmlns:a16="http://schemas.microsoft.com/office/drawing/2014/main" id="{00000000-0008-0000-02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0" name="Picture 8" descr="Logo oeilleres australiennes">
          <a:extLst>
            <a:ext uri="{FF2B5EF4-FFF2-40B4-BE49-F238E27FC236}">
              <a16:creationId xmlns:a16="http://schemas.microsoft.com/office/drawing/2014/main" id="{00000000-0008-0000-02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1" name="Picture 9" descr="Logo oeilleres australiennes">
          <a:extLst>
            <a:ext uri="{FF2B5EF4-FFF2-40B4-BE49-F238E27FC236}">
              <a16:creationId xmlns:a16="http://schemas.microsoft.com/office/drawing/2014/main" id="{00000000-0008-0000-02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2" name="Picture 10" descr="Logo oeilleres australiennes">
          <a:extLst>
            <a:ext uri="{FF2B5EF4-FFF2-40B4-BE49-F238E27FC236}">
              <a16:creationId xmlns:a16="http://schemas.microsoft.com/office/drawing/2014/main" id="{00000000-0008-0000-02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3" name="Picture 11" descr="Logo oeilleres australiennes">
          <a:extLst>
            <a:ext uri="{FF2B5EF4-FFF2-40B4-BE49-F238E27FC236}">
              <a16:creationId xmlns:a16="http://schemas.microsoft.com/office/drawing/2014/main" id="{00000000-0008-0000-02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4" name="Picture 12" descr="Logo oeilleres australiennes">
          <a:extLst>
            <a:ext uri="{FF2B5EF4-FFF2-40B4-BE49-F238E27FC236}">
              <a16:creationId xmlns:a16="http://schemas.microsoft.com/office/drawing/2014/main" id="{00000000-0008-0000-02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5" name="Picture 13" descr="Logo oeilleres australiennes">
          <a:extLst>
            <a:ext uri="{FF2B5EF4-FFF2-40B4-BE49-F238E27FC236}">
              <a16:creationId xmlns:a16="http://schemas.microsoft.com/office/drawing/2014/main" id="{00000000-0008-0000-02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6" name="Picture 14" descr="Logo oeilleres australiennes">
          <a:extLst>
            <a:ext uri="{FF2B5EF4-FFF2-40B4-BE49-F238E27FC236}">
              <a16:creationId xmlns:a16="http://schemas.microsoft.com/office/drawing/2014/main" id="{00000000-0008-0000-02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7" name="Picture 15" descr="Logo oeilleres australiennes">
          <a:extLst>
            <a:ext uri="{FF2B5EF4-FFF2-40B4-BE49-F238E27FC236}">
              <a16:creationId xmlns:a16="http://schemas.microsoft.com/office/drawing/2014/main" id="{00000000-0008-0000-02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2263" name="Picture 1" descr="Logo oeilleres australiennes">
          <a:extLst>
            <a:ext uri="{FF2B5EF4-FFF2-40B4-BE49-F238E27FC236}">
              <a16:creationId xmlns:a16="http://schemas.microsoft.com/office/drawing/2014/main" id="{00000000-0008-0000-02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2277" name="Picture 2" descr="Logo oeilleres australiennes">
          <a:extLst>
            <a:ext uri="{FF2B5EF4-FFF2-40B4-BE49-F238E27FC236}">
              <a16:creationId xmlns:a16="http://schemas.microsoft.com/office/drawing/2014/main" id="{00000000-0008-0000-02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2278" name="Picture 3" descr="Logo oeilleres australiennes">
          <a:extLst>
            <a:ext uri="{FF2B5EF4-FFF2-40B4-BE49-F238E27FC236}">
              <a16:creationId xmlns:a16="http://schemas.microsoft.com/office/drawing/2014/main" id="{00000000-0008-0000-02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79" name="Picture 4" descr="Logo oeilleres">
          <a:extLst>
            <a:ext uri="{FF2B5EF4-FFF2-40B4-BE49-F238E27FC236}">
              <a16:creationId xmlns:a16="http://schemas.microsoft.com/office/drawing/2014/main" id="{00000000-0008-0000-02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0" name="Picture 5" descr="Logo oeilleres australiennes">
          <a:extLst>
            <a:ext uri="{FF2B5EF4-FFF2-40B4-BE49-F238E27FC236}">
              <a16:creationId xmlns:a16="http://schemas.microsoft.com/office/drawing/2014/main" id="{00000000-0008-0000-02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1" name="Picture 6" descr="Logo oeilleres australiennes">
          <a:extLst>
            <a:ext uri="{FF2B5EF4-FFF2-40B4-BE49-F238E27FC236}">
              <a16:creationId xmlns:a16="http://schemas.microsoft.com/office/drawing/2014/main" id="{00000000-0008-0000-02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2" name="Picture 7" descr="Logo oeilleres australiennes">
          <a:extLst>
            <a:ext uri="{FF2B5EF4-FFF2-40B4-BE49-F238E27FC236}">
              <a16:creationId xmlns:a16="http://schemas.microsoft.com/office/drawing/2014/main" id="{00000000-0008-0000-02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88900</xdr:colOff>
      <xdr:row>3</xdr:row>
      <xdr:rowOff>107950</xdr:rowOff>
    </xdr:to>
    <xdr:pic>
      <xdr:nvPicPr>
        <xdr:cNvPr id="2283" name="Picture 1" descr="Logo oeilleres australiennes">
          <a:extLst>
            <a:ext uri="{FF2B5EF4-FFF2-40B4-BE49-F238E27FC236}">
              <a16:creationId xmlns:a16="http://schemas.microsoft.com/office/drawing/2014/main" id="{00000000-0008-0000-02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88900</xdr:colOff>
      <xdr:row>15</xdr:row>
      <xdr:rowOff>107950</xdr:rowOff>
    </xdr:to>
    <xdr:pic>
      <xdr:nvPicPr>
        <xdr:cNvPr id="2284" name="Picture 2" descr="Logo oeilleres">
          <a:extLst>
            <a:ext uri="{FF2B5EF4-FFF2-40B4-BE49-F238E27FC236}">
              <a16:creationId xmlns:a16="http://schemas.microsoft.com/office/drawing/2014/main" id="{00000000-0008-0000-02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762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85" name="Picture 3" descr="Logo oeilleres">
          <a:extLst>
            <a:ext uri="{FF2B5EF4-FFF2-40B4-BE49-F238E27FC236}">
              <a16:creationId xmlns:a16="http://schemas.microsoft.com/office/drawing/2014/main" id="{00000000-0008-0000-02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6" name="Picture 4" descr="Logo oeilleres australiennes">
          <a:extLst>
            <a:ext uri="{FF2B5EF4-FFF2-40B4-BE49-F238E27FC236}">
              <a16:creationId xmlns:a16="http://schemas.microsoft.com/office/drawing/2014/main" id="{00000000-0008-0000-02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7" name="Picture 5" descr="Logo oeilleres australiennes">
          <a:extLst>
            <a:ext uri="{FF2B5EF4-FFF2-40B4-BE49-F238E27FC236}">
              <a16:creationId xmlns:a16="http://schemas.microsoft.com/office/drawing/2014/main" id="{00000000-0008-0000-02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8" name="Picture 6" descr="Logo oeilleres australiennes">
          <a:extLst>
            <a:ext uri="{FF2B5EF4-FFF2-40B4-BE49-F238E27FC236}">
              <a16:creationId xmlns:a16="http://schemas.microsoft.com/office/drawing/2014/main" id="{00000000-0008-0000-02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88900</xdr:colOff>
      <xdr:row>5</xdr:row>
      <xdr:rowOff>107950</xdr:rowOff>
    </xdr:to>
    <xdr:pic>
      <xdr:nvPicPr>
        <xdr:cNvPr id="2289" name="Picture 1" descr="Logo oeilleres">
          <a:extLst>
            <a:ext uri="{FF2B5EF4-FFF2-40B4-BE49-F238E27FC236}">
              <a16:creationId xmlns:a16="http://schemas.microsoft.com/office/drawing/2014/main" id="{00000000-0008-0000-02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920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88900</xdr:colOff>
      <xdr:row>7</xdr:row>
      <xdr:rowOff>107950</xdr:rowOff>
    </xdr:to>
    <xdr:pic>
      <xdr:nvPicPr>
        <xdr:cNvPr id="2290" name="Picture 2" descr="Logo oeilleres">
          <a:extLst>
            <a:ext uri="{FF2B5EF4-FFF2-40B4-BE49-F238E27FC236}">
              <a16:creationId xmlns:a16="http://schemas.microsoft.com/office/drawing/2014/main" id="{00000000-0008-0000-02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8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88900</xdr:colOff>
      <xdr:row>8</xdr:row>
      <xdr:rowOff>107950</xdr:rowOff>
    </xdr:to>
    <xdr:pic>
      <xdr:nvPicPr>
        <xdr:cNvPr id="2291" name="Picture 3" descr="Logo oeilleres australiennes">
          <a:extLst>
            <a:ext uri="{FF2B5EF4-FFF2-40B4-BE49-F238E27FC236}">
              <a16:creationId xmlns:a16="http://schemas.microsoft.com/office/drawing/2014/main" id="{00000000-0008-0000-02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47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88900</xdr:colOff>
      <xdr:row>9</xdr:row>
      <xdr:rowOff>107950</xdr:rowOff>
    </xdr:to>
    <xdr:pic>
      <xdr:nvPicPr>
        <xdr:cNvPr id="2292" name="Picture 4" descr="Logo oeilleres australiennes">
          <a:extLst>
            <a:ext uri="{FF2B5EF4-FFF2-40B4-BE49-F238E27FC236}">
              <a16:creationId xmlns:a16="http://schemas.microsoft.com/office/drawing/2014/main" id="{00000000-0008-0000-02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657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88900</xdr:colOff>
      <xdr:row>50</xdr:row>
      <xdr:rowOff>107950</xdr:rowOff>
    </xdr:to>
    <xdr:pic>
      <xdr:nvPicPr>
        <xdr:cNvPr id="2" name="Picture 1" descr="Logo oeilleres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76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88900</xdr:colOff>
      <xdr:row>52</xdr:row>
      <xdr:rowOff>107950</xdr:rowOff>
    </xdr:to>
    <xdr:pic>
      <xdr:nvPicPr>
        <xdr:cNvPr id="3" name="Picture 2" descr="Logo oeilleres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1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88900</xdr:colOff>
      <xdr:row>53</xdr:row>
      <xdr:rowOff>107950</xdr:rowOff>
    </xdr:to>
    <xdr:pic>
      <xdr:nvPicPr>
        <xdr:cNvPr id="4" name="Picture 3" descr="Logo oeilleres australiennes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5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88900</xdr:colOff>
      <xdr:row>54</xdr:row>
      <xdr:rowOff>107950</xdr:rowOff>
    </xdr:to>
    <xdr:pic>
      <xdr:nvPicPr>
        <xdr:cNvPr id="5" name="Picture 4" descr="Logo oeilleres australiennes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7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6" name="Picture 5" descr="Logo oeilleres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7" name="Picture 6" descr="Logo oeilleres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8" name="Picture 7" descr="Logo oeilleres australiennes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9" name="Picture 8" descr="Logo oeilleres australiennes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2" name="Picture 11" descr="Logo oeilleres australiennes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13" name="Picture 12" descr="Logo oeilleres australiennes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4" name="Picture 13" descr="Logo oeilleres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5" name="Picture 14" descr="Logo oeilleres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6" name="Picture 15" descr="Logo oeilleres australiennes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3088" name="Picture 16" descr="Logo oeilleres australiennes">
          <a:extLst>
            <a:ext uri="{FF2B5EF4-FFF2-40B4-BE49-F238E27FC236}">
              <a16:creationId xmlns:a16="http://schemas.microsoft.com/office/drawing/2014/main" id="{00000000-0008-0000-02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7" name="Picture 1" descr="Logo oeilleres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8" name="Picture 2" descr="Logo oeilleres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9" name="Picture 3" descr="Logo oeilleres australiennes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20" name="Picture 4" descr="Logo oeilleres australiennes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file:///D:\jockey\antoine-wiels_j1010625" TargetMode="External"/><Relationship Id="rId21" Type="http://schemas.openxmlformats.org/officeDocument/2006/relationships/hyperlink" Target="file:///D:\cheval\edene-l-auvergnier_c1122794_h2521525" TargetMode="External"/><Relationship Id="rId42" Type="http://schemas.openxmlformats.org/officeDocument/2006/relationships/hyperlink" Target="file:///D:\jockey\damien-bonne_j1001189" TargetMode="External"/><Relationship Id="rId47" Type="http://schemas.openxmlformats.org/officeDocument/2006/relationships/hyperlink" Target="file:///D:\entraineur\antonius-wilderbeek_e1023264" TargetMode="External"/><Relationship Id="rId63" Type="http://schemas.openxmlformats.org/officeDocument/2006/relationships/hyperlink" Target="file:///D:\entraineur\yann-barberot_e1000456" TargetMode="External"/><Relationship Id="rId68" Type="http://schemas.openxmlformats.org/officeDocument/2006/relationships/hyperlink" Target="file:///D:\cheval\paradise-boy_c1122827_h2579840" TargetMode="External"/><Relationship Id="rId84" Type="http://schemas.openxmlformats.org/officeDocument/2006/relationships/hyperlink" Target="file:///D:\cheval\alf-a-star_c1122827_h2577037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file:///D:\cheval\elvira-fligny_c1122794_h2509925" TargetMode="External"/><Relationship Id="rId11" Type="http://schemas.openxmlformats.org/officeDocument/2006/relationships/hyperlink" Target="file:///D:\entraineur\yves-dreux_e1003234" TargetMode="External"/><Relationship Id="rId32" Type="http://schemas.openxmlformats.org/officeDocument/2006/relationships/hyperlink" Target="file:///D:\cheval\elza-de-souvigne_c1122794_h2500787" TargetMode="External"/><Relationship Id="rId37" Type="http://schemas.openxmlformats.org/officeDocument/2006/relationships/hyperlink" Target="file:///D:\cheval\ella-du-campdos_c1122794_h2509923" TargetMode="External"/><Relationship Id="rId53" Type="http://schemas.openxmlformats.org/officeDocument/2006/relationships/hyperlink" Target="file:///D:\cheval\askoy_c1122827_h2607503" TargetMode="External"/><Relationship Id="rId58" Type="http://schemas.openxmlformats.org/officeDocument/2006/relationships/hyperlink" Target="file:///D:\jockey\hugo-besnier_j1129568" TargetMode="External"/><Relationship Id="rId74" Type="http://schemas.openxmlformats.org/officeDocument/2006/relationships/hyperlink" Target="file:///D:\jockey\maximilien-justum_j1124353" TargetMode="External"/><Relationship Id="rId79" Type="http://schemas.openxmlformats.org/officeDocument/2006/relationships/hyperlink" Target="file:///D:\entraineur\lysiane-poireau_e1146399" TargetMode="External"/><Relationship Id="rId5" Type="http://schemas.openxmlformats.org/officeDocument/2006/relationships/hyperlink" Target="file:///D:\cheval\etincelle-de-rocha_c1122794_h2499381" TargetMode="External"/><Relationship Id="rId90" Type="http://schemas.openxmlformats.org/officeDocument/2006/relationships/drawing" Target="../drawings/drawing3.xml"/><Relationship Id="rId14" Type="http://schemas.openxmlformats.org/officeDocument/2006/relationships/hyperlink" Target="file:///D:\jockey\charlene-callico_j1043104" TargetMode="External"/><Relationship Id="rId22" Type="http://schemas.openxmlformats.org/officeDocument/2006/relationships/hyperlink" Target="file:///D:\jockey\yoann-lebourgeois_j1006155" TargetMode="External"/><Relationship Id="rId27" Type="http://schemas.openxmlformats.org/officeDocument/2006/relationships/hyperlink" Target="file:///D:\entraineur\gildas-donio_e1023771" TargetMode="External"/><Relationship Id="rId30" Type="http://schemas.openxmlformats.org/officeDocument/2006/relationships/hyperlink" Target="file:///D:\jockey\francois-lagadeuc_j1035258" TargetMode="External"/><Relationship Id="rId35" Type="http://schemas.openxmlformats.org/officeDocument/2006/relationships/hyperlink" Target="file:///D:\entraineur\pierre-francois-de-grave_e1004602" TargetMode="External"/><Relationship Id="rId43" Type="http://schemas.openxmlformats.org/officeDocument/2006/relationships/hyperlink" Target="file:///D:\entraineur\jean-luc-bigeon_e1000965" TargetMode="External"/><Relationship Id="rId48" Type="http://schemas.openxmlformats.org/officeDocument/2006/relationships/hyperlink" Target="file:///D:\cheval\excessive-well_c1122794_h2532097" TargetMode="External"/><Relationship Id="rId56" Type="http://schemas.openxmlformats.org/officeDocument/2006/relationships/hyperlink" Target="file:///D:\cheval\askoy_c1122827_h2607503" TargetMode="External"/><Relationship Id="rId64" Type="http://schemas.openxmlformats.org/officeDocument/2006/relationships/hyperlink" Target="file:///D:\cheval\question-of-mood_c1122827_h2615148" TargetMode="External"/><Relationship Id="rId69" Type="http://schemas.openxmlformats.org/officeDocument/2006/relationships/hyperlink" Target="file:///D:\cheval\paraponera-jem_c1122827_h2582689" TargetMode="External"/><Relationship Id="rId77" Type="http://schemas.openxmlformats.org/officeDocument/2006/relationships/hyperlink" Target="file:///D:\cheval\cape-dollar_c1122827_h2585123" TargetMode="External"/><Relationship Id="rId8" Type="http://schemas.openxmlformats.org/officeDocument/2006/relationships/hyperlink" Target="file:///D:\cheval\etincelle-de-rocha_c1122794_h2499381" TargetMode="External"/><Relationship Id="rId51" Type="http://schemas.openxmlformats.org/officeDocument/2006/relationships/hyperlink" Target="file:///D:\entraineur\dominic-mahe_e1006844" TargetMode="External"/><Relationship Id="rId72" Type="http://schemas.openxmlformats.org/officeDocument/2006/relationships/hyperlink" Target="file:///D:\cheval\paraponera-jem_c1122827_h2582689" TargetMode="External"/><Relationship Id="rId80" Type="http://schemas.openxmlformats.org/officeDocument/2006/relationships/hyperlink" Target="file:///D:\cheval\cape-dollar_c1122827_h2585123" TargetMode="External"/><Relationship Id="rId85" Type="http://schemas.openxmlformats.org/officeDocument/2006/relationships/hyperlink" Target="file:///D:\cheval\what-esle_c1122827_h2590911" TargetMode="External"/><Relationship Id="rId3" Type="http://schemas.openxmlformats.org/officeDocument/2006/relationships/hyperlink" Target="file:///D:\entraineur\marc-sassier_e1019265" TargetMode="External"/><Relationship Id="rId12" Type="http://schemas.openxmlformats.org/officeDocument/2006/relationships/hyperlink" Target="file:///D:\cheval\esperance-girl_c1122794_h2522282" TargetMode="External"/><Relationship Id="rId17" Type="http://schemas.openxmlformats.org/officeDocument/2006/relationships/hyperlink" Target="file:///D:\cheval\evidence-fly_c1122794_h2509522" TargetMode="External"/><Relationship Id="rId25" Type="http://schemas.openxmlformats.org/officeDocument/2006/relationships/hyperlink" Target="file:///D:\cheval\elsa-rush_c1122794_h2515826" TargetMode="External"/><Relationship Id="rId33" Type="http://schemas.openxmlformats.org/officeDocument/2006/relationships/hyperlink" Target="file:///D:\cheval\elphie-du-marin_c1122794_h2528046" TargetMode="External"/><Relationship Id="rId38" Type="http://schemas.openxmlformats.org/officeDocument/2006/relationships/hyperlink" Target="file:///D:\jockey\eric-raffin_j1008703" TargetMode="External"/><Relationship Id="rId46" Type="http://schemas.openxmlformats.org/officeDocument/2006/relationships/hyperlink" Target="file:///D:\jockey\leo-abrivard_j1108956" TargetMode="External"/><Relationship Id="rId59" Type="http://schemas.openxmlformats.org/officeDocument/2006/relationships/hyperlink" Target="file:///D:\entraineur\ralf-rohne_e1008997" TargetMode="External"/><Relationship Id="rId67" Type="http://schemas.openxmlformats.org/officeDocument/2006/relationships/hyperlink" Target="file:///D:\entraineur\patrick-et-francois-monfort_e1120785" TargetMode="External"/><Relationship Id="rId20" Type="http://schemas.openxmlformats.org/officeDocument/2006/relationships/hyperlink" Target="file:///D:\cheval\evidence-fly_c1122794_h2509522" TargetMode="External"/><Relationship Id="rId41" Type="http://schemas.openxmlformats.org/officeDocument/2006/relationships/hyperlink" Target="file:///D:\cheval\ex-gratia_c1122794_h2512199" TargetMode="External"/><Relationship Id="rId54" Type="http://schemas.openxmlformats.org/officeDocument/2006/relationships/hyperlink" Target="file:///D:\jockey\arnaud-bourgeais_j1001344" TargetMode="External"/><Relationship Id="rId62" Type="http://schemas.openxmlformats.org/officeDocument/2006/relationships/hyperlink" Target="file:///D:\jockey\clement-guitraud_j1118900" TargetMode="External"/><Relationship Id="rId70" Type="http://schemas.openxmlformats.org/officeDocument/2006/relationships/hyperlink" Target="file:///D:\jockey\ludovic-boisseau_j1096225" TargetMode="External"/><Relationship Id="rId75" Type="http://schemas.openxmlformats.org/officeDocument/2006/relationships/hyperlink" Target="file:///D:\entraineur\thierry-poche_e1008432" TargetMode="External"/><Relationship Id="rId83" Type="http://schemas.openxmlformats.org/officeDocument/2006/relationships/hyperlink" Target="file:///D:\entraineur\stephanie-jaffrelot_e1106703" TargetMode="External"/><Relationship Id="rId88" Type="http://schemas.openxmlformats.org/officeDocument/2006/relationships/hyperlink" Target="file:///D:\cheval\what-esle_c1122827_h2590911" TargetMode="External"/><Relationship Id="rId1" Type="http://schemas.openxmlformats.org/officeDocument/2006/relationships/hyperlink" Target="file:///D:\cheval\edition-gema_c1122794_h2541728" TargetMode="External"/><Relationship Id="rId6" Type="http://schemas.openxmlformats.org/officeDocument/2006/relationships/hyperlink" Target="file:///D:\jockey\ines-fraigne_j1120780" TargetMode="External"/><Relationship Id="rId15" Type="http://schemas.openxmlformats.org/officeDocument/2006/relationships/hyperlink" Target="file:///D:\entraineur\christophe-chalon_e1001886" TargetMode="External"/><Relationship Id="rId23" Type="http://schemas.openxmlformats.org/officeDocument/2006/relationships/hyperlink" Target="file:///D:\entraineur\franck-leblanc_e1006139" TargetMode="External"/><Relationship Id="rId28" Type="http://schemas.openxmlformats.org/officeDocument/2006/relationships/hyperlink" Target="file:///D:\cheval\elsa-rush_c1122794_h2515826" TargetMode="External"/><Relationship Id="rId36" Type="http://schemas.openxmlformats.org/officeDocument/2006/relationships/hyperlink" Target="file:///D:\cheval\elphie-du-marin_c1122794_h2528046" TargetMode="External"/><Relationship Id="rId49" Type="http://schemas.openxmlformats.org/officeDocument/2006/relationships/hyperlink" Target="file:///D:\cheval\kiroz_c1122827_h2586813" TargetMode="External"/><Relationship Id="rId57" Type="http://schemas.openxmlformats.org/officeDocument/2006/relationships/hyperlink" Target="file:///D:\cheval\roger-the-shrubber_c1122827_h2569764" TargetMode="External"/><Relationship Id="rId10" Type="http://schemas.openxmlformats.org/officeDocument/2006/relationships/hyperlink" Target="file:///D:\jockey\adrien-lamy_j1038056" TargetMode="External"/><Relationship Id="rId31" Type="http://schemas.openxmlformats.org/officeDocument/2006/relationships/hyperlink" Target="file:///D:\entraineur\michel-lenoir_e1006440" TargetMode="External"/><Relationship Id="rId44" Type="http://schemas.openxmlformats.org/officeDocument/2006/relationships/hyperlink" Target="file:///D:\cheval\ex-gratia_c1122794_h2512199" TargetMode="External"/><Relationship Id="rId52" Type="http://schemas.openxmlformats.org/officeDocument/2006/relationships/hyperlink" Target="file:///D:\cheval\kiroz_c1122827_h2586813" TargetMode="External"/><Relationship Id="rId60" Type="http://schemas.openxmlformats.org/officeDocument/2006/relationships/hyperlink" Target="file:///D:\cheval\roger-the-shrubber_c1122827_h2569764" TargetMode="External"/><Relationship Id="rId65" Type="http://schemas.openxmlformats.org/officeDocument/2006/relationships/hyperlink" Target="file:///D:\cheval\paradise-boy_c1122827_h2579840" TargetMode="External"/><Relationship Id="rId73" Type="http://schemas.openxmlformats.org/officeDocument/2006/relationships/hyperlink" Target="file:///D:\cheval\barenne_c1122827_h2580633" TargetMode="External"/><Relationship Id="rId78" Type="http://schemas.openxmlformats.org/officeDocument/2006/relationships/hyperlink" Target="file:///D:\jockey\benjamin-hubert_j1013814" TargetMode="External"/><Relationship Id="rId81" Type="http://schemas.openxmlformats.org/officeDocument/2006/relationships/hyperlink" Target="file:///D:\cheval\alf-a-star_c1122827_h2577037" TargetMode="External"/><Relationship Id="rId86" Type="http://schemas.openxmlformats.org/officeDocument/2006/relationships/hyperlink" Target="file:///D:\jockey\benjamin-marie_j1128012" TargetMode="External"/><Relationship Id="rId4" Type="http://schemas.openxmlformats.org/officeDocument/2006/relationships/hyperlink" Target="file:///D:\cheval\edition-gema_c1122794_h2541728" TargetMode="External"/><Relationship Id="rId9" Type="http://schemas.openxmlformats.org/officeDocument/2006/relationships/hyperlink" Target="file:///D:\cheval\esperance-girl_c1122794_h2522282" TargetMode="External"/><Relationship Id="rId13" Type="http://schemas.openxmlformats.org/officeDocument/2006/relationships/hyperlink" Target="file:///D:\cheval\elvira-fligny_c1122794_h2509925" TargetMode="External"/><Relationship Id="rId18" Type="http://schemas.openxmlformats.org/officeDocument/2006/relationships/hyperlink" Target="file:///D:\jockey\matthieu-abrivard_j1000021" TargetMode="External"/><Relationship Id="rId39" Type="http://schemas.openxmlformats.org/officeDocument/2006/relationships/hyperlink" Target="file:///D:\entraineur\aymeric-thomas_e1009965" TargetMode="External"/><Relationship Id="rId34" Type="http://schemas.openxmlformats.org/officeDocument/2006/relationships/hyperlink" Target="file:///D:\jockey\florian-desmigneux_j1052861" TargetMode="External"/><Relationship Id="rId50" Type="http://schemas.openxmlformats.org/officeDocument/2006/relationships/hyperlink" Target="file:///D:\jockey\lucie-oger_j1115063" TargetMode="External"/><Relationship Id="rId55" Type="http://schemas.openxmlformats.org/officeDocument/2006/relationships/hyperlink" Target="file:///D:\entraineur\florent-monnier_e1007464" TargetMode="External"/><Relationship Id="rId76" Type="http://schemas.openxmlformats.org/officeDocument/2006/relationships/hyperlink" Target="file:///D:\cheval\barenne_c1122827_h2580633" TargetMode="External"/><Relationship Id="rId7" Type="http://schemas.openxmlformats.org/officeDocument/2006/relationships/hyperlink" Target="file:///D:\entraineur\emmanuel-varin_e1010324" TargetMode="External"/><Relationship Id="rId71" Type="http://schemas.openxmlformats.org/officeDocument/2006/relationships/hyperlink" Target="file:///D:\entraineur\sebastien-jesus_e1005463" TargetMode="External"/><Relationship Id="rId2" Type="http://schemas.openxmlformats.org/officeDocument/2006/relationships/hyperlink" Target="file:///D:\jockey\guillaume-martin_j1057865" TargetMode="External"/><Relationship Id="rId29" Type="http://schemas.openxmlformats.org/officeDocument/2006/relationships/hyperlink" Target="file:///D:\cheval\elza-de-souvigne_c1122794_h2500787" TargetMode="External"/><Relationship Id="rId24" Type="http://schemas.openxmlformats.org/officeDocument/2006/relationships/hyperlink" Target="file:///D:\cheval\edene-l-auvergnier_c1122794_h2521525" TargetMode="External"/><Relationship Id="rId40" Type="http://schemas.openxmlformats.org/officeDocument/2006/relationships/hyperlink" Target="file:///D:\cheval\ella-du-campdos_c1122794_h2509923" TargetMode="External"/><Relationship Id="rId45" Type="http://schemas.openxmlformats.org/officeDocument/2006/relationships/hyperlink" Target="file:///D:\cheval\excessive-well_c1122794_h2532097" TargetMode="External"/><Relationship Id="rId66" Type="http://schemas.openxmlformats.org/officeDocument/2006/relationships/hyperlink" Target="file:///D:\jockey\alexandre-roussel-g_j1009101" TargetMode="External"/><Relationship Id="rId87" Type="http://schemas.openxmlformats.org/officeDocument/2006/relationships/hyperlink" Target="file:///D:\entraineur\elisabeth-siavy-julien_e1062105" TargetMode="External"/><Relationship Id="rId61" Type="http://schemas.openxmlformats.org/officeDocument/2006/relationships/hyperlink" Target="file:///D:\cheval\question-of-mood_c1122827_h2615148" TargetMode="External"/><Relationship Id="rId82" Type="http://schemas.openxmlformats.org/officeDocument/2006/relationships/hyperlink" Target="file:///D:\jockey\mathieu-androuin_j1000191" TargetMode="External"/><Relationship Id="rId19" Type="http://schemas.openxmlformats.org/officeDocument/2006/relationships/hyperlink" Target="file:///D:\entraineur\julien-dubois_e10378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9"/>
  <sheetViews>
    <sheetView tabSelected="1" zoomScaleNormal="100" workbookViewId="0">
      <selection activeCell="E13" sqref="E13"/>
    </sheetView>
  </sheetViews>
  <sheetFormatPr baseColWidth="10" defaultRowHeight="15" x14ac:dyDescent="0.25"/>
  <cols>
    <col min="1" max="1" width="45.140625" bestFit="1" customWidth="1"/>
    <col min="2" max="2" width="26.7109375" customWidth="1"/>
    <col min="4" max="4" width="14.42578125" customWidth="1"/>
  </cols>
  <sheetData>
    <row r="1" spans="1:2" s="5" customFormat="1" x14ac:dyDescent="0.25">
      <c r="A1" s="7" t="s">
        <v>10</v>
      </c>
      <c r="B1" s="6"/>
    </row>
    <row r="2" spans="1:2" x14ac:dyDescent="0.25">
      <c r="A2" s="4" t="s">
        <v>2</v>
      </c>
      <c r="B2" s="4" t="s">
        <v>1</v>
      </c>
    </row>
    <row r="3" spans="1:2" x14ac:dyDescent="0.25">
      <c r="A3" s="4" t="s">
        <v>3</v>
      </c>
      <c r="B3" s="8"/>
    </row>
    <row r="4" spans="1:2" x14ac:dyDescent="0.25">
      <c r="A4" s="4" t="s">
        <v>4</v>
      </c>
      <c r="B4" s="2"/>
    </row>
    <row r="5" spans="1:2" x14ac:dyDescent="0.25">
      <c r="A5" s="4" t="s">
        <v>5</v>
      </c>
      <c r="B5" s="4" t="s">
        <v>6</v>
      </c>
    </row>
    <row r="6" spans="1:2" x14ac:dyDescent="0.25">
      <c r="A6" s="4" t="s">
        <v>7</v>
      </c>
      <c r="B6" s="4" t="s">
        <v>8</v>
      </c>
    </row>
    <row r="7" spans="1:2" s="5" customFormat="1" x14ac:dyDescent="0.25">
      <c r="A7" s="6" t="s">
        <v>9</v>
      </c>
      <c r="B7" s="6" t="str">
        <f>"&amp;"&amp;A2&amp;"="&amp;B2&amp;"&amp;"&amp;A3&amp;"="&amp;B3&amp;"&amp;"&amp;A4&amp;"="&amp;B4&amp;"&amp;"&amp;A5&amp;"="&amp;B5&amp;"&amp;"&amp;A6&amp;"="&amp;B6</f>
        <v>&amp;urlRedirection=https://www.geny.com/&amp;login=&amp;password=&amp;submit=Ok&amp;memoriser=true</v>
      </c>
    </row>
    <row r="8" spans="1:2" s="5" customFormat="1" x14ac:dyDescent="0.25"/>
    <row r="9" spans="1:2" x14ac:dyDescent="0.25">
      <c r="A9" s="1" t="s">
        <v>0</v>
      </c>
      <c r="B9" s="3">
        <v>43848</v>
      </c>
    </row>
  </sheetData>
  <conditionalFormatting sqref="B9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9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9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C44"/>
  <sheetViews>
    <sheetView zoomScale="90" zoomScaleNormal="90" workbookViewId="0">
      <selection activeCell="G27" sqref="G27"/>
    </sheetView>
  </sheetViews>
  <sheetFormatPr baseColWidth="10" defaultRowHeight="15" x14ac:dyDescent="0.25"/>
  <cols>
    <col min="1" max="1" width="51.5703125" customWidth="1"/>
    <col min="2" max="2" width="61" customWidth="1"/>
  </cols>
  <sheetData>
    <row r="1" spans="1:3" x14ac:dyDescent="0.25">
      <c r="A1" t="s">
        <v>11</v>
      </c>
      <c r="B1" t="str">
        <f t="shared" ref="B1:B44" si="0">MID(A1,SEARCH("pmu",A1)+4,SEARCH("_",A1)-SEARCH("pmu",A1)-4)</f>
        <v>2020-01-18-vincennes-pmu-prix-de-pardieu</v>
      </c>
    </row>
    <row r="2" spans="1:3" x14ac:dyDescent="0.25">
      <c r="A2" t="s">
        <v>12</v>
      </c>
      <c r="B2" t="str">
        <f t="shared" si="0"/>
        <v>2020-01-18-vincennes-pmu-prix-de-bernay</v>
      </c>
    </row>
    <row r="3" spans="1:3" x14ac:dyDescent="0.25">
      <c r="A3" t="s">
        <v>13</v>
      </c>
      <c r="B3" t="str">
        <f t="shared" si="0"/>
        <v>2020-01-18-vincennes-pmu-prix-de-brest</v>
      </c>
    </row>
    <row r="4" spans="1:3" x14ac:dyDescent="0.25">
      <c r="A4" t="s">
        <v>14</v>
      </c>
      <c r="B4" t="str">
        <f t="shared" si="0"/>
        <v>2020-01-18-vincennes-pmu-prix-de-pornichet</v>
      </c>
    </row>
    <row r="5" spans="1:3" x14ac:dyDescent="0.25">
      <c r="A5" t="s">
        <v>15</v>
      </c>
      <c r="B5" t="str">
        <f t="shared" si="0"/>
        <v>2020-01-18-vincennes-pmu-prix-d-agen</v>
      </c>
    </row>
    <row r="6" spans="1:3" x14ac:dyDescent="0.25">
      <c r="A6" t="s">
        <v>16</v>
      </c>
      <c r="B6" t="str">
        <f t="shared" si="0"/>
        <v>2020-01-18-vincennes-pmu-prix-de-granville</v>
      </c>
    </row>
    <row r="7" spans="1:3" x14ac:dyDescent="0.25">
      <c r="A7" t="s">
        <v>17</v>
      </c>
      <c r="B7" t="str">
        <f t="shared" si="0"/>
        <v>2020-01-18-vincennes-pmu-prix-de-la-ferte-mace</v>
      </c>
    </row>
    <row r="8" spans="1:3" x14ac:dyDescent="0.25">
      <c r="A8" t="s">
        <v>18</v>
      </c>
      <c r="B8" t="str">
        <f t="shared" si="0"/>
        <v>2020-01-18-vincennes-pmu-prix-de-courtemer</v>
      </c>
      <c r="C8" t="s">
        <v>55</v>
      </c>
    </row>
    <row r="9" spans="1:3" x14ac:dyDescent="0.25">
      <c r="A9" t="s">
        <v>19</v>
      </c>
      <c r="B9" t="str">
        <f t="shared" si="0"/>
        <v>2020-01-18-vincennes-pmu-prix-d-argences</v>
      </c>
    </row>
    <row r="10" spans="1:3" x14ac:dyDescent="0.25">
      <c r="A10" t="s">
        <v>20</v>
      </c>
      <c r="B10" t="str">
        <f t="shared" si="0"/>
        <v>2020-01-18-bordeaux-le-bouscat-pmu-prix-ogorek</v>
      </c>
    </row>
    <row r="11" spans="1:3" x14ac:dyDescent="0.25">
      <c r="A11" t="s">
        <v>21</v>
      </c>
      <c r="B11" t="str">
        <f t="shared" si="0"/>
        <v>2020-01-18-bordeaux-le-bouscat-pmu-prix-jappeloup</v>
      </c>
    </row>
    <row r="12" spans="1:3" x14ac:dyDescent="0.25">
      <c r="A12" t="s">
        <v>22</v>
      </c>
      <c r="B12" t="str">
        <f t="shared" si="0"/>
        <v>2020-01-18-bordeaux-le-bouscat-pmu-prix-jean-petitot</v>
      </c>
    </row>
    <row r="13" spans="1:3" x14ac:dyDescent="0.25">
      <c r="A13" t="s">
        <v>23</v>
      </c>
      <c r="B13" t="str">
        <f t="shared" si="0"/>
        <v>2020-01-18-bordeaux-le-bouscat-pmu-prix-paul-essartial</v>
      </c>
    </row>
    <row r="14" spans="1:3" x14ac:dyDescent="0.25">
      <c r="A14" t="s">
        <v>24</v>
      </c>
      <c r="B14" t="str">
        <f t="shared" si="0"/>
        <v>2020-01-18-bordeaux-le-bouscat-pmu-prix-de-l-hippodrome-de-monpazier</v>
      </c>
    </row>
    <row r="15" spans="1:3" x14ac:dyDescent="0.25">
      <c r="A15" t="s">
        <v>25</v>
      </c>
      <c r="B15" t="str">
        <f t="shared" si="0"/>
        <v>2020-01-18-bordeaux-le-bouscat-pmu-prix-eleazar-trophee-getso</v>
      </c>
    </row>
    <row r="16" spans="1:3" x14ac:dyDescent="0.25">
      <c r="A16" t="s">
        <v>26</v>
      </c>
      <c r="B16" t="str">
        <f t="shared" si="0"/>
        <v>2020-01-18-bordeaux-le-bouscat-pmu-prix-calpurnia-paris-uniquement-sur-internet</v>
      </c>
    </row>
    <row r="17" spans="1:3" x14ac:dyDescent="0.25">
      <c r="A17" t="s">
        <v>27</v>
      </c>
      <c r="B17" t="str">
        <f t="shared" si="0"/>
        <v>2020-01-18-cagnes-sur-mer-pmu-prix-firouzan</v>
      </c>
    </row>
    <row r="18" spans="1:3" x14ac:dyDescent="0.25">
      <c r="A18" t="s">
        <v>28</v>
      </c>
      <c r="B18" t="str">
        <f t="shared" si="0"/>
        <v>2020-01-18-cagnes-sur-mer-pmu-prix-joseph-collignon</v>
      </c>
    </row>
    <row r="19" spans="1:3" x14ac:dyDescent="0.25">
      <c r="A19" t="s">
        <v>29</v>
      </c>
      <c r="B19" t="str">
        <f t="shared" si="0"/>
        <v>2020-01-18-cagnes-sur-mer-pmu-prix-des-boutons-d-or</v>
      </c>
    </row>
    <row r="20" spans="1:3" x14ac:dyDescent="0.25">
      <c r="A20" t="s">
        <v>30</v>
      </c>
      <c r="B20" t="str">
        <f t="shared" si="0"/>
        <v>2020-01-18-cagnes-sur-mer-pmu-prix-de-roquefort-les-pins</v>
      </c>
    </row>
    <row r="21" spans="1:3" x14ac:dyDescent="0.25">
      <c r="A21" t="s">
        <v>31</v>
      </c>
      <c r="B21" t="str">
        <f t="shared" si="0"/>
        <v>2020-01-18-cagnes-sur-mer-pmu-prix-des-iles-de-lerins</v>
      </c>
    </row>
    <row r="22" spans="1:3" x14ac:dyDescent="0.25">
      <c r="A22" t="s">
        <v>32</v>
      </c>
      <c r="B22" t="str">
        <f t="shared" si="0"/>
        <v>2020-01-18-cagnes-sur-mer-pmu-prix-sainte-marguerite</v>
      </c>
    </row>
    <row r="23" spans="1:3" x14ac:dyDescent="0.25">
      <c r="A23" t="s">
        <v>33</v>
      </c>
      <c r="B23" t="str">
        <f t="shared" si="0"/>
        <v>2020-01-18-cagnes-sur-mer-pmu-prix-des-vallieres</v>
      </c>
    </row>
    <row r="24" spans="1:3" x14ac:dyDescent="0.25">
      <c r="A24" t="s">
        <v>34</v>
      </c>
      <c r="B24" t="str">
        <f t="shared" si="0"/>
        <v>2020-01-18-cagnes-sur-mer-pmu-prix-saint-honorat</v>
      </c>
    </row>
    <row r="25" spans="1:3" x14ac:dyDescent="0.25">
      <c r="A25" t="s">
        <v>35</v>
      </c>
      <c r="B25" t="str">
        <f t="shared" si="0"/>
        <v>2020-01-18-pornichet-la-baule-pmu-prix-des-saulniers</v>
      </c>
    </row>
    <row r="26" spans="1:3" x14ac:dyDescent="0.25">
      <c r="A26" t="s">
        <v>36</v>
      </c>
      <c r="B26" t="str">
        <f t="shared" si="0"/>
        <v>2020-01-18-pornichet-la-baule-pmu-prix-des-marais-salants</v>
      </c>
    </row>
    <row r="27" spans="1:3" x14ac:dyDescent="0.25">
      <c r="A27" t="s">
        <v>37</v>
      </c>
      <c r="B27" t="str">
        <f t="shared" si="0"/>
        <v>2020-01-18-pornichet-la-baule-pmu-prix-de-l-ile-d-arz</v>
      </c>
      <c r="C27" s="13"/>
    </row>
    <row r="28" spans="1:3" x14ac:dyDescent="0.25">
      <c r="A28" t="s">
        <v>38</v>
      </c>
      <c r="B28" t="str">
        <f t="shared" si="0"/>
        <v>2020-01-18-pornichet-la-baule-pmu-prix-de-groix</v>
      </c>
      <c r="C28" s="5"/>
    </row>
    <row r="29" spans="1:3" x14ac:dyDescent="0.25">
      <c r="A29" t="s">
        <v>39</v>
      </c>
      <c r="B29" t="str">
        <f t="shared" si="0"/>
        <v>2020-01-18-pornichet-la-baule-pmu-prix-clipper</v>
      </c>
      <c r="C29" s="12"/>
    </row>
    <row r="30" spans="1:3" x14ac:dyDescent="0.25">
      <c r="A30" t="s">
        <v>40</v>
      </c>
      <c r="B30" t="str">
        <f t="shared" si="0"/>
        <v>2020-01-18-pornichet-la-baule-pmu-prix-dhow</v>
      </c>
    </row>
    <row r="31" spans="1:3" x14ac:dyDescent="0.25">
      <c r="A31" t="s">
        <v>41</v>
      </c>
      <c r="B31" t="str">
        <f t="shared" si="0"/>
        <v>2020-01-18-pornichet-la-baule-pmu-prix-des-genets</v>
      </c>
      <c r="C31" t="s">
        <v>55</v>
      </c>
    </row>
    <row r="32" spans="1:3" x14ac:dyDescent="0.25">
      <c r="A32" t="s">
        <v>42</v>
      </c>
      <c r="B32" t="str">
        <f t="shared" si="0"/>
        <v>2020-01-18-pornichet-la-baule-pmu-prix-d-yeu</v>
      </c>
    </row>
    <row r="33" spans="1:2" x14ac:dyDescent="0.25">
      <c r="A33" t="s">
        <v>43</v>
      </c>
      <c r="B33" t="str">
        <f t="shared" si="0"/>
        <v>2020-01-18-gavea-pmu-premio-campo-grande</v>
      </c>
    </row>
    <row r="34" spans="1:2" x14ac:dyDescent="0.25">
      <c r="A34" t="s">
        <v>44</v>
      </c>
      <c r="B34" t="str">
        <f t="shared" si="0"/>
        <v>2020-01-18-gavea-pmu-premio-itanhanga</v>
      </c>
    </row>
    <row r="35" spans="1:2" x14ac:dyDescent="0.25">
      <c r="A35" t="s">
        <v>45</v>
      </c>
      <c r="B35" t="str">
        <f t="shared" si="0"/>
        <v>2020-01-18-gavea-pmu-premio-lapa</v>
      </c>
    </row>
    <row r="36" spans="1:2" x14ac:dyDescent="0.25">
      <c r="A36" t="s">
        <v>46</v>
      </c>
      <c r="B36" t="str">
        <f t="shared" si="0"/>
        <v>2020-01-18-gavea-pmu-premio-tijuca-internet</v>
      </c>
    </row>
    <row r="37" spans="1:2" x14ac:dyDescent="0.25">
      <c r="A37" t="s">
        <v>47</v>
      </c>
      <c r="B37" t="str">
        <f t="shared" si="0"/>
        <v>2020-01-18-gavea-pmu-premio-meier-internet</v>
      </c>
    </row>
    <row r="38" spans="1:2" x14ac:dyDescent="0.25">
      <c r="A38" t="s">
        <v>48</v>
      </c>
      <c r="B38" t="str">
        <f t="shared" si="0"/>
        <v>2020-01-18-gavea-pmu-premio-grajau-internet</v>
      </c>
    </row>
    <row r="39" spans="1:2" x14ac:dyDescent="0.25">
      <c r="A39" t="s">
        <v>49</v>
      </c>
      <c r="B39" t="str">
        <f t="shared" si="0"/>
        <v>2020-01-18-gavea-pmu-premio-laranjeiras-internet</v>
      </c>
    </row>
    <row r="40" spans="1:2" x14ac:dyDescent="0.25">
      <c r="A40" t="s">
        <v>50</v>
      </c>
      <c r="B40" t="str">
        <f t="shared" si="0"/>
        <v>2020-01-18-gavea-pmu-premio-jardim-botanico-internet</v>
      </c>
    </row>
    <row r="41" spans="1:2" x14ac:dyDescent="0.25">
      <c r="A41" t="s">
        <v>51</v>
      </c>
      <c r="B41" t="str">
        <f t="shared" si="0"/>
        <v>2020-01-18-san-isidro-pmu-nut-mix-2015</v>
      </c>
    </row>
    <row r="42" spans="1:2" x14ac:dyDescent="0.25">
      <c r="A42" t="s">
        <v>52</v>
      </c>
      <c r="B42" t="str">
        <f t="shared" si="0"/>
        <v>2020-01-18-san-isidro-pmu-west-key-2012</v>
      </c>
    </row>
    <row r="43" spans="1:2" x14ac:dyDescent="0.25">
      <c r="A43" t="s">
        <v>53</v>
      </c>
      <c r="B43" t="str">
        <f t="shared" si="0"/>
        <v>2020-01-18-san-isidro-pmu-grand-sam-2012</v>
      </c>
    </row>
    <row r="44" spans="1:2" x14ac:dyDescent="0.25">
      <c r="A44" t="s">
        <v>54</v>
      </c>
      <c r="B44" t="str">
        <f t="shared" si="0"/>
        <v>2020-01-18-san-isidro-pmu-clasico-haras-ojo-de-agua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2:Z27"/>
  <sheetViews>
    <sheetView zoomScale="80" zoomScaleNormal="80" workbookViewId="0">
      <selection activeCell="B16" sqref="B16:M27"/>
    </sheetView>
  </sheetViews>
  <sheetFormatPr baseColWidth="10" defaultColWidth="6.5703125" defaultRowHeight="15" x14ac:dyDescent="0.25"/>
  <cols>
    <col min="1" max="1" width="45" bestFit="1" customWidth="1"/>
    <col min="2" max="2" width="2.5703125" bestFit="1" customWidth="1"/>
    <col min="3" max="3" width="20.85546875" bestFit="1" customWidth="1"/>
    <col min="4" max="4" width="3.28515625" bestFit="1" customWidth="1"/>
    <col min="5" max="5" width="4.42578125" bestFit="1" customWidth="1"/>
    <col min="6" max="6" width="13.28515625" bestFit="1" customWidth="1"/>
    <col min="7" max="7" width="16.5703125" bestFit="1" customWidth="1"/>
    <col min="8" max="8" width="14.7109375" bestFit="1" customWidth="1"/>
    <col min="9" max="9" width="17.42578125" bestFit="1" customWidth="1"/>
    <col min="10" max="12" width="13.5703125" bestFit="1" customWidth="1"/>
    <col min="13" max="13" width="12.7109375" bestFit="1" customWidth="1"/>
    <col min="25" max="25" width="62.42578125" bestFit="1" customWidth="1"/>
    <col min="26" max="26" width="17" bestFit="1" customWidth="1"/>
  </cols>
  <sheetData>
    <row r="2" spans="1:26" x14ac:dyDescent="0.25">
      <c r="A2" t="s">
        <v>125</v>
      </c>
      <c r="B2" s="37" t="s">
        <v>56</v>
      </c>
      <c r="C2" s="38"/>
      <c r="D2" s="38"/>
      <c r="E2" s="38"/>
      <c r="F2" s="38"/>
      <c r="G2" s="38"/>
      <c r="H2" s="38"/>
      <c r="I2" s="38"/>
      <c r="J2" s="38"/>
      <c r="K2" s="38"/>
      <c r="L2" s="38"/>
    </row>
    <row r="3" spans="1:26" ht="25.5" x14ac:dyDescent="0.25">
      <c r="B3" s="9" t="s">
        <v>57</v>
      </c>
      <c r="C3" s="9" t="s">
        <v>58</v>
      </c>
      <c r="D3" s="9" t="s">
        <v>59</v>
      </c>
      <c r="E3" s="9" t="s">
        <v>73</v>
      </c>
      <c r="F3" s="9" t="s">
        <v>60</v>
      </c>
      <c r="G3" s="9" t="s">
        <v>61</v>
      </c>
      <c r="H3" s="9" t="s">
        <v>62</v>
      </c>
      <c r="I3" s="9" t="s">
        <v>63</v>
      </c>
      <c r="J3" s="9" t="s">
        <v>126</v>
      </c>
      <c r="K3" s="9" t="s">
        <v>64</v>
      </c>
      <c r="L3" s="9" t="s">
        <v>65</v>
      </c>
    </row>
    <row r="4" spans="1:26" x14ac:dyDescent="0.25">
      <c r="B4" s="10">
        <v>1</v>
      </c>
      <c r="C4" s="11" t="s">
        <v>127</v>
      </c>
      <c r="D4" s="10" t="s">
        <v>128</v>
      </c>
      <c r="E4" s="10">
        <v>2850</v>
      </c>
      <c r="F4" s="10">
        <v>67</v>
      </c>
      <c r="G4" s="11" t="s">
        <v>129</v>
      </c>
      <c r="H4" s="11" t="s">
        <v>130</v>
      </c>
      <c r="I4" s="11" t="s">
        <v>131</v>
      </c>
      <c r="J4" s="10">
        <v>75540</v>
      </c>
      <c r="K4" s="10">
        <v>16</v>
      </c>
      <c r="L4" s="10">
        <v>10.8</v>
      </c>
      <c r="Y4" t="s">
        <v>176</v>
      </c>
      <c r="Z4" t="str">
        <f t="shared" ref="Z4:Z15" si="0">MID(Y4,SEARCH("cheval",Y4)+7,SEARCH("_",Y4)-SEARCH("cheval",Y4)-7)</f>
        <v>edition-gema</v>
      </c>
    </row>
    <row r="5" spans="1:26" x14ac:dyDescent="0.25">
      <c r="B5" s="10">
        <v>2</v>
      </c>
      <c r="C5" s="11" t="s">
        <v>132</v>
      </c>
      <c r="D5" s="10" t="s">
        <v>128</v>
      </c>
      <c r="E5" s="10">
        <v>2850</v>
      </c>
      <c r="F5" s="10">
        <v>55</v>
      </c>
      <c r="G5" s="11" t="s">
        <v>133</v>
      </c>
      <c r="H5" s="11" t="s">
        <v>134</v>
      </c>
      <c r="I5" s="11" t="s">
        <v>135</v>
      </c>
      <c r="J5" s="10">
        <v>76210</v>
      </c>
      <c r="K5" s="10">
        <v>140</v>
      </c>
      <c r="L5" s="10">
        <v>210.1</v>
      </c>
      <c r="Y5" t="s">
        <v>177</v>
      </c>
      <c r="Z5" t="str">
        <f t="shared" si="0"/>
        <v>etincelle-de-rocha</v>
      </c>
    </row>
    <row r="6" spans="1:26" x14ac:dyDescent="0.25">
      <c r="B6" s="10">
        <v>3</v>
      </c>
      <c r="C6" s="11" t="s">
        <v>136</v>
      </c>
      <c r="D6" s="10" t="s">
        <v>128</v>
      </c>
      <c r="E6" s="10">
        <v>2850</v>
      </c>
      <c r="F6" s="10">
        <v>67</v>
      </c>
      <c r="G6" s="11" t="s">
        <v>137</v>
      </c>
      <c r="H6" s="11" t="s">
        <v>138</v>
      </c>
      <c r="I6" s="11" t="s">
        <v>139</v>
      </c>
      <c r="J6" s="10">
        <v>77370</v>
      </c>
      <c r="K6" s="10">
        <v>9.6999999999999993</v>
      </c>
      <c r="L6" s="10">
        <v>8.6</v>
      </c>
      <c r="Y6" t="s">
        <v>178</v>
      </c>
      <c r="Z6" t="str">
        <f t="shared" si="0"/>
        <v>esperance-girl</v>
      </c>
    </row>
    <row r="7" spans="1:26" x14ac:dyDescent="0.25">
      <c r="B7" s="10">
        <v>4</v>
      </c>
      <c r="C7" s="11" t="s">
        <v>140</v>
      </c>
      <c r="D7" s="10" t="s">
        <v>128</v>
      </c>
      <c r="E7" s="10">
        <v>2850</v>
      </c>
      <c r="F7" s="10">
        <v>57</v>
      </c>
      <c r="G7" s="11" t="s">
        <v>141</v>
      </c>
      <c r="H7" s="11" t="s">
        <v>142</v>
      </c>
      <c r="I7" s="11" t="s">
        <v>143</v>
      </c>
      <c r="J7" s="10">
        <v>83610</v>
      </c>
      <c r="K7" s="10">
        <v>79</v>
      </c>
      <c r="L7" s="10">
        <v>36.1</v>
      </c>
      <c r="Y7" t="s">
        <v>179</v>
      </c>
      <c r="Z7" t="str">
        <f t="shared" si="0"/>
        <v>elvira-fligny</v>
      </c>
    </row>
    <row r="8" spans="1:26" x14ac:dyDescent="0.25">
      <c r="B8" s="10">
        <v>5</v>
      </c>
      <c r="C8" s="11" t="s">
        <v>144</v>
      </c>
      <c r="D8" s="10" t="s">
        <v>128</v>
      </c>
      <c r="E8" s="10">
        <v>2850</v>
      </c>
      <c r="F8" s="10">
        <v>67</v>
      </c>
      <c r="G8" s="11" t="s">
        <v>145</v>
      </c>
      <c r="H8" s="11" t="s">
        <v>146</v>
      </c>
      <c r="I8" s="11" t="s">
        <v>147</v>
      </c>
      <c r="J8" s="10">
        <v>85320</v>
      </c>
      <c r="K8" s="10">
        <v>19</v>
      </c>
      <c r="L8" s="10">
        <v>21.2</v>
      </c>
      <c r="Y8" t="s">
        <v>180</v>
      </c>
      <c r="Z8" t="str">
        <f t="shared" si="0"/>
        <v>evidence-fly</v>
      </c>
    </row>
    <row r="9" spans="1:26" ht="30" x14ac:dyDescent="0.25">
      <c r="B9" s="10">
        <v>6</v>
      </c>
      <c r="C9" s="11" t="s">
        <v>148</v>
      </c>
      <c r="D9" s="10" t="s">
        <v>128</v>
      </c>
      <c r="E9" s="10">
        <v>2850</v>
      </c>
      <c r="F9" s="10">
        <v>67</v>
      </c>
      <c r="G9" s="11" t="s">
        <v>149</v>
      </c>
      <c r="H9" s="11" t="s">
        <v>150</v>
      </c>
      <c r="I9" s="11" t="s">
        <v>151</v>
      </c>
      <c r="J9" s="10">
        <v>86930</v>
      </c>
      <c r="K9" s="10">
        <v>18</v>
      </c>
      <c r="L9" s="10">
        <v>36.1</v>
      </c>
      <c r="Y9" t="s">
        <v>181</v>
      </c>
      <c r="Z9" t="str">
        <f t="shared" si="0"/>
        <v>edene-l-auvergnier</v>
      </c>
    </row>
    <row r="10" spans="1:26" x14ac:dyDescent="0.25">
      <c r="B10" s="10">
        <v>7</v>
      </c>
      <c r="C10" s="11" t="s">
        <v>152</v>
      </c>
      <c r="D10" s="10" t="s">
        <v>128</v>
      </c>
      <c r="E10" s="10">
        <v>2850</v>
      </c>
      <c r="F10" s="10">
        <v>67</v>
      </c>
      <c r="G10" s="11" t="s">
        <v>153</v>
      </c>
      <c r="H10" s="11" t="s">
        <v>154</v>
      </c>
      <c r="I10" s="11" t="s">
        <v>155</v>
      </c>
      <c r="J10" s="10">
        <v>88140</v>
      </c>
      <c r="K10" s="10">
        <v>11</v>
      </c>
      <c r="L10" s="10">
        <v>11.5</v>
      </c>
      <c r="Y10" t="s">
        <v>182</v>
      </c>
      <c r="Z10" t="str">
        <f t="shared" si="0"/>
        <v>elsa-rush</v>
      </c>
    </row>
    <row r="11" spans="1:26" x14ac:dyDescent="0.25">
      <c r="B11" s="10">
        <v>8</v>
      </c>
      <c r="C11" s="11" t="s">
        <v>156</v>
      </c>
      <c r="D11" s="10" t="s">
        <v>128</v>
      </c>
      <c r="E11" s="10">
        <v>2850</v>
      </c>
      <c r="F11" s="10">
        <v>67</v>
      </c>
      <c r="G11" s="11" t="s">
        <v>157</v>
      </c>
      <c r="H11" s="11" t="s">
        <v>158</v>
      </c>
      <c r="I11" s="11" t="s">
        <v>159</v>
      </c>
      <c r="J11" s="10">
        <v>88270</v>
      </c>
      <c r="K11" s="10">
        <v>30</v>
      </c>
      <c r="L11" s="10">
        <v>33.299999999999997</v>
      </c>
      <c r="Y11" t="s">
        <v>183</v>
      </c>
      <c r="Z11" t="str">
        <f t="shared" si="0"/>
        <v>elza-de-souvigne</v>
      </c>
    </row>
    <row r="12" spans="1:26" x14ac:dyDescent="0.25">
      <c r="B12" s="10">
        <v>9</v>
      </c>
      <c r="C12" s="11" t="s">
        <v>160</v>
      </c>
      <c r="D12" s="10" t="s">
        <v>128</v>
      </c>
      <c r="E12" s="10">
        <v>2850</v>
      </c>
      <c r="F12" s="10">
        <v>67</v>
      </c>
      <c r="G12" s="11" t="s">
        <v>161</v>
      </c>
      <c r="H12" s="11" t="s">
        <v>162</v>
      </c>
      <c r="I12" s="11" t="s">
        <v>163</v>
      </c>
      <c r="J12" s="10">
        <v>91940</v>
      </c>
      <c r="K12" s="10">
        <v>19</v>
      </c>
      <c r="L12" s="10">
        <v>20.7</v>
      </c>
      <c r="Y12" t="s">
        <v>184</v>
      </c>
      <c r="Z12" t="str">
        <f t="shared" si="0"/>
        <v>elphie-du-marin</v>
      </c>
    </row>
    <row r="13" spans="1:26" x14ac:dyDescent="0.25">
      <c r="B13" s="10">
        <v>10</v>
      </c>
      <c r="C13" s="11" t="s">
        <v>164</v>
      </c>
      <c r="D13" s="10" t="s">
        <v>128</v>
      </c>
      <c r="E13" s="10">
        <v>2850</v>
      </c>
      <c r="F13" s="10">
        <v>67</v>
      </c>
      <c r="G13" s="11" t="s">
        <v>165</v>
      </c>
      <c r="H13" s="11" t="s">
        <v>166</v>
      </c>
      <c r="I13" s="11" t="s">
        <v>167</v>
      </c>
      <c r="J13" s="10">
        <v>94310</v>
      </c>
      <c r="K13" s="10">
        <v>2.1</v>
      </c>
      <c r="L13" s="10">
        <v>2.1</v>
      </c>
      <c r="Y13" t="s">
        <v>185</v>
      </c>
      <c r="Z13" t="str">
        <f t="shared" si="0"/>
        <v>ella-du-campdos</v>
      </c>
    </row>
    <row r="14" spans="1:26" x14ac:dyDescent="0.25">
      <c r="B14" s="10">
        <v>11</v>
      </c>
      <c r="C14" s="11" t="s">
        <v>168</v>
      </c>
      <c r="D14" s="10" t="s">
        <v>128</v>
      </c>
      <c r="E14" s="10">
        <v>2850</v>
      </c>
      <c r="F14" s="10">
        <v>67</v>
      </c>
      <c r="G14" s="11" t="s">
        <v>169</v>
      </c>
      <c r="H14" s="11" t="s">
        <v>170</v>
      </c>
      <c r="I14" s="11" t="s">
        <v>171</v>
      </c>
      <c r="J14" s="10">
        <v>96290</v>
      </c>
      <c r="K14" s="10">
        <v>4.7</v>
      </c>
      <c r="L14" s="10">
        <v>5.4</v>
      </c>
      <c r="Y14" t="s">
        <v>186</v>
      </c>
      <c r="Z14" t="str">
        <f t="shared" si="0"/>
        <v>ex-gratia</v>
      </c>
    </row>
    <row r="15" spans="1:26" x14ac:dyDescent="0.25">
      <c r="B15" s="10">
        <v>12</v>
      </c>
      <c r="C15" s="11" t="s">
        <v>172</v>
      </c>
      <c r="D15" s="10" t="s">
        <v>128</v>
      </c>
      <c r="E15" s="10">
        <v>2850</v>
      </c>
      <c r="F15" s="10">
        <v>67</v>
      </c>
      <c r="G15" s="11" t="s">
        <v>173</v>
      </c>
      <c r="H15" s="11" t="s">
        <v>174</v>
      </c>
      <c r="I15" s="11" t="s">
        <v>175</v>
      </c>
      <c r="J15" s="10">
        <v>96860</v>
      </c>
      <c r="K15" s="10">
        <v>30</v>
      </c>
      <c r="L15" s="10">
        <v>28.9</v>
      </c>
      <c r="Y15" t="s">
        <v>187</v>
      </c>
      <c r="Z15" t="str">
        <f t="shared" si="0"/>
        <v>excessive-well</v>
      </c>
    </row>
    <row r="16" spans="1:26" x14ac:dyDescent="0.25">
      <c r="A16" t="s">
        <v>80</v>
      </c>
      <c r="B16" s="37" t="s">
        <v>56</v>
      </c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</row>
    <row r="17" spans="2:26" ht="25.5" x14ac:dyDescent="0.25">
      <c r="B17" s="9" t="s">
        <v>57</v>
      </c>
      <c r="C17" s="9" t="s">
        <v>58</v>
      </c>
      <c r="D17" s="9" t="s">
        <v>66</v>
      </c>
      <c r="E17" s="9" t="s">
        <v>59</v>
      </c>
      <c r="F17" s="9" t="s">
        <v>60</v>
      </c>
      <c r="G17" s="9" t="s">
        <v>67</v>
      </c>
      <c r="H17" s="9" t="s">
        <v>61</v>
      </c>
      <c r="I17" s="9" t="s">
        <v>62</v>
      </c>
      <c r="J17" s="9" t="s">
        <v>63</v>
      </c>
      <c r="K17" s="9" t="s">
        <v>68</v>
      </c>
      <c r="L17" s="9" t="s">
        <v>64</v>
      </c>
      <c r="M17" s="9" t="s">
        <v>65</v>
      </c>
    </row>
    <row r="18" spans="2:26" x14ac:dyDescent="0.25">
      <c r="B18" s="10">
        <v>1</v>
      </c>
      <c r="C18" s="11" t="s">
        <v>81</v>
      </c>
      <c r="D18" s="10">
        <v>7</v>
      </c>
      <c r="E18" s="10" t="s">
        <v>82</v>
      </c>
      <c r="F18" s="10">
        <v>60</v>
      </c>
      <c r="G18" s="10">
        <v>58.5</v>
      </c>
      <c r="H18" s="11" t="s">
        <v>83</v>
      </c>
      <c r="I18" s="11" t="s">
        <v>84</v>
      </c>
      <c r="J18" s="11" t="s">
        <v>85</v>
      </c>
      <c r="K18" s="10">
        <v>29.5</v>
      </c>
      <c r="L18" s="10">
        <v>6.9</v>
      </c>
      <c r="M18" s="10">
        <v>5.3</v>
      </c>
      <c r="Y18" t="s">
        <v>115</v>
      </c>
      <c r="Z18" t="str">
        <f t="shared" ref="Z18:Z27" si="1">MID(Y18,SEARCH("cheval",Y18)+7,SEARCH("_",Y18)-SEARCH("cheval",Y18)-7)</f>
        <v>kiroz</v>
      </c>
    </row>
    <row r="19" spans="2:26" x14ac:dyDescent="0.25">
      <c r="B19" s="10">
        <v>2</v>
      </c>
      <c r="C19" s="11" t="s">
        <v>86</v>
      </c>
      <c r="D19" s="10">
        <v>8</v>
      </c>
      <c r="E19" s="10" t="s">
        <v>87</v>
      </c>
      <c r="F19" s="10">
        <v>59</v>
      </c>
      <c r="G19" s="10" t="s">
        <v>69</v>
      </c>
      <c r="H19" s="11" t="s">
        <v>88</v>
      </c>
      <c r="I19" s="11" t="s">
        <v>89</v>
      </c>
      <c r="J19" s="11" t="s">
        <v>90</v>
      </c>
      <c r="K19" s="10">
        <v>28.5</v>
      </c>
      <c r="L19" s="10">
        <v>13</v>
      </c>
      <c r="M19" s="10">
        <v>6.2</v>
      </c>
      <c r="Y19" t="s">
        <v>116</v>
      </c>
      <c r="Z19" t="str">
        <f t="shared" si="1"/>
        <v>askoy</v>
      </c>
    </row>
    <row r="20" spans="2:26" x14ac:dyDescent="0.25">
      <c r="B20" s="10">
        <v>3</v>
      </c>
      <c r="C20" s="11" t="s">
        <v>91</v>
      </c>
      <c r="D20" s="10">
        <v>5</v>
      </c>
      <c r="E20" s="10" t="s">
        <v>87</v>
      </c>
      <c r="F20" s="10">
        <v>58.5</v>
      </c>
      <c r="G20" s="10">
        <v>57</v>
      </c>
      <c r="H20" s="11" t="s">
        <v>75</v>
      </c>
      <c r="I20" s="11" t="s">
        <v>78</v>
      </c>
      <c r="J20" s="11" t="s">
        <v>92</v>
      </c>
      <c r="K20" s="10">
        <v>28</v>
      </c>
      <c r="L20" s="10">
        <v>6.7</v>
      </c>
      <c r="M20" s="10">
        <v>6.1</v>
      </c>
      <c r="Y20" t="s">
        <v>117</v>
      </c>
      <c r="Z20" t="str">
        <f t="shared" si="1"/>
        <v>roger-the-shrubber</v>
      </c>
    </row>
    <row r="21" spans="2:26" x14ac:dyDescent="0.25">
      <c r="B21" s="10">
        <v>4</v>
      </c>
      <c r="C21" s="11" t="s">
        <v>93</v>
      </c>
      <c r="D21" s="10">
        <v>3</v>
      </c>
      <c r="E21" s="10" t="s">
        <v>94</v>
      </c>
      <c r="F21" s="10">
        <v>58.5</v>
      </c>
      <c r="G21" s="10">
        <v>56</v>
      </c>
      <c r="H21" s="11" t="s">
        <v>76</v>
      </c>
      <c r="I21" s="11" t="s">
        <v>95</v>
      </c>
      <c r="J21" s="11" t="s">
        <v>96</v>
      </c>
      <c r="K21" s="10">
        <v>28</v>
      </c>
      <c r="L21" s="10">
        <v>9.4</v>
      </c>
      <c r="M21" s="10">
        <v>9.8000000000000007</v>
      </c>
      <c r="Y21" t="s">
        <v>118</v>
      </c>
      <c r="Z21" t="str">
        <f t="shared" si="1"/>
        <v>question-of-mood</v>
      </c>
    </row>
    <row r="22" spans="2:26" ht="30" x14ac:dyDescent="0.25">
      <c r="B22" s="10">
        <v>5</v>
      </c>
      <c r="C22" s="11" t="s">
        <v>97</v>
      </c>
      <c r="D22" s="10">
        <v>1</v>
      </c>
      <c r="E22" s="10" t="s">
        <v>82</v>
      </c>
      <c r="F22" s="10">
        <v>58</v>
      </c>
      <c r="G22" s="10" t="s">
        <v>69</v>
      </c>
      <c r="H22" s="11" t="s">
        <v>70</v>
      </c>
      <c r="I22" s="11" t="s">
        <v>77</v>
      </c>
      <c r="J22" s="11" t="s">
        <v>98</v>
      </c>
      <c r="K22" s="10">
        <v>27.5</v>
      </c>
      <c r="L22" s="10">
        <v>3.5</v>
      </c>
      <c r="M22" s="10">
        <v>5</v>
      </c>
      <c r="Y22" t="s">
        <v>119</v>
      </c>
      <c r="Z22" t="str">
        <f t="shared" si="1"/>
        <v>paradise-boy</v>
      </c>
    </row>
    <row r="23" spans="2:26" x14ac:dyDescent="0.25">
      <c r="B23" s="10">
        <v>6</v>
      </c>
      <c r="C23" s="11" t="s">
        <v>99</v>
      </c>
      <c r="D23" s="10">
        <v>10</v>
      </c>
      <c r="E23" s="10" t="s">
        <v>82</v>
      </c>
      <c r="F23" s="10">
        <v>56</v>
      </c>
      <c r="G23" s="10" t="s">
        <v>69</v>
      </c>
      <c r="H23" s="11" t="s">
        <v>72</v>
      </c>
      <c r="I23" s="11" t="s">
        <v>100</v>
      </c>
      <c r="J23" s="11" t="s">
        <v>101</v>
      </c>
      <c r="K23" s="10">
        <v>25.5</v>
      </c>
      <c r="L23" s="10">
        <v>3.2</v>
      </c>
      <c r="M23" s="10">
        <v>4.7</v>
      </c>
      <c r="Y23" t="s">
        <v>120</v>
      </c>
      <c r="Z23" t="str">
        <f t="shared" si="1"/>
        <v>paraponera-jem</v>
      </c>
    </row>
    <row r="24" spans="2:26" x14ac:dyDescent="0.25">
      <c r="B24" s="10">
        <v>7</v>
      </c>
      <c r="C24" s="11" t="s">
        <v>102</v>
      </c>
      <c r="D24" s="10">
        <v>9</v>
      </c>
      <c r="E24" s="10" t="s">
        <v>87</v>
      </c>
      <c r="F24" s="10">
        <v>54.5</v>
      </c>
      <c r="G24" s="10">
        <v>53</v>
      </c>
      <c r="H24" s="11" t="s">
        <v>74</v>
      </c>
      <c r="I24" s="11" t="s">
        <v>103</v>
      </c>
      <c r="J24" s="11" t="s">
        <v>104</v>
      </c>
      <c r="K24" s="10">
        <v>24</v>
      </c>
      <c r="L24" s="10">
        <v>43</v>
      </c>
      <c r="M24" s="10">
        <v>22</v>
      </c>
      <c r="Y24" t="s">
        <v>121</v>
      </c>
      <c r="Z24" t="str">
        <f t="shared" si="1"/>
        <v>barenne</v>
      </c>
    </row>
    <row r="25" spans="2:26" x14ac:dyDescent="0.25">
      <c r="B25" s="10">
        <v>8</v>
      </c>
      <c r="C25" s="11" t="s">
        <v>105</v>
      </c>
      <c r="D25" s="10">
        <v>4</v>
      </c>
      <c r="E25" s="10" t="s">
        <v>87</v>
      </c>
      <c r="F25" s="10">
        <v>54</v>
      </c>
      <c r="G25" s="10" t="s">
        <v>69</v>
      </c>
      <c r="H25" s="11" t="s">
        <v>71</v>
      </c>
      <c r="I25" s="11" t="s">
        <v>106</v>
      </c>
      <c r="J25" s="11" t="s">
        <v>107</v>
      </c>
      <c r="K25" s="10">
        <v>23.5</v>
      </c>
      <c r="L25" s="10">
        <v>32</v>
      </c>
      <c r="M25" s="10">
        <v>26.8</v>
      </c>
      <c r="Y25" t="s">
        <v>122</v>
      </c>
      <c r="Z25" t="str">
        <f t="shared" si="1"/>
        <v>cape-dollar</v>
      </c>
    </row>
    <row r="26" spans="2:26" x14ac:dyDescent="0.25">
      <c r="B26" s="10">
        <v>9</v>
      </c>
      <c r="C26" s="11" t="s">
        <v>108</v>
      </c>
      <c r="D26" s="10">
        <v>6</v>
      </c>
      <c r="E26" s="10" t="s">
        <v>94</v>
      </c>
      <c r="F26" s="10">
        <v>53.5</v>
      </c>
      <c r="G26" s="10" t="s">
        <v>69</v>
      </c>
      <c r="H26" s="11" t="s">
        <v>79</v>
      </c>
      <c r="I26" s="11" t="s">
        <v>109</v>
      </c>
      <c r="J26" s="11" t="s">
        <v>110</v>
      </c>
      <c r="K26" s="10">
        <v>23</v>
      </c>
      <c r="L26" s="10">
        <v>23</v>
      </c>
      <c r="M26" s="10">
        <v>26.8</v>
      </c>
      <c r="Y26" t="s">
        <v>123</v>
      </c>
      <c r="Z26" t="str">
        <f t="shared" si="1"/>
        <v>alf-a-star</v>
      </c>
    </row>
    <row r="27" spans="2:26" ht="30" x14ac:dyDescent="0.25">
      <c r="B27" s="10">
        <v>10</v>
      </c>
      <c r="C27" s="11" t="s">
        <v>111</v>
      </c>
      <c r="D27" s="10">
        <v>2</v>
      </c>
      <c r="E27" s="10" t="s">
        <v>94</v>
      </c>
      <c r="F27" s="10">
        <v>51</v>
      </c>
      <c r="G27" s="10">
        <v>49</v>
      </c>
      <c r="H27" s="11" t="s">
        <v>112</v>
      </c>
      <c r="I27" s="11" t="s">
        <v>113</v>
      </c>
      <c r="J27" s="11" t="s">
        <v>114</v>
      </c>
      <c r="K27" s="10">
        <v>20.5</v>
      </c>
      <c r="L27" s="10">
        <v>64</v>
      </c>
      <c r="M27" s="10">
        <v>23</v>
      </c>
      <c r="Y27" t="s">
        <v>124</v>
      </c>
      <c r="Z27" t="str">
        <f t="shared" si="1"/>
        <v>what-esle</v>
      </c>
    </row>
  </sheetData>
  <mergeCells count="2">
    <mergeCell ref="B2:L2"/>
    <mergeCell ref="B16:M16"/>
  </mergeCells>
  <hyperlinks>
    <hyperlink ref="C4" r:id="rId1" display="/cheval/edition-gema_c1122794_h2541728" xr:uid="{00000000-0004-0000-0200-000000000000}"/>
    <hyperlink ref="G4" r:id="rId2" display="/jockey/guillaume-martin_j1057865" xr:uid="{00000000-0004-0000-0200-000001000000}"/>
    <hyperlink ref="H4" r:id="rId3" display="/entraineur/marc-sassier_e1019265" xr:uid="{00000000-0004-0000-0200-000002000000}"/>
    <hyperlink ref="I4" r:id="rId4" display="/cheval/edition-gema_c1122794_h2541728" xr:uid="{00000000-0004-0000-0200-000003000000}"/>
    <hyperlink ref="C5" r:id="rId5" display="/cheval/etincelle-de-rocha_c1122794_h2499381" xr:uid="{00000000-0004-0000-0200-000004000000}"/>
    <hyperlink ref="G5" r:id="rId6" display="/jockey/ines-fraigne_j1120780" xr:uid="{00000000-0004-0000-0200-000005000000}"/>
    <hyperlink ref="H5" r:id="rId7" display="/entraineur/emmanuel-varin_e1010324" xr:uid="{00000000-0004-0000-0200-000006000000}"/>
    <hyperlink ref="I5" r:id="rId8" display="/cheval/etincelle-de-rocha_c1122794_h2499381" xr:uid="{00000000-0004-0000-0200-000007000000}"/>
    <hyperlink ref="C6" r:id="rId9" display="/cheval/esperance-girl_c1122794_h2522282" xr:uid="{00000000-0004-0000-0200-000008000000}"/>
    <hyperlink ref="G6" r:id="rId10" display="/jockey/adrien-lamy_j1038056" xr:uid="{00000000-0004-0000-0200-000009000000}"/>
    <hyperlink ref="H6" r:id="rId11" display="/entraineur/yves-dreux_e1003234" xr:uid="{00000000-0004-0000-0200-00000A000000}"/>
    <hyperlink ref="I6" r:id="rId12" display="/cheval/esperance-girl_c1122794_h2522282" xr:uid="{00000000-0004-0000-0200-00000B000000}"/>
    <hyperlink ref="C7" r:id="rId13" display="/cheval/elvira-fligny_c1122794_h2509925" xr:uid="{00000000-0004-0000-0200-00000C000000}"/>
    <hyperlink ref="G7" r:id="rId14" display="/jockey/charlene-callico_j1043104" xr:uid="{00000000-0004-0000-0200-00000D000000}"/>
    <hyperlink ref="H7" r:id="rId15" display="/entraineur/christophe-chalon_e1001886" xr:uid="{00000000-0004-0000-0200-00000E000000}"/>
    <hyperlink ref="I7" r:id="rId16" display="/cheval/elvira-fligny_c1122794_h2509925" xr:uid="{00000000-0004-0000-0200-00000F000000}"/>
    <hyperlink ref="C8" r:id="rId17" display="/cheval/evidence-fly_c1122794_h2509522" xr:uid="{00000000-0004-0000-0200-000010000000}"/>
    <hyperlink ref="G8" r:id="rId18" display="/jockey/matthieu-abrivard_j1000021" xr:uid="{00000000-0004-0000-0200-000011000000}"/>
    <hyperlink ref="H8" r:id="rId19" display="/entraineur/julien-dubois_e1037891" xr:uid="{00000000-0004-0000-0200-000012000000}"/>
    <hyperlink ref="I8" r:id="rId20" display="/cheval/evidence-fly_c1122794_h2509522" xr:uid="{00000000-0004-0000-0200-000013000000}"/>
    <hyperlink ref="C9" r:id="rId21" display="/cheval/edene-l-auvergnier_c1122794_h2521525" xr:uid="{00000000-0004-0000-0200-000014000000}"/>
    <hyperlink ref="G9" r:id="rId22" display="/jockey/yoann-lebourgeois_j1006155" xr:uid="{00000000-0004-0000-0200-000015000000}"/>
    <hyperlink ref="H9" r:id="rId23" display="/entraineur/franck-leblanc_e1006139" xr:uid="{00000000-0004-0000-0200-000016000000}"/>
    <hyperlink ref="I9" r:id="rId24" display="/cheval/edene-l-auvergnier_c1122794_h2521525" xr:uid="{00000000-0004-0000-0200-000017000000}"/>
    <hyperlink ref="C10" r:id="rId25" display="/cheval/elsa-rush_c1122794_h2515826" xr:uid="{00000000-0004-0000-0200-000018000000}"/>
    <hyperlink ref="G10" r:id="rId26" display="/jockey/antoine-wiels_j1010625" xr:uid="{00000000-0004-0000-0200-000019000000}"/>
    <hyperlink ref="H10" r:id="rId27" display="/entraineur/gildas-donio_e1023771" xr:uid="{00000000-0004-0000-0200-00001A000000}"/>
    <hyperlink ref="I10" r:id="rId28" display="/cheval/elsa-rush_c1122794_h2515826" xr:uid="{00000000-0004-0000-0200-00001B000000}"/>
    <hyperlink ref="C11" r:id="rId29" display="/cheval/elza-de-souvigne_c1122794_h2500787" xr:uid="{00000000-0004-0000-0200-00001C000000}"/>
    <hyperlink ref="G11" r:id="rId30" display="/jockey/francois-lagadeuc_j1035258" xr:uid="{00000000-0004-0000-0200-00001D000000}"/>
    <hyperlink ref="H11" r:id="rId31" display="/entraineur/michel-lenoir_e1006440" xr:uid="{00000000-0004-0000-0200-00001E000000}"/>
    <hyperlink ref="I11" r:id="rId32" display="/cheval/elza-de-souvigne_c1122794_h2500787" xr:uid="{00000000-0004-0000-0200-00001F000000}"/>
    <hyperlink ref="C12" r:id="rId33" display="/cheval/elphie-du-marin_c1122794_h2528046" xr:uid="{00000000-0004-0000-0200-000020000000}"/>
    <hyperlink ref="G12" r:id="rId34" display="/jockey/florian-desmigneux_j1052861" xr:uid="{00000000-0004-0000-0200-000021000000}"/>
    <hyperlink ref="H12" r:id="rId35" display="/entraineur/pierre-francois-de-grave_e1004602" xr:uid="{00000000-0004-0000-0200-000022000000}"/>
    <hyperlink ref="I12" r:id="rId36" display="/cheval/elphie-du-marin_c1122794_h2528046" xr:uid="{00000000-0004-0000-0200-000023000000}"/>
    <hyperlink ref="C13" r:id="rId37" display="/cheval/ella-du-campdos_c1122794_h2509923" xr:uid="{00000000-0004-0000-0200-000024000000}"/>
    <hyperlink ref="G13" r:id="rId38" display="/jockey/eric-raffin_j1008703" xr:uid="{00000000-0004-0000-0200-000025000000}"/>
    <hyperlink ref="H13" r:id="rId39" display="/entraineur/aymeric-thomas_e1009965" xr:uid="{00000000-0004-0000-0200-000026000000}"/>
    <hyperlink ref="I13" r:id="rId40" display="/cheval/ella-du-campdos_c1122794_h2509923" xr:uid="{00000000-0004-0000-0200-000027000000}"/>
    <hyperlink ref="C14" r:id="rId41" display="/cheval/ex-gratia_c1122794_h2512199" xr:uid="{00000000-0004-0000-0200-000028000000}"/>
    <hyperlink ref="G14" r:id="rId42" display="/jockey/damien-bonne_j1001189" xr:uid="{00000000-0004-0000-0200-000029000000}"/>
    <hyperlink ref="H14" r:id="rId43" display="/entraineur/jean-luc-bigeon_e1000965" xr:uid="{00000000-0004-0000-0200-00002A000000}"/>
    <hyperlink ref="I14" r:id="rId44" display="/cheval/ex-gratia_c1122794_h2512199" xr:uid="{00000000-0004-0000-0200-00002B000000}"/>
    <hyperlink ref="C15" r:id="rId45" display="/cheval/excessive-well_c1122794_h2532097" xr:uid="{00000000-0004-0000-0200-00002C000000}"/>
    <hyperlink ref="G15" r:id="rId46" display="/jockey/leo-abrivard_j1108956" xr:uid="{00000000-0004-0000-0200-00002D000000}"/>
    <hyperlink ref="H15" r:id="rId47" display="/entraineur/antonius-wilderbeek_e1023264" xr:uid="{00000000-0004-0000-0200-00002E000000}"/>
    <hyperlink ref="I15" r:id="rId48" display="/cheval/excessive-well_c1122794_h2532097" xr:uid="{00000000-0004-0000-0200-00002F000000}"/>
    <hyperlink ref="C18" r:id="rId49" display="/cheval/kiroz_c1122827_h2586813" xr:uid="{00000000-0004-0000-0200-000030000000}"/>
    <hyperlink ref="H18" r:id="rId50" display="/jockey/lucie-oger_j1115063" xr:uid="{00000000-0004-0000-0200-000031000000}"/>
    <hyperlink ref="I18" r:id="rId51" display="/entraineur/dominic-mahe_e1006844" xr:uid="{00000000-0004-0000-0200-000032000000}"/>
    <hyperlink ref="J18" r:id="rId52" display="/cheval/kiroz_c1122827_h2586813" xr:uid="{00000000-0004-0000-0200-000033000000}"/>
    <hyperlink ref="C19" r:id="rId53" display="/cheval/askoy_c1122827_h2607503" xr:uid="{00000000-0004-0000-0200-000034000000}"/>
    <hyperlink ref="H19" r:id="rId54" display="/jockey/arnaud-bourgeais_j1001344" xr:uid="{00000000-0004-0000-0200-000035000000}"/>
    <hyperlink ref="I19" r:id="rId55" display="/entraineur/florent-monnier_e1007464" xr:uid="{00000000-0004-0000-0200-000036000000}"/>
    <hyperlink ref="J19" r:id="rId56" display="/cheval/askoy_c1122827_h2607503" xr:uid="{00000000-0004-0000-0200-000037000000}"/>
    <hyperlink ref="C20" r:id="rId57" display="/cheval/roger-the-shrubber_c1122827_h2569764" xr:uid="{00000000-0004-0000-0200-000038000000}"/>
    <hyperlink ref="H20" r:id="rId58" display="/jockey/hugo-besnier_j1129568" xr:uid="{00000000-0004-0000-0200-000039000000}"/>
    <hyperlink ref="I20" r:id="rId59" display="/entraineur/ralf-rohne_e1008997" xr:uid="{00000000-0004-0000-0200-00003A000000}"/>
    <hyperlink ref="J20" r:id="rId60" display="/cheval/roger-the-shrubber_c1122827_h2569764" xr:uid="{00000000-0004-0000-0200-00003B000000}"/>
    <hyperlink ref="C21" r:id="rId61" display="/cheval/question-of-mood_c1122827_h2615148" xr:uid="{00000000-0004-0000-0200-00003C000000}"/>
    <hyperlink ref="H21" r:id="rId62" display="/jockey/clement-guitraud_j1118900" xr:uid="{00000000-0004-0000-0200-00003D000000}"/>
    <hyperlink ref="I21" r:id="rId63" display="/entraineur/yann-barberot_e1000456" xr:uid="{00000000-0004-0000-0200-00003E000000}"/>
    <hyperlink ref="J21" r:id="rId64" display="/cheval/question-of-mood_c1122827_h2615148" xr:uid="{00000000-0004-0000-0200-00003F000000}"/>
    <hyperlink ref="C22" r:id="rId65" display="/cheval/paradise-boy_c1122827_h2579840" xr:uid="{00000000-0004-0000-0200-000040000000}"/>
    <hyperlink ref="H22" r:id="rId66" display="/jockey/alexandre-roussel-g_j1009101" xr:uid="{00000000-0004-0000-0200-000041000000}"/>
    <hyperlink ref="I22" r:id="rId67" display="/entraineur/patrick-et-francois-monfort_e1120785" xr:uid="{00000000-0004-0000-0200-000042000000}"/>
    <hyperlink ref="J22" r:id="rId68" display="/cheval/paradise-boy_c1122827_h2579840" xr:uid="{00000000-0004-0000-0200-000043000000}"/>
    <hyperlink ref="C23" r:id="rId69" display="/cheval/paraponera-jem_c1122827_h2582689" xr:uid="{00000000-0004-0000-0200-000044000000}"/>
    <hyperlink ref="H23" r:id="rId70" display="/jockey/ludovic-boisseau_j1096225" xr:uid="{00000000-0004-0000-0200-000045000000}"/>
    <hyperlink ref="I23" r:id="rId71" display="/entraineur/sebastien-jesus_e1005463" xr:uid="{00000000-0004-0000-0200-000046000000}"/>
    <hyperlink ref="J23" r:id="rId72" display="/cheval/paraponera-jem_c1122827_h2582689" xr:uid="{00000000-0004-0000-0200-000047000000}"/>
    <hyperlink ref="C24" r:id="rId73" display="/cheval/barenne_c1122827_h2580633" xr:uid="{00000000-0004-0000-0200-000048000000}"/>
    <hyperlink ref="H24" r:id="rId74" display="/jockey/maximilien-justum_j1124353" xr:uid="{00000000-0004-0000-0200-000049000000}"/>
    <hyperlink ref="I24" r:id="rId75" display="/entraineur/thierry-poche_e1008432" xr:uid="{00000000-0004-0000-0200-00004A000000}"/>
    <hyperlink ref="J24" r:id="rId76" display="/cheval/barenne_c1122827_h2580633" xr:uid="{00000000-0004-0000-0200-00004B000000}"/>
    <hyperlink ref="C25" r:id="rId77" display="/cheval/cape-dollar_c1122827_h2585123" xr:uid="{00000000-0004-0000-0200-00004C000000}"/>
    <hyperlink ref="H25" r:id="rId78" display="/jockey/benjamin-hubert_j1013814" xr:uid="{00000000-0004-0000-0200-00004D000000}"/>
    <hyperlink ref="I25" r:id="rId79" display="/entraineur/lysiane-poireau_e1146399" xr:uid="{00000000-0004-0000-0200-00004E000000}"/>
    <hyperlink ref="J25" r:id="rId80" display="/cheval/cape-dollar_c1122827_h2585123" xr:uid="{00000000-0004-0000-0200-00004F000000}"/>
    <hyperlink ref="C26" r:id="rId81" display="/cheval/alf-a-star_c1122827_h2577037" xr:uid="{00000000-0004-0000-0200-000050000000}"/>
    <hyperlink ref="H26" r:id="rId82" display="/jockey/mathieu-androuin_j1000191" xr:uid="{00000000-0004-0000-0200-000051000000}"/>
    <hyperlink ref="I26" r:id="rId83" display="/entraineur/stephanie-jaffrelot_e1106703" xr:uid="{00000000-0004-0000-0200-000052000000}"/>
    <hyperlink ref="J26" r:id="rId84" display="/cheval/alf-a-star_c1122827_h2577037" xr:uid="{00000000-0004-0000-0200-000053000000}"/>
    <hyperlink ref="C27" r:id="rId85" display="/cheval/what-esle_c1122827_h2590911" xr:uid="{00000000-0004-0000-0200-000054000000}"/>
    <hyperlink ref="H27" r:id="rId86" display="/jockey/benjamin-marie_j1128012" xr:uid="{00000000-0004-0000-0200-000055000000}"/>
    <hyperlink ref="I27" r:id="rId87" display="/entraineur/elisabeth-siavy-julien_e1062105" xr:uid="{00000000-0004-0000-0200-000056000000}"/>
    <hyperlink ref="J27" r:id="rId88" display="/cheval/what-esle_c1122827_h2590911" xr:uid="{00000000-0004-0000-0200-000057000000}"/>
  </hyperlinks>
  <pageMargins left="0.7" right="0.7" top="0.75" bottom="0.75" header="0.3" footer="0.3"/>
  <pageSetup paperSize="9" orientation="portrait" r:id="rId89"/>
  <drawing r:id="rId9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P341"/>
  <sheetViews>
    <sheetView zoomScale="90" zoomScaleNormal="90" workbookViewId="0">
      <selection sqref="A1:A1048576"/>
    </sheetView>
  </sheetViews>
  <sheetFormatPr baseColWidth="10" defaultColWidth="10.85546875" defaultRowHeight="15" x14ac:dyDescent="0.25"/>
  <cols>
    <col min="1" max="1" width="17.5703125" style="14" customWidth="1"/>
    <col min="2" max="16384" width="10.85546875" style="14"/>
  </cols>
  <sheetData>
    <row r="1" spans="1:14" ht="17.25" thickTop="1" thickBot="1" x14ac:dyDescent="0.3">
      <c r="A1" s="15"/>
      <c r="B1" s="16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</row>
    <row r="2" spans="1:14" ht="17.25" thickTop="1" thickBot="1" x14ac:dyDescent="0.3">
      <c r="A2" s="18"/>
      <c r="B2" s="19"/>
      <c r="C2" s="20"/>
      <c r="D2" s="21"/>
      <c r="E2" s="21"/>
      <c r="F2" s="21"/>
      <c r="G2" s="21"/>
      <c r="H2" s="21"/>
      <c r="I2" s="21"/>
      <c r="J2" s="21"/>
      <c r="K2" s="21"/>
      <c r="L2" s="21"/>
      <c r="M2" s="21"/>
      <c r="N2" s="22"/>
    </row>
    <row r="3" spans="1:14" ht="16.5" thickTop="1" x14ac:dyDescent="0.25">
      <c r="A3" s="23"/>
      <c r="B3" s="24"/>
      <c r="C3" s="25"/>
      <c r="D3" s="26"/>
      <c r="E3" s="26"/>
      <c r="F3" s="26"/>
      <c r="G3" s="26"/>
      <c r="H3" s="26"/>
      <c r="I3" s="26"/>
      <c r="J3" s="26"/>
      <c r="K3" s="26"/>
      <c r="L3" s="26"/>
      <c r="M3" s="26"/>
      <c r="N3" s="27"/>
    </row>
    <row r="4" spans="1:14" x14ac:dyDescent="0.25">
      <c r="A4" s="6"/>
      <c r="B4" s="28"/>
      <c r="C4" s="29"/>
      <c r="D4" s="30"/>
      <c r="E4" s="30"/>
      <c r="F4" s="30"/>
      <c r="G4" s="30"/>
      <c r="H4" s="30"/>
      <c r="I4" s="30"/>
      <c r="J4" s="30"/>
      <c r="K4" s="30"/>
      <c r="L4" s="30"/>
      <c r="M4" s="30"/>
      <c r="N4" s="31"/>
    </row>
    <row r="5" spans="1:14" x14ac:dyDescent="0.25">
      <c r="A5" s="6"/>
      <c r="B5" s="28"/>
      <c r="C5" s="29"/>
      <c r="D5" s="30"/>
      <c r="E5" s="30"/>
      <c r="F5" s="30"/>
      <c r="G5" s="30"/>
      <c r="H5" s="30"/>
      <c r="I5" s="30"/>
      <c r="J5" s="30"/>
      <c r="K5" s="30"/>
      <c r="L5" s="30"/>
      <c r="M5" s="30"/>
      <c r="N5" s="31"/>
    </row>
    <row r="6" spans="1:14" x14ac:dyDescent="0.25">
      <c r="A6" s="6"/>
      <c r="B6" s="28"/>
      <c r="C6" s="29"/>
      <c r="D6" s="30"/>
      <c r="E6" s="30"/>
      <c r="F6" s="30"/>
      <c r="G6" s="30"/>
      <c r="H6" s="30"/>
      <c r="I6" s="30"/>
      <c r="J6" s="30"/>
      <c r="K6" s="30"/>
      <c r="L6" s="30"/>
      <c r="M6" s="30"/>
      <c r="N6" s="31"/>
    </row>
    <row r="7" spans="1:14" x14ac:dyDescent="0.25">
      <c r="A7" s="6"/>
      <c r="B7" s="28"/>
      <c r="C7" s="29"/>
      <c r="D7" s="30"/>
      <c r="E7" s="30"/>
      <c r="F7" s="30"/>
      <c r="G7" s="30"/>
      <c r="H7" s="30"/>
      <c r="I7" s="30"/>
      <c r="J7" s="30"/>
      <c r="K7" s="30"/>
      <c r="L7" s="30"/>
      <c r="M7" s="30"/>
      <c r="N7" s="31"/>
    </row>
    <row r="8" spans="1:14" x14ac:dyDescent="0.25">
      <c r="A8" s="6"/>
      <c r="B8" s="28"/>
      <c r="C8" s="29"/>
      <c r="D8" s="30"/>
      <c r="E8" s="30"/>
      <c r="F8" s="30"/>
      <c r="G8" s="30"/>
      <c r="H8" s="30"/>
      <c r="I8" s="30"/>
      <c r="J8" s="30"/>
      <c r="K8" s="30"/>
      <c r="L8" s="30"/>
      <c r="M8" s="30"/>
      <c r="N8" s="31"/>
    </row>
    <row r="9" spans="1:14" x14ac:dyDescent="0.25">
      <c r="A9" s="6"/>
      <c r="B9" s="28"/>
      <c r="C9" s="29"/>
      <c r="D9" s="30"/>
      <c r="E9" s="30"/>
      <c r="F9" s="30"/>
      <c r="G9" s="30"/>
      <c r="H9" s="30"/>
      <c r="I9" s="30"/>
      <c r="J9" s="30"/>
      <c r="K9" s="30"/>
      <c r="L9" s="30"/>
      <c r="M9" s="30"/>
      <c r="N9" s="31"/>
    </row>
    <row r="10" spans="1:14" x14ac:dyDescent="0.25">
      <c r="A10" s="6"/>
      <c r="B10" s="28"/>
      <c r="C10" s="2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1"/>
    </row>
    <row r="11" spans="1:14" x14ac:dyDescent="0.25">
      <c r="A11" s="6"/>
      <c r="B11" s="28"/>
      <c r="C11" s="29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1"/>
    </row>
    <row r="12" spans="1:14" x14ac:dyDescent="0.25">
      <c r="A12" s="6"/>
      <c r="B12" s="28"/>
      <c r="C12" s="2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1"/>
    </row>
    <row r="13" spans="1:14" x14ac:dyDescent="0.25">
      <c r="A13" s="6"/>
      <c r="B13" s="28"/>
      <c r="C13" s="29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1"/>
    </row>
    <row r="14" spans="1:14" x14ac:dyDescent="0.25">
      <c r="A14" s="6"/>
      <c r="B14" s="28"/>
      <c r="C14" s="29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1"/>
    </row>
    <row r="15" spans="1:14" x14ac:dyDescent="0.25">
      <c r="A15" s="6"/>
      <c r="B15" s="28"/>
      <c r="C15" s="29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1"/>
    </row>
    <row r="16" spans="1:14" x14ac:dyDescent="0.25">
      <c r="A16" s="6"/>
      <c r="B16" s="28"/>
      <c r="C16" s="29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1"/>
    </row>
    <row r="17" spans="1:16" ht="15.75" thickBot="1" x14ac:dyDescent="0.3">
      <c r="A17" s="6"/>
      <c r="B17" s="32"/>
      <c r="C17" s="33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5"/>
      <c r="P17" s="16"/>
    </row>
    <row r="18" spans="1:16" ht="17.25" thickTop="1" thickBot="1" x14ac:dyDescent="0.3">
      <c r="A18" s="15"/>
      <c r="B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</row>
    <row r="19" spans="1:16" ht="17.25" thickTop="1" thickBot="1" x14ac:dyDescent="0.3">
      <c r="A19" s="18"/>
      <c r="B19" s="19"/>
      <c r="C19" s="20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2"/>
    </row>
    <row r="20" spans="1:16" ht="16.5" thickTop="1" x14ac:dyDescent="0.25">
      <c r="A20" s="36"/>
      <c r="B20" s="24"/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7"/>
    </row>
    <row r="21" spans="1:16" x14ac:dyDescent="0.25">
      <c r="A21" s="6"/>
      <c r="B21" s="28"/>
      <c r="C21" s="29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1"/>
    </row>
    <row r="22" spans="1:16" x14ac:dyDescent="0.25">
      <c r="A22" s="6"/>
      <c r="B22" s="28"/>
      <c r="C22" s="29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1"/>
    </row>
    <row r="23" spans="1:16" x14ac:dyDescent="0.25">
      <c r="A23" s="6"/>
      <c r="B23" s="28"/>
      <c r="C23" s="29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1"/>
    </row>
    <row r="24" spans="1:16" x14ac:dyDescent="0.25">
      <c r="A24" s="6"/>
      <c r="B24" s="28"/>
      <c r="C24" s="29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1"/>
    </row>
    <row r="25" spans="1:16" x14ac:dyDescent="0.25">
      <c r="A25" s="6"/>
      <c r="B25" s="28"/>
      <c r="C25" s="29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1"/>
    </row>
    <row r="26" spans="1:16" x14ac:dyDescent="0.25">
      <c r="A26" s="6"/>
      <c r="B26" s="28"/>
      <c r="C26" s="29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1"/>
    </row>
    <row r="27" spans="1:16" x14ac:dyDescent="0.25">
      <c r="A27" s="6"/>
      <c r="B27" s="28"/>
      <c r="C27" s="29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1"/>
    </row>
    <row r="28" spans="1:16" x14ac:dyDescent="0.25">
      <c r="A28" s="6"/>
      <c r="B28" s="28"/>
      <c r="C28" s="29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1"/>
    </row>
    <row r="29" spans="1:16" x14ac:dyDescent="0.25">
      <c r="A29" s="6"/>
      <c r="B29" s="28"/>
      <c r="C29" s="29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1"/>
    </row>
    <row r="30" spans="1:16" x14ac:dyDescent="0.25">
      <c r="A30" s="6"/>
      <c r="B30" s="28"/>
      <c r="C30" s="29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1"/>
    </row>
    <row r="31" spans="1:16" x14ac:dyDescent="0.25">
      <c r="A31" s="6"/>
      <c r="B31" s="28"/>
      <c r="C31" s="29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1"/>
    </row>
    <row r="32" spans="1:16" x14ac:dyDescent="0.25">
      <c r="A32" s="6"/>
      <c r="B32" s="28"/>
      <c r="C32" s="29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1"/>
    </row>
    <row r="33" spans="1:14" x14ac:dyDescent="0.25">
      <c r="A33" s="6"/>
      <c r="B33" s="28"/>
      <c r="C33" s="29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1"/>
    </row>
    <row r="34" spans="1:14" ht="15.75" thickBot="1" x14ac:dyDescent="0.3">
      <c r="A34" s="6"/>
      <c r="B34" s="32"/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5"/>
    </row>
    <row r="35" spans="1:14" ht="17.25" thickTop="1" thickBot="1" x14ac:dyDescent="0.3">
      <c r="A35" s="15"/>
      <c r="B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</row>
    <row r="36" spans="1:14" ht="17.25" thickTop="1" thickBot="1" x14ac:dyDescent="0.3">
      <c r="A36" s="18"/>
      <c r="B36" s="19"/>
      <c r="C36" s="20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2"/>
    </row>
    <row r="37" spans="1:14" ht="16.5" thickTop="1" x14ac:dyDescent="0.25">
      <c r="A37" s="36"/>
      <c r="B37" s="24"/>
      <c r="C37" s="25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</row>
    <row r="38" spans="1:14" x14ac:dyDescent="0.25">
      <c r="A38" s="6"/>
      <c r="B38" s="28"/>
      <c r="C38" s="29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1"/>
    </row>
    <row r="39" spans="1:14" x14ac:dyDescent="0.25">
      <c r="A39" s="6"/>
      <c r="B39" s="28"/>
      <c r="C39" s="29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1"/>
    </row>
    <row r="40" spans="1:14" x14ac:dyDescent="0.25">
      <c r="A40" s="6"/>
      <c r="B40" s="28"/>
      <c r="C40" s="29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1"/>
    </row>
    <row r="41" spans="1:14" x14ac:dyDescent="0.25">
      <c r="A41" s="6"/>
      <c r="B41" s="28"/>
      <c r="C41" s="29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1"/>
    </row>
    <row r="42" spans="1:14" x14ac:dyDescent="0.25">
      <c r="A42" s="6"/>
      <c r="B42" s="28"/>
      <c r="C42" s="29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1"/>
    </row>
    <row r="43" spans="1:14" x14ac:dyDescent="0.25">
      <c r="A43" s="6"/>
      <c r="B43" s="28"/>
      <c r="C43" s="29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1"/>
    </row>
    <row r="44" spans="1:14" x14ac:dyDescent="0.25">
      <c r="A44" s="6"/>
      <c r="B44" s="28"/>
      <c r="C44" s="29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1"/>
    </row>
    <row r="45" spans="1:14" x14ac:dyDescent="0.25">
      <c r="A45" s="6"/>
      <c r="B45" s="28"/>
      <c r="C45" s="29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1"/>
    </row>
    <row r="46" spans="1:14" x14ac:dyDescent="0.25">
      <c r="A46" s="6"/>
      <c r="B46" s="28"/>
      <c r="C46" s="29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1"/>
    </row>
    <row r="47" spans="1:14" x14ac:dyDescent="0.25">
      <c r="A47" s="6"/>
      <c r="B47" s="28"/>
      <c r="C47" s="29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1"/>
    </row>
    <row r="48" spans="1:14" x14ac:dyDescent="0.25">
      <c r="A48" s="6"/>
      <c r="B48" s="28"/>
      <c r="C48" s="29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1"/>
    </row>
    <row r="49" spans="1:14" x14ac:dyDescent="0.25">
      <c r="A49" s="6"/>
      <c r="B49" s="28"/>
      <c r="C49" s="29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1"/>
    </row>
    <row r="50" spans="1:14" x14ac:dyDescent="0.25">
      <c r="A50" s="6"/>
      <c r="B50" s="28"/>
      <c r="C50" s="29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1"/>
    </row>
    <row r="51" spans="1:14" ht="15.75" thickBot="1" x14ac:dyDescent="0.3">
      <c r="A51" s="6"/>
      <c r="B51" s="32"/>
      <c r="C51" s="33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5"/>
    </row>
    <row r="52" spans="1:14" ht="17.25" thickTop="1" thickBot="1" x14ac:dyDescent="0.3">
      <c r="A52" s="15"/>
      <c r="B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</row>
    <row r="53" spans="1:14" ht="17.25" thickTop="1" thickBot="1" x14ac:dyDescent="0.3">
      <c r="A53" s="18"/>
      <c r="B53" s="19"/>
      <c r="C53" s="20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2"/>
    </row>
    <row r="54" spans="1:14" ht="16.5" thickTop="1" x14ac:dyDescent="0.25">
      <c r="A54" s="36"/>
      <c r="B54" s="24"/>
      <c r="C54" s="25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7"/>
    </row>
    <row r="55" spans="1:14" x14ac:dyDescent="0.25">
      <c r="A55" s="6"/>
      <c r="B55" s="28"/>
      <c r="C55" s="29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1"/>
    </row>
    <row r="56" spans="1:14" x14ac:dyDescent="0.25">
      <c r="A56" s="6"/>
      <c r="B56" s="28"/>
      <c r="C56" s="29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1"/>
    </row>
    <row r="57" spans="1:14" x14ac:dyDescent="0.25">
      <c r="A57" s="6"/>
      <c r="B57" s="28"/>
      <c r="C57" s="29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1"/>
    </row>
    <row r="58" spans="1:14" x14ac:dyDescent="0.25">
      <c r="A58" s="6"/>
      <c r="B58" s="28"/>
      <c r="C58" s="29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1"/>
    </row>
    <row r="59" spans="1:14" x14ac:dyDescent="0.25">
      <c r="A59" s="6"/>
      <c r="B59" s="28"/>
      <c r="C59" s="29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1"/>
    </row>
    <row r="60" spans="1:14" x14ac:dyDescent="0.25">
      <c r="A60" s="6"/>
      <c r="B60" s="28"/>
      <c r="C60" s="29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1"/>
    </row>
    <row r="61" spans="1:14" x14ac:dyDescent="0.25">
      <c r="A61" s="6"/>
      <c r="B61" s="28"/>
      <c r="C61" s="29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1"/>
    </row>
    <row r="62" spans="1:14" x14ac:dyDescent="0.25">
      <c r="A62" s="6"/>
      <c r="B62" s="28"/>
      <c r="C62" s="29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1"/>
    </row>
    <row r="63" spans="1:14" x14ac:dyDescent="0.25">
      <c r="A63" s="6"/>
      <c r="B63" s="28"/>
      <c r="C63" s="29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1"/>
    </row>
    <row r="64" spans="1:14" x14ac:dyDescent="0.25">
      <c r="A64" s="6"/>
      <c r="B64" s="28"/>
      <c r="C64" s="29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1"/>
    </row>
    <row r="65" spans="1:14" x14ac:dyDescent="0.25">
      <c r="A65" s="6"/>
      <c r="B65" s="28"/>
      <c r="C65" s="29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1"/>
    </row>
    <row r="66" spans="1:14" x14ac:dyDescent="0.25">
      <c r="A66" s="6"/>
      <c r="B66" s="28"/>
      <c r="C66" s="29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1"/>
    </row>
    <row r="67" spans="1:14" x14ac:dyDescent="0.25">
      <c r="A67" s="6"/>
      <c r="B67" s="28"/>
      <c r="C67" s="29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1"/>
    </row>
    <row r="68" spans="1:14" ht="15.75" thickBot="1" x14ac:dyDescent="0.3">
      <c r="A68" s="6"/>
      <c r="B68" s="32"/>
      <c r="C68" s="33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5"/>
    </row>
    <row r="69" spans="1:14" ht="17.25" thickTop="1" thickBot="1" x14ac:dyDescent="0.3">
      <c r="A69" s="15"/>
      <c r="B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</row>
    <row r="70" spans="1:14" ht="17.25" thickTop="1" thickBot="1" x14ac:dyDescent="0.3">
      <c r="A70" s="18"/>
      <c r="B70" s="19"/>
      <c r="C70" s="20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2"/>
    </row>
    <row r="71" spans="1:14" ht="16.5" thickTop="1" x14ac:dyDescent="0.25">
      <c r="A71" s="36"/>
      <c r="B71" s="24"/>
      <c r="C71" s="25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7"/>
    </row>
    <row r="72" spans="1:14" x14ac:dyDescent="0.25">
      <c r="A72" s="6"/>
      <c r="B72" s="28"/>
      <c r="C72" s="29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1"/>
    </row>
    <row r="73" spans="1:14" x14ac:dyDescent="0.25">
      <c r="A73" s="6"/>
      <c r="B73" s="28"/>
      <c r="C73" s="29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1"/>
    </row>
    <row r="74" spans="1:14" x14ac:dyDescent="0.25">
      <c r="A74" s="6"/>
      <c r="B74" s="28"/>
      <c r="C74" s="29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1"/>
    </row>
    <row r="75" spans="1:14" x14ac:dyDescent="0.25">
      <c r="A75" s="6"/>
      <c r="B75" s="28"/>
      <c r="C75" s="29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1"/>
    </row>
    <row r="76" spans="1:14" x14ac:dyDescent="0.25">
      <c r="A76" s="6"/>
      <c r="B76" s="28"/>
      <c r="C76" s="29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1"/>
    </row>
    <row r="77" spans="1:14" x14ac:dyDescent="0.25">
      <c r="A77" s="6"/>
      <c r="B77" s="28"/>
      <c r="C77" s="29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1"/>
    </row>
    <row r="78" spans="1:14" x14ac:dyDescent="0.25">
      <c r="A78" s="6"/>
      <c r="B78" s="28"/>
      <c r="C78" s="29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1"/>
    </row>
    <row r="79" spans="1:14" x14ac:dyDescent="0.25">
      <c r="A79" s="6"/>
      <c r="B79" s="28"/>
      <c r="C79" s="29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1"/>
    </row>
    <row r="80" spans="1:14" x14ac:dyDescent="0.25">
      <c r="A80" s="6"/>
      <c r="B80" s="28"/>
      <c r="C80" s="29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1"/>
    </row>
    <row r="81" spans="1:14" x14ac:dyDescent="0.25">
      <c r="A81" s="6"/>
      <c r="B81" s="28"/>
      <c r="C81" s="29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1"/>
    </row>
    <row r="82" spans="1:14" x14ac:dyDescent="0.25">
      <c r="A82" s="6"/>
      <c r="B82" s="28"/>
      <c r="C82" s="29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1"/>
    </row>
    <row r="83" spans="1:14" x14ac:dyDescent="0.25">
      <c r="A83" s="6"/>
      <c r="B83" s="28"/>
      <c r="C83" s="29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1"/>
    </row>
    <row r="84" spans="1:14" x14ac:dyDescent="0.25">
      <c r="A84" s="6"/>
      <c r="B84" s="28"/>
      <c r="C84" s="29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1"/>
    </row>
    <row r="85" spans="1:14" ht="15.75" thickBot="1" x14ac:dyDescent="0.3">
      <c r="A85" s="6"/>
      <c r="B85" s="32"/>
      <c r="C85" s="33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</row>
    <row r="86" spans="1:14" ht="17.25" thickTop="1" thickBot="1" x14ac:dyDescent="0.3">
      <c r="A86" s="15"/>
      <c r="B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</row>
    <row r="87" spans="1:14" ht="17.25" thickTop="1" thickBot="1" x14ac:dyDescent="0.3">
      <c r="A87" s="18"/>
      <c r="B87" s="19"/>
      <c r="C87" s="20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2"/>
    </row>
    <row r="88" spans="1:14" ht="16.5" thickTop="1" x14ac:dyDescent="0.25">
      <c r="A88" s="36"/>
      <c r="B88" s="24"/>
      <c r="C88" s="25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7"/>
    </row>
    <row r="89" spans="1:14" x14ac:dyDescent="0.25">
      <c r="A89" s="6"/>
      <c r="B89" s="28"/>
      <c r="C89" s="29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1"/>
    </row>
    <row r="90" spans="1:14" x14ac:dyDescent="0.25">
      <c r="A90" s="6"/>
      <c r="B90" s="28"/>
      <c r="C90" s="29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1"/>
    </row>
    <row r="91" spans="1:14" x14ac:dyDescent="0.25">
      <c r="A91" s="6"/>
      <c r="B91" s="28"/>
      <c r="C91" s="29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1"/>
    </row>
    <row r="92" spans="1:14" x14ac:dyDescent="0.25">
      <c r="A92" s="6"/>
      <c r="B92" s="28"/>
      <c r="C92" s="29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1"/>
    </row>
    <row r="93" spans="1:14" x14ac:dyDescent="0.25">
      <c r="A93" s="6"/>
      <c r="B93" s="28"/>
      <c r="C93" s="29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1"/>
    </row>
    <row r="94" spans="1:14" x14ac:dyDescent="0.25">
      <c r="A94" s="6"/>
      <c r="B94" s="28"/>
      <c r="C94" s="29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1"/>
    </row>
    <row r="95" spans="1:14" x14ac:dyDescent="0.25">
      <c r="A95" s="6"/>
      <c r="B95" s="28"/>
      <c r="C95" s="29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1"/>
    </row>
    <row r="96" spans="1:14" x14ac:dyDescent="0.25">
      <c r="A96" s="6"/>
      <c r="B96" s="28"/>
      <c r="C96" s="29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1"/>
    </row>
    <row r="97" spans="1:14" x14ac:dyDescent="0.25">
      <c r="A97" s="6"/>
      <c r="B97" s="28"/>
      <c r="C97" s="29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1"/>
    </row>
    <row r="98" spans="1:14" x14ac:dyDescent="0.25">
      <c r="A98" s="6"/>
      <c r="B98" s="28"/>
      <c r="C98" s="29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1"/>
    </row>
    <row r="99" spans="1:14" x14ac:dyDescent="0.25">
      <c r="A99" s="6"/>
      <c r="B99" s="28"/>
      <c r="C99" s="29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1"/>
    </row>
    <row r="100" spans="1:14" x14ac:dyDescent="0.25">
      <c r="A100" s="6"/>
      <c r="B100" s="28"/>
      <c r="C100" s="29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1"/>
    </row>
    <row r="101" spans="1:14" x14ac:dyDescent="0.25">
      <c r="A101" s="6"/>
      <c r="B101" s="28"/>
      <c r="C101" s="29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1"/>
    </row>
    <row r="102" spans="1:14" ht="15.75" thickBot="1" x14ac:dyDescent="0.3">
      <c r="A102" s="6"/>
      <c r="B102" s="32"/>
      <c r="C102" s="33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</row>
    <row r="103" spans="1:14" ht="17.25" thickTop="1" thickBot="1" x14ac:dyDescent="0.3">
      <c r="A103" s="15"/>
      <c r="B103" s="16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</row>
    <row r="104" spans="1:14" ht="17.25" thickTop="1" thickBot="1" x14ac:dyDescent="0.3">
      <c r="A104" s="18"/>
      <c r="B104" s="19"/>
      <c r="C104" s="20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2"/>
    </row>
    <row r="105" spans="1:14" ht="16.5" thickTop="1" x14ac:dyDescent="0.25">
      <c r="A105" s="36"/>
      <c r="B105" s="24"/>
      <c r="C105" s="25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7"/>
    </row>
    <row r="106" spans="1:14" x14ac:dyDescent="0.25">
      <c r="A106" s="6"/>
      <c r="B106" s="28"/>
      <c r="C106" s="29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1"/>
    </row>
    <row r="107" spans="1:14" x14ac:dyDescent="0.25">
      <c r="A107" s="6"/>
      <c r="B107" s="28"/>
      <c r="C107" s="29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1"/>
    </row>
    <row r="108" spans="1:14" x14ac:dyDescent="0.25">
      <c r="A108" s="6"/>
      <c r="B108" s="28"/>
      <c r="C108" s="29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1"/>
    </row>
    <row r="109" spans="1:14" x14ac:dyDescent="0.25">
      <c r="A109" s="6"/>
      <c r="B109" s="28"/>
      <c r="C109" s="29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1"/>
    </row>
    <row r="110" spans="1:14" x14ac:dyDescent="0.25">
      <c r="A110" s="6"/>
      <c r="B110" s="28"/>
      <c r="C110" s="29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1"/>
    </row>
    <row r="111" spans="1:14" x14ac:dyDescent="0.25">
      <c r="A111" s="6"/>
      <c r="B111" s="28"/>
      <c r="C111" s="29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1"/>
    </row>
    <row r="112" spans="1:14" x14ac:dyDescent="0.25">
      <c r="A112" s="6"/>
      <c r="B112" s="28"/>
      <c r="C112" s="29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1"/>
    </row>
    <row r="113" spans="1:14" x14ac:dyDescent="0.25">
      <c r="A113" s="6"/>
      <c r="B113" s="28"/>
      <c r="C113" s="29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1"/>
    </row>
    <row r="114" spans="1:14" x14ac:dyDescent="0.25">
      <c r="A114" s="6"/>
      <c r="B114" s="28"/>
      <c r="C114" s="29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1"/>
    </row>
    <row r="115" spans="1:14" x14ac:dyDescent="0.25">
      <c r="A115" s="6"/>
      <c r="B115" s="28"/>
      <c r="C115" s="29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1"/>
    </row>
    <row r="116" spans="1:14" x14ac:dyDescent="0.25">
      <c r="A116" s="6"/>
      <c r="B116" s="28"/>
      <c r="C116" s="29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1"/>
    </row>
    <row r="117" spans="1:14" x14ac:dyDescent="0.25">
      <c r="A117" s="6"/>
      <c r="B117" s="28"/>
      <c r="C117" s="29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1"/>
    </row>
    <row r="118" spans="1:14" x14ac:dyDescent="0.25">
      <c r="A118" s="6"/>
      <c r="B118" s="28"/>
      <c r="C118" s="29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1"/>
    </row>
    <row r="119" spans="1:14" ht="15.75" thickBot="1" x14ac:dyDescent="0.3">
      <c r="A119" s="6"/>
      <c r="B119" s="32"/>
      <c r="C119" s="33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</row>
    <row r="120" spans="1:14" ht="17.25" thickTop="1" thickBot="1" x14ac:dyDescent="0.3">
      <c r="A120" s="15"/>
      <c r="B120" s="16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</row>
    <row r="121" spans="1:14" ht="17.25" thickTop="1" thickBot="1" x14ac:dyDescent="0.3">
      <c r="A121" s="18"/>
      <c r="B121" s="19"/>
      <c r="C121" s="20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2"/>
    </row>
    <row r="122" spans="1:14" ht="16.5" thickTop="1" x14ac:dyDescent="0.25">
      <c r="A122" s="36"/>
      <c r="B122" s="24"/>
      <c r="C122" s="25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7"/>
    </row>
    <row r="123" spans="1:14" x14ac:dyDescent="0.25">
      <c r="A123" s="6"/>
      <c r="B123" s="28"/>
      <c r="C123" s="29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1"/>
    </row>
    <row r="124" spans="1:14" x14ac:dyDescent="0.25">
      <c r="A124" s="6"/>
      <c r="B124" s="28"/>
      <c r="C124" s="29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1"/>
    </row>
    <row r="125" spans="1:14" x14ac:dyDescent="0.25">
      <c r="A125" s="6"/>
      <c r="B125" s="28"/>
      <c r="C125" s="29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1"/>
    </row>
    <row r="126" spans="1:14" x14ac:dyDescent="0.25">
      <c r="A126" s="6"/>
      <c r="B126" s="28"/>
      <c r="C126" s="29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1"/>
    </row>
    <row r="127" spans="1:14" x14ac:dyDescent="0.25">
      <c r="A127" s="6"/>
      <c r="B127" s="28"/>
      <c r="C127" s="29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1"/>
    </row>
    <row r="128" spans="1:14" x14ac:dyDescent="0.25">
      <c r="A128" s="6"/>
      <c r="B128" s="28"/>
      <c r="C128" s="29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1"/>
    </row>
    <row r="129" spans="1:14" x14ac:dyDescent="0.25">
      <c r="A129" s="6"/>
      <c r="B129" s="28"/>
      <c r="C129" s="29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1"/>
    </row>
    <row r="130" spans="1:14" x14ac:dyDescent="0.25">
      <c r="A130" s="6"/>
      <c r="B130" s="28"/>
      <c r="C130" s="29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1"/>
    </row>
    <row r="131" spans="1:14" x14ac:dyDescent="0.25">
      <c r="A131" s="6"/>
      <c r="B131" s="28"/>
      <c r="C131" s="29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1"/>
    </row>
    <row r="132" spans="1:14" x14ac:dyDescent="0.25">
      <c r="A132" s="6"/>
      <c r="B132" s="28"/>
      <c r="C132" s="29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1"/>
    </row>
    <row r="133" spans="1:14" x14ac:dyDescent="0.25">
      <c r="A133" s="6"/>
      <c r="B133" s="28"/>
      <c r="C133" s="29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1"/>
    </row>
    <row r="134" spans="1:14" x14ac:dyDescent="0.25">
      <c r="A134" s="6"/>
      <c r="B134" s="28"/>
      <c r="C134" s="29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1"/>
    </row>
    <row r="135" spans="1:14" x14ac:dyDescent="0.25">
      <c r="A135" s="6"/>
      <c r="B135" s="28"/>
      <c r="C135" s="29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1"/>
    </row>
    <row r="136" spans="1:14" ht="15.75" thickBot="1" x14ac:dyDescent="0.3">
      <c r="A136" s="6"/>
      <c r="B136" s="32"/>
      <c r="C136" s="33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</row>
    <row r="137" spans="1:14" ht="17.25" thickTop="1" thickBot="1" x14ac:dyDescent="0.3">
      <c r="A137" s="15"/>
      <c r="B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</row>
    <row r="138" spans="1:14" ht="17.25" thickTop="1" thickBot="1" x14ac:dyDescent="0.3">
      <c r="A138" s="18"/>
      <c r="B138" s="19"/>
      <c r="C138" s="20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2"/>
    </row>
    <row r="139" spans="1:14" ht="16.5" thickTop="1" x14ac:dyDescent="0.25">
      <c r="A139" s="36"/>
      <c r="B139" s="24"/>
      <c r="C139" s="25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7"/>
    </row>
    <row r="140" spans="1:14" x14ac:dyDescent="0.25">
      <c r="A140" s="6"/>
      <c r="B140" s="28"/>
      <c r="C140" s="29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1"/>
    </row>
    <row r="141" spans="1:14" x14ac:dyDescent="0.25">
      <c r="A141" s="6"/>
      <c r="B141" s="28"/>
      <c r="C141" s="29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1"/>
    </row>
    <row r="142" spans="1:14" x14ac:dyDescent="0.25">
      <c r="A142" s="6"/>
      <c r="B142" s="28"/>
      <c r="C142" s="29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1"/>
    </row>
    <row r="143" spans="1:14" x14ac:dyDescent="0.25">
      <c r="A143" s="6"/>
      <c r="B143" s="28"/>
      <c r="C143" s="29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1"/>
    </row>
    <row r="144" spans="1:14" x14ac:dyDescent="0.25">
      <c r="A144" s="6"/>
      <c r="B144" s="28"/>
      <c r="C144" s="29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1"/>
    </row>
    <row r="145" spans="1:14" x14ac:dyDescent="0.25">
      <c r="A145" s="6"/>
      <c r="B145" s="28"/>
      <c r="C145" s="29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1"/>
    </row>
    <row r="146" spans="1:14" x14ac:dyDescent="0.25">
      <c r="A146" s="6"/>
      <c r="B146" s="28"/>
      <c r="C146" s="29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1"/>
    </row>
    <row r="147" spans="1:14" x14ac:dyDescent="0.25">
      <c r="A147" s="6"/>
      <c r="B147" s="28"/>
      <c r="C147" s="29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1"/>
    </row>
    <row r="148" spans="1:14" x14ac:dyDescent="0.25">
      <c r="A148" s="6"/>
      <c r="B148" s="28"/>
      <c r="C148" s="29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1"/>
    </row>
    <row r="149" spans="1:14" x14ac:dyDescent="0.25">
      <c r="A149" s="6"/>
      <c r="B149" s="28"/>
      <c r="C149" s="29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1"/>
    </row>
    <row r="150" spans="1:14" x14ac:dyDescent="0.25">
      <c r="A150" s="6"/>
      <c r="B150" s="28"/>
      <c r="C150" s="29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1"/>
    </row>
    <row r="151" spans="1:14" x14ac:dyDescent="0.25">
      <c r="A151" s="6"/>
      <c r="B151" s="28"/>
      <c r="C151" s="29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1"/>
    </row>
    <row r="152" spans="1:14" x14ac:dyDescent="0.25">
      <c r="A152" s="6"/>
      <c r="B152" s="28"/>
      <c r="C152" s="29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1"/>
    </row>
    <row r="153" spans="1:14" ht="15.75" thickBot="1" x14ac:dyDescent="0.3">
      <c r="A153" s="6"/>
      <c r="B153" s="32"/>
      <c r="C153" s="33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</row>
    <row r="154" spans="1:14" ht="17.25" thickTop="1" thickBot="1" x14ac:dyDescent="0.3">
      <c r="A154" s="15"/>
      <c r="B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</row>
    <row r="155" spans="1:14" ht="17.25" thickTop="1" thickBot="1" x14ac:dyDescent="0.3">
      <c r="A155" s="18"/>
      <c r="B155" s="19"/>
      <c r="C155" s="20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2"/>
    </row>
    <row r="156" spans="1:14" ht="16.5" thickTop="1" x14ac:dyDescent="0.25">
      <c r="A156" s="36"/>
      <c r="B156" s="24"/>
      <c r="C156" s="25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7"/>
    </row>
    <row r="157" spans="1:14" x14ac:dyDescent="0.25">
      <c r="A157" s="6"/>
      <c r="B157" s="28"/>
      <c r="C157" s="29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1"/>
    </row>
    <row r="158" spans="1:14" x14ac:dyDescent="0.25">
      <c r="A158" s="6"/>
      <c r="B158" s="28"/>
      <c r="C158" s="29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1"/>
    </row>
    <row r="159" spans="1:14" x14ac:dyDescent="0.25">
      <c r="A159" s="6"/>
      <c r="B159" s="28"/>
      <c r="C159" s="29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1"/>
    </row>
    <row r="160" spans="1:14" x14ac:dyDescent="0.25">
      <c r="A160" s="6"/>
      <c r="B160" s="28"/>
      <c r="C160" s="29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1"/>
    </row>
    <row r="161" spans="1:14" x14ac:dyDescent="0.25">
      <c r="A161" s="6"/>
      <c r="B161" s="28"/>
      <c r="C161" s="29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1"/>
    </row>
    <row r="162" spans="1:14" x14ac:dyDescent="0.25">
      <c r="A162" s="6"/>
      <c r="B162" s="28"/>
      <c r="C162" s="29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1"/>
    </row>
    <row r="163" spans="1:14" x14ac:dyDescent="0.25">
      <c r="A163" s="6"/>
      <c r="B163" s="28"/>
      <c r="C163" s="29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1"/>
    </row>
    <row r="164" spans="1:14" x14ac:dyDescent="0.25">
      <c r="A164" s="6"/>
      <c r="B164" s="28"/>
      <c r="C164" s="29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1"/>
    </row>
    <row r="165" spans="1:14" x14ac:dyDescent="0.25">
      <c r="A165" s="6"/>
      <c r="B165" s="28"/>
      <c r="C165" s="29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1"/>
    </row>
    <row r="166" spans="1:14" x14ac:dyDescent="0.25">
      <c r="A166" s="6"/>
      <c r="B166" s="28"/>
      <c r="C166" s="29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1"/>
    </row>
    <row r="167" spans="1:14" x14ac:dyDescent="0.25">
      <c r="A167" s="6"/>
      <c r="B167" s="28"/>
      <c r="C167" s="29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1"/>
    </row>
    <row r="168" spans="1:14" x14ac:dyDescent="0.25">
      <c r="A168" s="6"/>
      <c r="B168" s="28"/>
      <c r="C168" s="29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1"/>
    </row>
    <row r="169" spans="1:14" x14ac:dyDescent="0.25">
      <c r="A169" s="6"/>
      <c r="B169" s="28"/>
      <c r="C169" s="29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1"/>
    </row>
    <row r="170" spans="1:14" ht="15.75" thickBot="1" x14ac:dyDescent="0.3">
      <c r="A170" s="6"/>
      <c r="B170" s="32"/>
      <c r="C170" s="33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5"/>
    </row>
    <row r="171" spans="1:14" ht="17.25" thickTop="1" thickBot="1" x14ac:dyDescent="0.3">
      <c r="A171" s="15"/>
      <c r="B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</row>
    <row r="172" spans="1:14" ht="17.25" thickTop="1" thickBot="1" x14ac:dyDescent="0.3">
      <c r="A172" s="18"/>
      <c r="B172" s="19"/>
      <c r="C172" s="20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2"/>
    </row>
    <row r="173" spans="1:14" ht="16.5" thickTop="1" x14ac:dyDescent="0.25">
      <c r="A173" s="36"/>
      <c r="B173" s="24"/>
      <c r="C173" s="25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7"/>
    </row>
    <row r="174" spans="1:14" x14ac:dyDescent="0.25">
      <c r="A174" s="6"/>
      <c r="B174" s="28"/>
      <c r="C174" s="29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1"/>
    </row>
    <row r="175" spans="1:14" x14ac:dyDescent="0.25">
      <c r="A175" s="6"/>
      <c r="B175" s="28"/>
      <c r="C175" s="29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1"/>
    </row>
    <row r="176" spans="1:14" x14ac:dyDescent="0.25">
      <c r="A176" s="6"/>
      <c r="B176" s="28"/>
      <c r="C176" s="29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1"/>
    </row>
    <row r="177" spans="1:14" x14ac:dyDescent="0.25">
      <c r="A177" s="6"/>
      <c r="B177" s="28"/>
      <c r="C177" s="29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1"/>
    </row>
    <row r="178" spans="1:14" x14ac:dyDescent="0.25">
      <c r="A178" s="6"/>
      <c r="B178" s="28"/>
      <c r="C178" s="29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1"/>
    </row>
    <row r="179" spans="1:14" x14ac:dyDescent="0.25">
      <c r="A179" s="6"/>
      <c r="B179" s="28"/>
      <c r="C179" s="29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1"/>
    </row>
    <row r="180" spans="1:14" x14ac:dyDescent="0.25">
      <c r="A180" s="6"/>
      <c r="B180" s="28"/>
      <c r="C180" s="29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1"/>
    </row>
    <row r="181" spans="1:14" x14ac:dyDescent="0.25">
      <c r="A181" s="6"/>
      <c r="B181" s="28"/>
      <c r="C181" s="29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1"/>
    </row>
    <row r="182" spans="1:14" x14ac:dyDescent="0.25">
      <c r="A182" s="6"/>
      <c r="B182" s="28"/>
      <c r="C182" s="29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1"/>
    </row>
    <row r="183" spans="1:14" x14ac:dyDescent="0.25">
      <c r="A183" s="6"/>
      <c r="B183" s="28"/>
      <c r="C183" s="29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1"/>
    </row>
    <row r="184" spans="1:14" x14ac:dyDescent="0.25">
      <c r="A184" s="6"/>
      <c r="B184" s="28"/>
      <c r="C184" s="29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1"/>
    </row>
    <row r="185" spans="1:14" x14ac:dyDescent="0.25">
      <c r="A185" s="6"/>
      <c r="B185" s="28"/>
      <c r="C185" s="29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1"/>
    </row>
    <row r="186" spans="1:14" x14ac:dyDescent="0.25">
      <c r="A186" s="6"/>
      <c r="B186" s="28"/>
      <c r="C186" s="29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1"/>
    </row>
    <row r="187" spans="1:14" ht="15.75" thickBot="1" x14ac:dyDescent="0.3">
      <c r="A187" s="6"/>
      <c r="B187" s="32"/>
      <c r="C187" s="33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5"/>
    </row>
    <row r="188" spans="1:14" ht="17.25" thickTop="1" thickBot="1" x14ac:dyDescent="0.3">
      <c r="A188" s="15"/>
      <c r="B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</row>
    <row r="189" spans="1:14" ht="17.25" thickTop="1" thickBot="1" x14ac:dyDescent="0.3">
      <c r="A189" s="18"/>
      <c r="B189" s="19"/>
      <c r="C189" s="20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2"/>
    </row>
    <row r="190" spans="1:14" ht="16.5" thickTop="1" x14ac:dyDescent="0.25">
      <c r="A190" s="36"/>
      <c r="B190" s="24"/>
      <c r="C190" s="25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7"/>
    </row>
    <row r="191" spans="1:14" x14ac:dyDescent="0.25">
      <c r="A191" s="6"/>
      <c r="B191" s="28"/>
      <c r="C191" s="29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1"/>
    </row>
    <row r="192" spans="1:14" x14ac:dyDescent="0.25">
      <c r="A192" s="6"/>
      <c r="B192" s="28"/>
      <c r="C192" s="29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1"/>
    </row>
    <row r="193" spans="1:14" x14ac:dyDescent="0.25">
      <c r="A193" s="6"/>
      <c r="B193" s="28"/>
      <c r="C193" s="29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1"/>
    </row>
    <row r="194" spans="1:14" x14ac:dyDescent="0.25">
      <c r="A194" s="6"/>
      <c r="B194" s="28"/>
      <c r="C194" s="29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1"/>
    </row>
    <row r="195" spans="1:14" x14ac:dyDescent="0.25">
      <c r="A195" s="6"/>
      <c r="B195" s="28"/>
      <c r="C195" s="29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1"/>
    </row>
    <row r="196" spans="1:14" x14ac:dyDescent="0.25">
      <c r="A196" s="6"/>
      <c r="B196" s="28"/>
      <c r="C196" s="29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1"/>
    </row>
    <row r="197" spans="1:14" x14ac:dyDescent="0.25">
      <c r="A197" s="6"/>
      <c r="B197" s="28"/>
      <c r="C197" s="29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1"/>
    </row>
    <row r="198" spans="1:14" x14ac:dyDescent="0.25">
      <c r="A198" s="6"/>
      <c r="B198" s="28"/>
      <c r="C198" s="29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1"/>
    </row>
    <row r="199" spans="1:14" x14ac:dyDescent="0.25">
      <c r="A199" s="6"/>
      <c r="B199" s="28"/>
      <c r="C199" s="29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1"/>
    </row>
    <row r="200" spans="1:14" x14ac:dyDescent="0.25">
      <c r="A200" s="6"/>
      <c r="B200" s="28"/>
      <c r="C200" s="29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1"/>
    </row>
    <row r="201" spans="1:14" x14ac:dyDescent="0.25">
      <c r="A201" s="6"/>
      <c r="B201" s="28"/>
      <c r="C201" s="29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1"/>
    </row>
    <row r="202" spans="1:14" x14ac:dyDescent="0.25">
      <c r="A202" s="6"/>
      <c r="B202" s="28"/>
      <c r="C202" s="29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1"/>
    </row>
    <row r="203" spans="1:14" x14ac:dyDescent="0.25">
      <c r="A203" s="6"/>
      <c r="B203" s="28"/>
      <c r="C203" s="29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1"/>
    </row>
    <row r="204" spans="1:14" ht="15.75" thickBot="1" x14ac:dyDescent="0.3">
      <c r="A204" s="6"/>
      <c r="B204" s="32"/>
      <c r="C204" s="33"/>
      <c r="D204" s="34"/>
      <c r="E204" s="34"/>
      <c r="F204" s="34"/>
      <c r="G204" s="34"/>
      <c r="H204" s="34"/>
      <c r="I204" s="34"/>
      <c r="J204" s="34"/>
      <c r="K204" s="34"/>
      <c r="L204" s="34"/>
      <c r="M204" s="34"/>
      <c r="N204" s="35"/>
    </row>
    <row r="205" spans="1:14" ht="17.25" thickTop="1" thickBot="1" x14ac:dyDescent="0.3">
      <c r="A205" s="15"/>
      <c r="B205" s="16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</row>
    <row r="206" spans="1:14" ht="17.25" thickTop="1" thickBot="1" x14ac:dyDescent="0.3">
      <c r="A206" s="18"/>
      <c r="B206" s="19"/>
      <c r="C206" s="20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2"/>
    </row>
    <row r="207" spans="1:14" ht="16.5" thickTop="1" x14ac:dyDescent="0.25">
      <c r="A207" s="36"/>
      <c r="B207" s="24"/>
      <c r="C207" s="25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7"/>
    </row>
    <row r="208" spans="1:14" x14ac:dyDescent="0.25">
      <c r="A208" s="6"/>
      <c r="B208" s="28"/>
      <c r="C208" s="29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1"/>
    </row>
    <row r="209" spans="1:14" x14ac:dyDescent="0.25">
      <c r="A209" s="6"/>
      <c r="B209" s="28"/>
      <c r="C209" s="29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1"/>
    </row>
    <row r="210" spans="1:14" x14ac:dyDescent="0.25">
      <c r="A210" s="6"/>
      <c r="B210" s="28"/>
      <c r="C210" s="29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1"/>
    </row>
    <row r="211" spans="1:14" x14ac:dyDescent="0.25">
      <c r="A211" s="6"/>
      <c r="B211" s="28"/>
      <c r="C211" s="29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1"/>
    </row>
    <row r="212" spans="1:14" x14ac:dyDescent="0.25">
      <c r="A212" s="6"/>
      <c r="B212" s="28"/>
      <c r="C212" s="29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1"/>
    </row>
    <row r="213" spans="1:14" x14ac:dyDescent="0.25">
      <c r="A213" s="6"/>
      <c r="B213" s="28"/>
      <c r="C213" s="29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1"/>
    </row>
    <row r="214" spans="1:14" x14ac:dyDescent="0.25">
      <c r="A214" s="6"/>
      <c r="B214" s="28"/>
      <c r="C214" s="29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1"/>
    </row>
    <row r="215" spans="1:14" x14ac:dyDescent="0.25">
      <c r="A215" s="6"/>
      <c r="B215" s="28"/>
      <c r="C215" s="29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1"/>
    </row>
    <row r="216" spans="1:14" x14ac:dyDescent="0.25">
      <c r="A216" s="6"/>
      <c r="B216" s="28"/>
      <c r="C216" s="29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1"/>
    </row>
    <row r="217" spans="1:14" x14ac:dyDescent="0.25">
      <c r="A217" s="6"/>
      <c r="B217" s="28"/>
      <c r="C217" s="29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1"/>
    </row>
    <row r="218" spans="1:14" x14ac:dyDescent="0.25">
      <c r="A218" s="6"/>
      <c r="B218" s="28"/>
      <c r="C218" s="29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1"/>
    </row>
    <row r="219" spans="1:14" x14ac:dyDescent="0.25">
      <c r="A219" s="6"/>
      <c r="B219" s="28"/>
      <c r="C219" s="29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1"/>
    </row>
    <row r="220" spans="1:14" x14ac:dyDescent="0.25">
      <c r="A220" s="6"/>
      <c r="B220" s="28"/>
      <c r="C220" s="29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1"/>
    </row>
    <row r="221" spans="1:14" ht="15.75" thickBot="1" x14ac:dyDescent="0.3">
      <c r="A221" s="6"/>
      <c r="B221" s="32"/>
      <c r="C221" s="33"/>
      <c r="D221" s="34"/>
      <c r="E221" s="34"/>
      <c r="F221" s="34"/>
      <c r="G221" s="34"/>
      <c r="H221" s="34"/>
      <c r="I221" s="34"/>
      <c r="J221" s="34"/>
      <c r="K221" s="34"/>
      <c r="L221" s="34"/>
      <c r="M221" s="34"/>
      <c r="N221" s="35"/>
    </row>
    <row r="222" spans="1:14" ht="17.25" thickTop="1" thickBot="1" x14ac:dyDescent="0.3">
      <c r="A222" s="15"/>
      <c r="B222" s="16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</row>
    <row r="223" spans="1:14" ht="17.25" thickTop="1" thickBot="1" x14ac:dyDescent="0.3">
      <c r="A223" s="18"/>
      <c r="B223" s="19"/>
      <c r="C223" s="20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2"/>
    </row>
    <row r="224" spans="1:14" ht="16.5" thickTop="1" x14ac:dyDescent="0.25">
      <c r="A224" s="36"/>
      <c r="B224" s="24"/>
      <c r="C224" s="25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7"/>
    </row>
    <row r="225" spans="1:14" x14ac:dyDescent="0.25">
      <c r="A225" s="6"/>
      <c r="B225" s="28"/>
      <c r="C225" s="29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1"/>
    </row>
    <row r="226" spans="1:14" x14ac:dyDescent="0.25">
      <c r="A226" s="6"/>
      <c r="B226" s="28"/>
      <c r="C226" s="29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1"/>
    </row>
    <row r="227" spans="1:14" x14ac:dyDescent="0.25">
      <c r="A227" s="6"/>
      <c r="B227" s="28"/>
      <c r="C227" s="29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1"/>
    </row>
    <row r="228" spans="1:14" x14ac:dyDescent="0.25">
      <c r="A228" s="6"/>
      <c r="B228" s="28"/>
      <c r="C228" s="29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1"/>
    </row>
    <row r="229" spans="1:14" x14ac:dyDescent="0.25">
      <c r="A229" s="6"/>
      <c r="B229" s="28"/>
      <c r="C229" s="29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1"/>
    </row>
    <row r="230" spans="1:14" x14ac:dyDescent="0.25">
      <c r="A230" s="6"/>
      <c r="B230" s="28"/>
      <c r="C230" s="29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1"/>
    </row>
    <row r="231" spans="1:14" x14ac:dyDescent="0.25">
      <c r="A231" s="6"/>
      <c r="B231" s="28"/>
      <c r="C231" s="29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1"/>
    </row>
    <row r="232" spans="1:14" x14ac:dyDescent="0.25">
      <c r="A232" s="6"/>
      <c r="B232" s="28"/>
      <c r="C232" s="29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1"/>
    </row>
    <row r="233" spans="1:14" x14ac:dyDescent="0.25">
      <c r="A233" s="6"/>
      <c r="B233" s="28"/>
      <c r="C233" s="29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1"/>
    </row>
    <row r="234" spans="1:14" x14ac:dyDescent="0.25">
      <c r="A234" s="6"/>
      <c r="B234" s="28"/>
      <c r="C234" s="29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1"/>
    </row>
    <row r="235" spans="1:14" x14ac:dyDescent="0.25">
      <c r="A235" s="6"/>
      <c r="B235" s="28"/>
      <c r="C235" s="29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1"/>
    </row>
    <row r="236" spans="1:14" x14ac:dyDescent="0.25">
      <c r="A236" s="6"/>
      <c r="B236" s="28"/>
      <c r="C236" s="29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1"/>
    </row>
    <row r="237" spans="1:14" x14ac:dyDescent="0.25">
      <c r="A237" s="6"/>
      <c r="B237" s="28"/>
      <c r="C237" s="29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1"/>
    </row>
    <row r="238" spans="1:14" ht="15.75" thickBot="1" x14ac:dyDescent="0.3">
      <c r="A238" s="6"/>
      <c r="B238" s="32"/>
      <c r="C238" s="33"/>
      <c r="D238" s="34"/>
      <c r="E238" s="34"/>
      <c r="F238" s="34"/>
      <c r="G238" s="34"/>
      <c r="H238" s="34"/>
      <c r="I238" s="34"/>
      <c r="J238" s="34"/>
      <c r="K238" s="34"/>
      <c r="L238" s="34"/>
      <c r="M238" s="34"/>
      <c r="N238" s="35"/>
    </row>
    <row r="239" spans="1:14" ht="17.25" thickTop="1" thickBot="1" x14ac:dyDescent="0.3">
      <c r="A239" s="15"/>
      <c r="B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</row>
    <row r="240" spans="1:14" ht="17.25" thickTop="1" thickBot="1" x14ac:dyDescent="0.3">
      <c r="A240" s="18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x14ac:dyDescent="0.25">
      <c r="A241" s="36"/>
      <c r="B241" s="24"/>
      <c r="C241" s="25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7"/>
    </row>
    <row r="242" spans="1:14" x14ac:dyDescent="0.25">
      <c r="A242" s="6"/>
      <c r="B242" s="28"/>
      <c r="C242" s="29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1"/>
    </row>
    <row r="243" spans="1:14" x14ac:dyDescent="0.25">
      <c r="A243" s="6"/>
      <c r="B243" s="28"/>
      <c r="C243" s="29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1"/>
    </row>
    <row r="244" spans="1:14" x14ac:dyDescent="0.25">
      <c r="A244" s="6"/>
      <c r="B244" s="28"/>
      <c r="C244" s="29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1"/>
    </row>
    <row r="245" spans="1:14" x14ac:dyDescent="0.25">
      <c r="A245" s="6"/>
      <c r="B245" s="28"/>
      <c r="C245" s="29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1"/>
    </row>
    <row r="246" spans="1:14" x14ac:dyDescent="0.25">
      <c r="A246" s="6"/>
      <c r="B246" s="28"/>
      <c r="C246" s="29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1"/>
    </row>
    <row r="247" spans="1:14" x14ac:dyDescent="0.25">
      <c r="A247" s="6"/>
      <c r="B247" s="28"/>
      <c r="C247" s="29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1"/>
    </row>
    <row r="248" spans="1:14" x14ac:dyDescent="0.25">
      <c r="A248" s="6"/>
      <c r="B248" s="28"/>
      <c r="C248" s="29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1"/>
    </row>
    <row r="249" spans="1:14" x14ac:dyDescent="0.25">
      <c r="A249" s="6"/>
      <c r="B249" s="28"/>
      <c r="C249" s="29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1"/>
    </row>
    <row r="250" spans="1:14" x14ac:dyDescent="0.25">
      <c r="A250" s="6"/>
      <c r="B250" s="28"/>
      <c r="C250" s="29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1"/>
    </row>
    <row r="251" spans="1:14" x14ac:dyDescent="0.25">
      <c r="A251" s="6"/>
      <c r="B251" s="28"/>
      <c r="C251" s="29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1"/>
    </row>
    <row r="252" spans="1:14" x14ac:dyDescent="0.25">
      <c r="A252" s="6"/>
      <c r="B252" s="28"/>
      <c r="C252" s="29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1"/>
    </row>
    <row r="253" spans="1:14" x14ac:dyDescent="0.25">
      <c r="A253" s="6"/>
      <c r="B253" s="28"/>
      <c r="C253" s="29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1"/>
    </row>
    <row r="254" spans="1:14" x14ac:dyDescent="0.25">
      <c r="A254" s="6"/>
      <c r="B254" s="28"/>
      <c r="C254" s="29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1"/>
    </row>
    <row r="255" spans="1:14" ht="15.75" thickBot="1" x14ac:dyDescent="0.3">
      <c r="A255" s="6"/>
      <c r="B255" s="32"/>
      <c r="C255" s="33"/>
      <c r="D255" s="34"/>
      <c r="E255" s="34"/>
      <c r="F255" s="34"/>
      <c r="G255" s="34"/>
      <c r="H255" s="34"/>
      <c r="I255" s="34"/>
      <c r="J255" s="34"/>
      <c r="K255" s="34"/>
      <c r="L255" s="34"/>
      <c r="M255" s="34"/>
      <c r="N255" s="35"/>
    </row>
    <row r="256" spans="1:14" ht="17.25" thickTop="1" thickBot="1" x14ac:dyDescent="0.3">
      <c r="A256" s="15"/>
      <c r="B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</row>
    <row r="257" spans="1:14" ht="17.25" thickTop="1" thickBot="1" x14ac:dyDescent="0.3">
      <c r="A257" s="18"/>
      <c r="B257" s="19"/>
      <c r="C257" s="20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2"/>
    </row>
    <row r="258" spans="1:14" ht="16.5" thickTop="1" x14ac:dyDescent="0.25">
      <c r="A258" s="36"/>
      <c r="B258" s="24"/>
      <c r="C258" s="25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7"/>
    </row>
    <row r="259" spans="1:14" x14ac:dyDescent="0.25">
      <c r="A259" s="6"/>
      <c r="B259" s="28"/>
      <c r="C259" s="29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1"/>
    </row>
    <row r="260" spans="1:14" x14ac:dyDescent="0.25">
      <c r="A260" s="6"/>
      <c r="B260" s="28"/>
      <c r="C260" s="29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1"/>
    </row>
    <row r="261" spans="1:14" x14ac:dyDescent="0.25">
      <c r="A261" s="6"/>
      <c r="B261" s="28"/>
      <c r="C261" s="29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1"/>
    </row>
    <row r="262" spans="1:14" x14ac:dyDescent="0.25">
      <c r="A262" s="6"/>
      <c r="B262" s="28"/>
      <c r="C262" s="29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1"/>
    </row>
    <row r="263" spans="1:14" x14ac:dyDescent="0.25">
      <c r="A263" s="6"/>
      <c r="B263" s="28"/>
      <c r="C263" s="29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1"/>
    </row>
    <row r="264" spans="1:14" x14ac:dyDescent="0.25">
      <c r="A264" s="6"/>
      <c r="B264" s="28"/>
      <c r="C264" s="29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1"/>
    </row>
    <row r="265" spans="1:14" x14ac:dyDescent="0.25">
      <c r="A265" s="6"/>
      <c r="B265" s="28"/>
      <c r="C265" s="29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1"/>
    </row>
    <row r="266" spans="1:14" x14ac:dyDescent="0.25">
      <c r="A266" s="6"/>
      <c r="B266" s="28"/>
      <c r="C266" s="29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1"/>
    </row>
    <row r="267" spans="1:14" x14ac:dyDescent="0.25">
      <c r="A267" s="6"/>
      <c r="B267" s="28"/>
      <c r="C267" s="29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1"/>
    </row>
    <row r="268" spans="1:14" x14ac:dyDescent="0.25">
      <c r="A268" s="6"/>
      <c r="B268" s="28"/>
      <c r="C268" s="29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1"/>
    </row>
    <row r="269" spans="1:14" x14ac:dyDescent="0.25">
      <c r="A269" s="6"/>
      <c r="B269" s="28"/>
      <c r="C269" s="29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1"/>
    </row>
    <row r="270" spans="1:14" x14ac:dyDescent="0.25">
      <c r="A270" s="6"/>
      <c r="B270" s="28"/>
      <c r="C270" s="29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1"/>
    </row>
    <row r="271" spans="1:14" x14ac:dyDescent="0.25">
      <c r="A271" s="6"/>
      <c r="B271" s="28"/>
      <c r="C271" s="29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1"/>
    </row>
    <row r="272" spans="1:14" ht="15.75" thickBot="1" x14ac:dyDescent="0.3">
      <c r="A272" s="6"/>
      <c r="B272" s="32"/>
      <c r="C272" s="33"/>
      <c r="D272" s="34"/>
      <c r="E272" s="34"/>
      <c r="F272" s="34"/>
      <c r="G272" s="34"/>
      <c r="H272" s="34"/>
      <c r="I272" s="34"/>
      <c r="J272" s="34"/>
      <c r="K272" s="34"/>
      <c r="L272" s="34"/>
      <c r="M272" s="34"/>
      <c r="N272" s="35"/>
    </row>
    <row r="273" spans="1:14" ht="17.25" thickTop="1" thickBot="1" x14ac:dyDescent="0.3">
      <c r="A273" s="15"/>
      <c r="B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</row>
    <row r="274" spans="1:14" ht="17.25" thickTop="1" thickBot="1" x14ac:dyDescent="0.3">
      <c r="A274" s="18"/>
      <c r="B274" s="19"/>
      <c r="C274" s="20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2"/>
    </row>
    <row r="275" spans="1:14" ht="16.5" thickTop="1" x14ac:dyDescent="0.25">
      <c r="A275" s="36"/>
      <c r="B275" s="24"/>
      <c r="C275" s="25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7"/>
    </row>
    <row r="276" spans="1:14" x14ac:dyDescent="0.25">
      <c r="A276" s="6"/>
      <c r="B276" s="28"/>
      <c r="C276" s="29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1"/>
    </row>
    <row r="277" spans="1:14" x14ac:dyDescent="0.25">
      <c r="A277" s="6"/>
      <c r="B277" s="28"/>
      <c r="C277" s="29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1"/>
    </row>
    <row r="278" spans="1:14" x14ac:dyDescent="0.25">
      <c r="A278" s="6"/>
      <c r="B278" s="28"/>
      <c r="C278" s="29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1"/>
    </row>
    <row r="279" spans="1:14" x14ac:dyDescent="0.25">
      <c r="A279" s="6"/>
      <c r="B279" s="28"/>
      <c r="C279" s="29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1"/>
    </row>
    <row r="280" spans="1:14" x14ac:dyDescent="0.25">
      <c r="A280" s="6"/>
      <c r="B280" s="28"/>
      <c r="C280" s="29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1"/>
    </row>
    <row r="281" spans="1:14" x14ac:dyDescent="0.25">
      <c r="A281" s="6"/>
      <c r="B281" s="28"/>
      <c r="C281" s="29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1"/>
    </row>
    <row r="282" spans="1:14" x14ac:dyDescent="0.25">
      <c r="A282" s="6"/>
      <c r="B282" s="28"/>
      <c r="C282" s="29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1"/>
    </row>
    <row r="283" spans="1:14" x14ac:dyDescent="0.25">
      <c r="A283" s="6"/>
      <c r="B283" s="28"/>
      <c r="C283" s="29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1"/>
    </row>
    <row r="284" spans="1:14" x14ac:dyDescent="0.25">
      <c r="A284" s="6"/>
      <c r="B284" s="28"/>
      <c r="C284" s="29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1"/>
    </row>
    <row r="285" spans="1:14" x14ac:dyDescent="0.25">
      <c r="A285" s="6"/>
      <c r="B285" s="28"/>
      <c r="C285" s="29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1"/>
    </row>
    <row r="286" spans="1:14" x14ac:dyDescent="0.25">
      <c r="A286" s="6"/>
      <c r="B286" s="28"/>
      <c r="C286" s="29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1"/>
    </row>
    <row r="287" spans="1:14" x14ac:dyDescent="0.25">
      <c r="A287" s="6"/>
      <c r="B287" s="28"/>
      <c r="C287" s="29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1"/>
    </row>
    <row r="288" spans="1:14" x14ac:dyDescent="0.25">
      <c r="A288" s="6"/>
      <c r="B288" s="28"/>
      <c r="C288" s="29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1"/>
    </row>
    <row r="289" spans="1:14" ht="15.75" thickBot="1" x14ac:dyDescent="0.3">
      <c r="A289" s="6"/>
      <c r="B289" s="32"/>
      <c r="C289" s="33"/>
      <c r="D289" s="34"/>
      <c r="E289" s="34"/>
      <c r="F289" s="34"/>
      <c r="G289" s="34"/>
      <c r="H289" s="34"/>
      <c r="I289" s="34"/>
      <c r="J289" s="34"/>
      <c r="K289" s="34"/>
      <c r="L289" s="34"/>
      <c r="M289" s="34"/>
      <c r="N289" s="35"/>
    </row>
    <row r="290" spans="1:14" ht="17.25" thickTop="1" thickBot="1" x14ac:dyDescent="0.3">
      <c r="A290" s="15"/>
      <c r="B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</row>
    <row r="291" spans="1:14" ht="17.25" thickTop="1" thickBot="1" x14ac:dyDescent="0.3">
      <c r="A291" s="18"/>
      <c r="B291" s="19"/>
      <c r="C291" s="20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2"/>
    </row>
    <row r="292" spans="1:14" ht="16.5" thickTop="1" x14ac:dyDescent="0.25">
      <c r="A292" s="36"/>
      <c r="B292" s="24"/>
      <c r="C292" s="25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7"/>
    </row>
    <row r="293" spans="1:14" x14ac:dyDescent="0.25">
      <c r="A293" s="6"/>
      <c r="B293" s="28"/>
      <c r="C293" s="29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1"/>
    </row>
    <row r="294" spans="1:14" x14ac:dyDescent="0.25">
      <c r="A294" s="6"/>
      <c r="B294" s="28"/>
      <c r="C294" s="29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1"/>
    </row>
    <row r="295" spans="1:14" x14ac:dyDescent="0.25">
      <c r="A295" s="6"/>
      <c r="B295" s="28"/>
      <c r="C295" s="29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1"/>
    </row>
    <row r="296" spans="1:14" x14ac:dyDescent="0.25">
      <c r="A296" s="6"/>
      <c r="B296" s="28"/>
      <c r="C296" s="29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1"/>
    </row>
    <row r="297" spans="1:14" x14ac:dyDescent="0.25">
      <c r="A297" s="6"/>
      <c r="B297" s="28"/>
      <c r="C297" s="29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1"/>
    </row>
    <row r="298" spans="1:14" x14ac:dyDescent="0.25">
      <c r="A298" s="6"/>
      <c r="B298" s="28"/>
      <c r="C298" s="29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1"/>
    </row>
    <row r="299" spans="1:14" x14ac:dyDescent="0.25">
      <c r="A299" s="6"/>
      <c r="B299" s="28"/>
      <c r="C299" s="29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1"/>
    </row>
    <row r="300" spans="1:14" x14ac:dyDescent="0.25">
      <c r="A300" s="6"/>
      <c r="B300" s="28"/>
      <c r="C300" s="29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1"/>
    </row>
    <row r="301" spans="1:14" x14ac:dyDescent="0.25">
      <c r="A301" s="6"/>
      <c r="B301" s="28"/>
      <c r="C301" s="29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1"/>
    </row>
    <row r="302" spans="1:14" x14ac:dyDescent="0.25">
      <c r="A302" s="6"/>
      <c r="B302" s="28"/>
      <c r="C302" s="29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1"/>
    </row>
    <row r="303" spans="1:14" x14ac:dyDescent="0.25">
      <c r="A303" s="6"/>
      <c r="B303" s="28"/>
      <c r="C303" s="29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1"/>
    </row>
    <row r="304" spans="1:14" x14ac:dyDescent="0.25">
      <c r="A304" s="6"/>
      <c r="B304" s="28"/>
      <c r="C304" s="29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1"/>
    </row>
    <row r="305" spans="1:14" x14ac:dyDescent="0.25">
      <c r="A305" s="6"/>
      <c r="B305" s="28"/>
      <c r="C305" s="29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1"/>
    </row>
    <row r="306" spans="1:14" ht="15.75" thickBot="1" x14ac:dyDescent="0.3">
      <c r="A306" s="6"/>
      <c r="B306" s="32"/>
      <c r="C306" s="33"/>
      <c r="D306" s="34"/>
      <c r="E306" s="34"/>
      <c r="F306" s="34"/>
      <c r="G306" s="34"/>
      <c r="H306" s="34"/>
      <c r="I306" s="34"/>
      <c r="J306" s="34"/>
      <c r="K306" s="34"/>
      <c r="L306" s="34"/>
      <c r="M306" s="34"/>
      <c r="N306" s="35"/>
    </row>
    <row r="307" spans="1:14" ht="17.25" thickTop="1" thickBot="1" x14ac:dyDescent="0.3">
      <c r="A307" s="15"/>
      <c r="B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</row>
    <row r="308" spans="1:14" ht="17.25" thickTop="1" thickBot="1" x14ac:dyDescent="0.3">
      <c r="A308" s="18"/>
      <c r="B308" s="19"/>
      <c r="C308" s="20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2"/>
    </row>
    <row r="309" spans="1:14" ht="16.5" thickTop="1" x14ac:dyDescent="0.25">
      <c r="A309" s="36"/>
      <c r="B309" s="24"/>
      <c r="C309" s="25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7"/>
    </row>
    <row r="310" spans="1:14" x14ac:dyDescent="0.25">
      <c r="A310" s="6"/>
      <c r="B310" s="28"/>
      <c r="C310" s="29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1"/>
    </row>
    <row r="311" spans="1:14" x14ac:dyDescent="0.25">
      <c r="A311" s="6"/>
      <c r="B311" s="28"/>
      <c r="C311" s="29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1"/>
    </row>
    <row r="312" spans="1:14" x14ac:dyDescent="0.25">
      <c r="A312" s="6"/>
      <c r="B312" s="28"/>
      <c r="C312" s="29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1"/>
    </row>
    <row r="313" spans="1:14" x14ac:dyDescent="0.25">
      <c r="A313" s="6"/>
      <c r="B313" s="28"/>
      <c r="C313" s="29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1"/>
    </row>
    <row r="314" spans="1:14" x14ac:dyDescent="0.25">
      <c r="A314" s="6"/>
      <c r="B314" s="28"/>
      <c r="C314" s="29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1"/>
    </row>
    <row r="315" spans="1:14" x14ac:dyDescent="0.25">
      <c r="A315" s="6"/>
      <c r="B315" s="28"/>
      <c r="C315" s="29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1"/>
    </row>
    <row r="316" spans="1:14" x14ac:dyDescent="0.25">
      <c r="A316" s="6"/>
      <c r="B316" s="28"/>
      <c r="C316" s="29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1"/>
    </row>
    <row r="317" spans="1:14" x14ac:dyDescent="0.25">
      <c r="A317" s="6"/>
      <c r="B317" s="28"/>
      <c r="C317" s="29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1"/>
    </row>
    <row r="318" spans="1:14" x14ac:dyDescent="0.25">
      <c r="A318" s="6"/>
      <c r="B318" s="28"/>
      <c r="C318" s="29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1"/>
    </row>
    <row r="319" spans="1:14" x14ac:dyDescent="0.25">
      <c r="A319" s="6"/>
      <c r="B319" s="28"/>
      <c r="C319" s="29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1"/>
    </row>
    <row r="320" spans="1:14" x14ac:dyDescent="0.25">
      <c r="A320" s="6"/>
      <c r="B320" s="28"/>
      <c r="C320" s="29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1"/>
    </row>
    <row r="321" spans="1:14" x14ac:dyDescent="0.25">
      <c r="A321" s="6"/>
      <c r="B321" s="28"/>
      <c r="C321" s="29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1"/>
    </row>
    <row r="322" spans="1:14" x14ac:dyDescent="0.25">
      <c r="A322" s="6"/>
      <c r="B322" s="28"/>
      <c r="C322" s="29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1"/>
    </row>
    <row r="323" spans="1:14" ht="15.75" thickBot="1" x14ac:dyDescent="0.3">
      <c r="A323" s="6"/>
      <c r="B323" s="32"/>
      <c r="C323" s="33"/>
      <c r="D323" s="34"/>
      <c r="E323" s="34"/>
      <c r="F323" s="34"/>
      <c r="G323" s="34"/>
      <c r="H323" s="34"/>
      <c r="I323" s="34"/>
      <c r="J323" s="34"/>
      <c r="K323" s="34"/>
      <c r="L323" s="34"/>
      <c r="M323" s="34"/>
      <c r="N323" s="35"/>
    </row>
    <row r="324" spans="1:14" ht="17.25" thickTop="1" thickBot="1" x14ac:dyDescent="0.3">
      <c r="A324" s="15"/>
      <c r="B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</row>
    <row r="325" spans="1:14" ht="17.25" thickTop="1" thickBot="1" x14ac:dyDescent="0.3">
      <c r="A325" s="18"/>
      <c r="B325" s="19"/>
      <c r="C325" s="20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2"/>
    </row>
    <row r="326" spans="1:14" ht="16.5" thickTop="1" x14ac:dyDescent="0.25">
      <c r="A326" s="36"/>
      <c r="B326" s="24"/>
      <c r="C326" s="25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7"/>
    </row>
    <row r="327" spans="1:14" x14ac:dyDescent="0.25">
      <c r="A327" s="6"/>
      <c r="B327" s="28"/>
      <c r="C327" s="29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1"/>
    </row>
    <row r="328" spans="1:14" x14ac:dyDescent="0.25">
      <c r="A328" s="6"/>
      <c r="B328" s="28"/>
      <c r="C328" s="29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1"/>
    </row>
    <row r="329" spans="1:14" x14ac:dyDescent="0.25">
      <c r="A329" s="6"/>
      <c r="B329" s="28"/>
      <c r="C329" s="29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1"/>
    </row>
    <row r="330" spans="1:14" x14ac:dyDescent="0.25">
      <c r="A330" s="6"/>
      <c r="B330" s="28"/>
      <c r="C330" s="29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1"/>
    </row>
    <row r="331" spans="1:14" x14ac:dyDescent="0.25">
      <c r="A331" s="6"/>
      <c r="B331" s="28"/>
      <c r="C331" s="29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1"/>
    </row>
    <row r="332" spans="1:14" x14ac:dyDescent="0.25">
      <c r="A332" s="6"/>
      <c r="B332" s="28"/>
      <c r="C332" s="29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1"/>
    </row>
    <row r="333" spans="1:14" x14ac:dyDescent="0.25">
      <c r="A333" s="6"/>
      <c r="B333" s="28"/>
      <c r="C333" s="29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1"/>
    </row>
    <row r="334" spans="1:14" x14ac:dyDescent="0.25">
      <c r="A334" s="6"/>
      <c r="B334" s="28"/>
      <c r="C334" s="29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1"/>
    </row>
    <row r="335" spans="1:14" x14ac:dyDescent="0.25">
      <c r="A335" s="6"/>
      <c r="B335" s="28"/>
      <c r="C335" s="29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1"/>
    </row>
    <row r="336" spans="1:14" x14ac:dyDescent="0.25">
      <c r="A336" s="6"/>
      <c r="B336" s="28"/>
      <c r="C336" s="29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1"/>
    </row>
    <row r="337" spans="1:14" x14ac:dyDescent="0.25">
      <c r="A337" s="6"/>
      <c r="B337" s="28"/>
      <c r="C337" s="29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1"/>
    </row>
    <row r="338" spans="1:14" x14ac:dyDescent="0.25">
      <c r="A338" s="6"/>
      <c r="B338" s="28"/>
      <c r="C338" s="29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1"/>
    </row>
    <row r="339" spans="1:14" x14ac:dyDescent="0.25">
      <c r="A339" s="6"/>
      <c r="B339" s="28"/>
      <c r="C339" s="29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1"/>
    </row>
    <row r="340" spans="1:14" ht="15.75" thickBot="1" x14ac:dyDescent="0.3">
      <c r="A340" s="6"/>
      <c r="B340" s="32"/>
      <c r="C340" s="33"/>
      <c r="D340" s="34"/>
      <c r="E340" s="34"/>
      <c r="F340" s="34"/>
      <c r="G340" s="34"/>
      <c r="H340" s="34"/>
      <c r="I340" s="34"/>
      <c r="J340" s="34"/>
      <c r="K340" s="34"/>
      <c r="L340" s="34"/>
      <c r="M340" s="34"/>
      <c r="N340" s="35"/>
    </row>
    <row r="341" spans="1:1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Courses</vt:lpstr>
      <vt:lpstr>Partants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 p</cp:lastModifiedBy>
  <dcterms:created xsi:type="dcterms:W3CDTF">2006-09-16T00:00:00Z</dcterms:created>
  <dcterms:modified xsi:type="dcterms:W3CDTF">2020-02-10T01:30:34Z</dcterms:modified>
</cp:coreProperties>
</file>