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w\Desktop\2020\forum\"/>
    </mc:Choice>
  </mc:AlternateContent>
  <xr:revisionPtr revIDLastSave="0" documentId="13_ncr:1_{726F20C2-7F2C-4914-B79F-5EB3834D1BBA}" xr6:coauthVersionLast="45" xr6:coauthVersionMax="45" xr10:uidLastSave="{00000000-0000-0000-0000-000000000000}"/>
  <bookViews>
    <workbookView xWindow="-120" yWindow="-120" windowWidth="29040" windowHeight="15840" tabRatio="842" activeTab="4" xr2:uid="{00000000-000D-0000-FFFF-FFFF00000000}"/>
  </bookViews>
  <sheets>
    <sheet name="Accueil" sheetId="18" r:id="rId1"/>
    <sheet name="Réunions" sheetId="14" r:id="rId2"/>
    <sheet name="Partants" sheetId="17" r:id="rId3"/>
    <sheet name="BdD" sheetId="19" r:id="rId4"/>
    <sheet name="premiere course selectionnée" sheetId="20" r:id="rId5"/>
    <sheet name="deuxieme course selectionnée" sheetId="21" r:id="rId6"/>
    <sheet name="Feuil3" sheetId="22" r:id="rId7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11" i="17" l="1"/>
  <c r="Z10" i="17"/>
  <c r="Z9" i="17"/>
  <c r="Z8" i="17"/>
  <c r="Z7" i="17"/>
  <c r="Z6" i="17"/>
  <c r="Z5" i="17"/>
  <c r="Z4" i="17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  <c r="B7" i="18" l="1"/>
</calcChain>
</file>

<file path=xl/sharedStrings.xml><?xml version="1.0" encoding="utf-8"?>
<sst xmlns="http://schemas.openxmlformats.org/spreadsheetml/2006/main" count="1183" uniqueCount="191">
  <si>
    <t>https://www.geny.com/reunions-courses-pmu?date=</t>
  </si>
  <si>
    <t>https://www.geny.com/</t>
  </si>
  <si>
    <t>urlRedirection</t>
  </si>
  <si>
    <t>login</t>
  </si>
  <si>
    <t>password</t>
  </si>
  <si>
    <t>submit</t>
  </si>
  <si>
    <t>Ok</t>
  </si>
  <si>
    <t>memoriser</t>
  </si>
  <si>
    <t>true</t>
  </si>
  <si>
    <t>chaîne d'identification</t>
  </si>
  <si>
    <t>RENSEIGNER LES CASES SURLIGNEES EN JAUNE</t>
  </si>
  <si>
    <t>Partants</t>
  </si>
  <si>
    <t>N°</t>
  </si>
  <si>
    <t>Cheval</t>
  </si>
  <si>
    <t>SA</t>
  </si>
  <si>
    <t>Poids</t>
  </si>
  <si>
    <t>Jockey</t>
  </si>
  <si>
    <t>Entraîneur</t>
  </si>
  <si>
    <t>Musique</t>
  </si>
  <si>
    <t>Cotes références</t>
  </si>
  <si>
    <t>Dernières cotes</t>
  </si>
  <si>
    <t>C</t>
  </si>
  <si>
    <t>Déch.</t>
  </si>
  <si>
    <t>Valeur</t>
  </si>
  <si>
    <t>-</t>
  </si>
  <si>
    <t>Date</t>
  </si>
  <si>
    <t>Hippodrome</t>
  </si>
  <si>
    <t>Dist.</t>
  </si>
  <si>
    <t>Par.</t>
  </si>
  <si>
    <t>Corde</t>
  </si>
  <si>
    <t>Spé.</t>
  </si>
  <si>
    <t>Terrain</t>
  </si>
  <si>
    <t>Course</t>
  </si>
  <si>
    <t>Q+</t>
  </si>
  <si>
    <t>Alloc.</t>
  </si>
  <si>
    <t>Rang</t>
  </si>
  <si>
    <t>Oeil.</t>
  </si>
  <si>
    <t>Pornichet-La Baule</t>
  </si>
  <si>
    <t>G</t>
  </si>
  <si>
    <t>Plat</t>
  </si>
  <si>
    <t>PSF</t>
  </si>
  <si>
    <t>Cond.</t>
  </si>
  <si>
    <t>13 000€</t>
  </si>
  <si>
    <t>Deauville</t>
  </si>
  <si>
    <t>D</t>
  </si>
  <si>
    <t>24 000€</t>
  </si>
  <si>
    <t>35.5</t>
  </si>
  <si>
    <t>Fontainebleau</t>
  </si>
  <si>
    <t>Bon souple</t>
  </si>
  <si>
    <t>25 000€</t>
  </si>
  <si>
    <t>Chantilly</t>
  </si>
  <si>
    <t>A Réc.</t>
  </si>
  <si>
    <t>12 000€</t>
  </si>
  <si>
    <t>Hand.</t>
  </si>
  <si>
    <t>15 000€</t>
  </si>
  <si>
    <t>23 000€</t>
  </si>
  <si>
    <t>Très souple</t>
  </si>
  <si>
    <t>Collant</t>
  </si>
  <si>
    <t>14 000€</t>
  </si>
  <si>
    <t>Cholet</t>
  </si>
  <si>
    <t>Très lourd</t>
  </si>
  <si>
    <t>Lyon-La Soie</t>
  </si>
  <si>
    <t>16 000€</t>
  </si>
  <si>
    <t>Milan</t>
  </si>
  <si>
    <t>georginela</t>
  </si>
  <si>
    <t>Morlaix</t>
  </si>
  <si>
    <t>9 500€</t>
  </si>
  <si>
    <t>20 000€</t>
  </si>
  <si>
    <t>CHEVAL</t>
  </si>
  <si>
    <t>M3</t>
  </si>
  <si>
    <t>A. Hamelin</t>
  </si>
  <si>
    <t>F. Vermeulen</t>
  </si>
  <si>
    <t>(19)5p5p0p</t>
  </si>
  <si>
    <t>Ma Boy Harris</t>
  </si>
  <si>
    <t>H3</t>
  </si>
  <si>
    <t>Mlle C. Pacaut</t>
  </si>
  <si>
    <t>P. &amp; F. Monfort</t>
  </si>
  <si>
    <t>3p(19)8p3p</t>
  </si>
  <si>
    <t>Mehanydream</t>
  </si>
  <si>
    <t>A. Pouchin</t>
  </si>
  <si>
    <t>C. Boutin</t>
  </si>
  <si>
    <t>(19)4p3p1p</t>
  </si>
  <si>
    <t>T. Bachelot</t>
  </si>
  <si>
    <t>Y. Barberot</t>
  </si>
  <si>
    <t>(19)0p5p4p</t>
  </si>
  <si>
    <t>C. Demuro</t>
  </si>
  <si>
    <t>A. Peraino</t>
  </si>
  <si>
    <t>6p(19)1p1p</t>
  </si>
  <si>
    <t>Delhi Chope</t>
  </si>
  <si>
    <t>F3</t>
  </si>
  <si>
    <t>H. Mouesan</t>
  </si>
  <si>
    <t>9p(19)0p</t>
  </si>
  <si>
    <t>Easypolishadiamond</t>
  </si>
  <si>
    <t>E. Hardouin</t>
  </si>
  <si>
    <t>A. Hollinshead</t>
  </si>
  <si>
    <t>(19)8p</t>
  </si>
  <si>
    <t>Mlle A. Molins</t>
  </si>
  <si>
    <t>Mlle C. Fey</t>
  </si>
  <si>
    <t>(19)0p7p0p</t>
  </si>
  <si>
    <t>34 000€</t>
  </si>
  <si>
    <t>https://www.geny.com/partants-pmu/2020-01-20-cagnes-sur-mer-pmu-prix-des-citronniers_c1123017</t>
  </si>
  <si>
    <t>https://www.geny.com/partants-pmu/2020-01-20-cagnes-sur-mer-pmu-prix-du-languedoc_c1123018</t>
  </si>
  <si>
    <t>https://www.geny.com/partants-pmu/2020-01-20-cagnes-sur-mer-pmu-prix-des-orangers_c1123019</t>
  </si>
  <si>
    <t>https://www.geny.com/partants-pmu/2020-01-20-cagnes-sur-mer-pmu-prix-du-docteur-gazagnaire_c1123020</t>
  </si>
  <si>
    <t>https://www.geny.com/partants-pmu/2020-01-20-cagnes-sur-mer-pmu-prix-des-romarins_c1123021</t>
  </si>
  <si>
    <t>https://www.geny.com/partants-pmu/2020-01-20-cagnes-sur-mer-pmu-prix-de-saint-jeannet_c1123022</t>
  </si>
  <si>
    <t>https://www.geny.com/partants-pmu/2020-01-20-cagnes-sur-mer-pmu-prix-de-la-gaude_c1123023</t>
  </si>
  <si>
    <t>https://www.geny.com/partants-pmu/2020-01-20-cagnes-sur-mer-pmu-prix-du-roussillon_c1123024</t>
  </si>
  <si>
    <t>https://www.geny.com/partants-pmu/2020-01-20-flamingo-park-pmu-maiden-plate-1-000-m_c1123167</t>
  </si>
  <si>
    <t>https://www.geny.com/partants-pmu/2020-01-20-flamingo-park-pmu-mr-80-handicap_c1123171</t>
  </si>
  <si>
    <t>https://www.geny.com/partants-pmu/2020-01-20-flamingo-park-pmu-maiden-plate-1-400-m_c1123168</t>
  </si>
  <si>
    <t>https://www.geny.com/partants-pmu/2020-01-20-flamingo-park-pmu-maiden-plate-f-m-internet_c1123173</t>
  </si>
  <si>
    <t>https://www.geny.com/partants-pmu/2020-01-20-flamingo-park-pmu-fm-76-handicap-f-m-internet_c1123169</t>
  </si>
  <si>
    <t>https://www.geny.com/partants-pmu/2020-01-20-flamingo-park-pmu-pinnacle-stakes-internet_c1123172</t>
  </si>
  <si>
    <t>https://www.geny.com/partants-pmu/2020-01-20-flamingo-park-pmu-mr-58-handicap-internet_c1123174</t>
  </si>
  <si>
    <t>https://www.geny.com/partants-pmu/2020-01-20-flamingo-park-pmu-fm-58-handicap-internet_c1123170</t>
  </si>
  <si>
    <t>https://www.geny.com/partants-pmu/2020-01-20-vincennes-pmu-prix-de-bayonne_c1123091</t>
  </si>
  <si>
    <t>https://www.geny.com/partants-pmu/2020-01-20-vincennes-pmu-prix-noville_c1123094</t>
  </si>
  <si>
    <t>https://www.geny.com/partants-pmu/2020-01-20-vincennes-pmu-prix-de-pontrieux_c1123088</t>
  </si>
  <si>
    <t>https://www.geny.com/partants-pmu/2020-01-20-vincennes-pmu-prix-de-la-beauce_c1123087</t>
  </si>
  <si>
    <t>https://www.geny.com/partants-pmu/2020-01-20-vincennes-pmu-prix-d-orleans_c1123092</t>
  </si>
  <si>
    <t>https://www.geny.com/partants-pmu/2020-01-20-vincennes-pmu-prix-de-saint-omer_c1123093</t>
  </si>
  <si>
    <t>https://www.geny.com/partants-pmu/2020-01-20-vincennes-pmu-prix-d-evran_c1123090</t>
  </si>
  <si>
    <t>https://www.geny.com/partants-pmu/2020-01-20-vincennes-pmu-prix-de-cavaillon_c1123089</t>
  </si>
  <si>
    <t>https://www.geny.com/partants-pmu/2020-01-20-marseille-vivaux-pmu-prix-du-chateau-d-if_c1123058</t>
  </si>
  <si>
    <t>https://www.geny.com/partants-pmu/2020-01-20-marseille-vivaux-pmu-prix-d-angers_c1123061</t>
  </si>
  <si>
    <t>https://www.geny.com/partants-pmu/2020-01-20-marseille-vivaux-pmu-prix-d-allauch_c1123060</t>
  </si>
  <si>
    <t>https://www.geny.com/partants-pmu/2020-01-20-marseille-vivaux-pmu-prix-de-cazan-prix-des-vans-barbot_c1123062</t>
  </si>
  <si>
    <t>https://www.geny.com/partants-pmu/2020-01-20-marseille-vivaux-pmu-prix-du-castelet_c1123056</t>
  </si>
  <si>
    <t>https://www.geny.com/partants-pmu/2020-01-20-marseille-vivaux-pmu-prix-de-courchevel_c1123059</t>
  </si>
  <si>
    <t>https://www.geny.com/partants-pmu/2020-01-20-marseille-vivaux-pmu-prix-masina_c1123055</t>
  </si>
  <si>
    <t>https://www.geny.com/partants-pmu/2020-01-20-marseille-vivaux-pmu-prix-de-pomegues_c1123057</t>
  </si>
  <si>
    <t>https://www.geny.com/partants-pmu/2020-01-20-santiago-pmu-premio-sirena-azul_c1123153</t>
  </si>
  <si>
    <t>https://www.geny.com/partants-pmu/2020-01-20-santiago-pmu-premio-sareta_c1123151</t>
  </si>
  <si>
    <t>https://www.geny.com/partants-pmu/2020-01-20-santiago-pmu-premio-stoker_c1123150</t>
  </si>
  <si>
    <t>https://www.geny.com/partants-pmu/2020-01-20-santiago-pmu-premio-spring-foal_c1123154</t>
  </si>
  <si>
    <t>https://www.geny.com/partants-pmu/2020-01-20-santiago-pmu-premio-soul-cafe_c1123147</t>
  </si>
  <si>
    <t>https://www.geny.com/partants-pmu/2020-01-20-santiago-pmu-premio-sobresaliente-internet_c1123149</t>
  </si>
  <si>
    <t>https://www.geny.com/partants-pmu/2020-01-20-santiago-pmu-premio-seul-internet_c1123148</t>
  </si>
  <si>
    <t>https://www.geny.com/partants-pmu/2020-01-20-santiago-pmu-premio-seul-internet_c1123152</t>
  </si>
  <si>
    <t>x</t>
  </si>
  <si>
    <t>2020-01-20-cagnes-sur-mer-pmu-prix-des-citronniers</t>
  </si>
  <si>
    <t>Ask Me Not  </t>
  </si>
  <si>
    <t>Galloon  </t>
  </si>
  <si>
    <t>Galador  </t>
  </si>
  <si>
    <t>Samuraj  </t>
  </si>
  <si>
    <t>https://www.geny.com/cheval/ask-me-not_c1123017_h2588298</t>
  </si>
  <si>
    <t>https://www.geny.com/cheval/ma-boy-harris_c1123017_h2603075</t>
  </si>
  <si>
    <t>https://www.geny.com/cheval/mehanydream_c1123017_h2589590</t>
  </si>
  <si>
    <t>https://www.geny.com/cheval/galloon_c1123017_h2588573</t>
  </si>
  <si>
    <t>https://www.geny.com/cheval/galador_c1123017_h2594554</t>
  </si>
  <si>
    <t>https://www.geny.com/cheval/delhi-chope_c1123017_h2621546</t>
  </si>
  <si>
    <t>https://www.geny.com/cheval/easypolishadiamond_c1123017_h2592614</t>
  </si>
  <si>
    <t>https://www.geny.com/cheval/samuraj_c1123017_h2611291</t>
  </si>
  <si>
    <t>ask-me-not</t>
  </si>
  <si>
    <t>Vichy</t>
  </si>
  <si>
    <t>LD</t>
  </si>
  <si>
    <t>60 000€</t>
  </si>
  <si>
    <t>Angers</t>
  </si>
  <si>
    <t>27 000€</t>
  </si>
  <si>
    <t>Maisons-Laffitte</t>
  </si>
  <si>
    <t>ma-boy-harris</t>
  </si>
  <si>
    <t>19 000€</t>
  </si>
  <si>
    <t>Thirsk</t>
  </si>
  <si>
    <t>Bon Léger</t>
  </si>
  <si>
    <t>7 859 €</t>
  </si>
  <si>
    <t>Wolverhampton</t>
  </si>
  <si>
    <t>6 691 €</t>
  </si>
  <si>
    <t>6 215 €</t>
  </si>
  <si>
    <t>mehanydream</t>
  </si>
  <si>
    <t>Le Croisé-Laroche</t>
  </si>
  <si>
    <t>Lourd</t>
  </si>
  <si>
    <t>Toulouse</t>
  </si>
  <si>
    <t>Amiens</t>
  </si>
  <si>
    <t>galloon</t>
  </si>
  <si>
    <t>31.5</t>
  </si>
  <si>
    <t>Souple</t>
  </si>
  <si>
    <t>galador</t>
  </si>
  <si>
    <t>Rome - Capannelle</t>
  </si>
  <si>
    <t>13 200€</t>
  </si>
  <si>
    <t>Naples</t>
  </si>
  <si>
    <t>5 500€</t>
  </si>
  <si>
    <t>14 300€</t>
  </si>
  <si>
    <t>Non renseigné</t>
  </si>
  <si>
    <t>27 500€</t>
  </si>
  <si>
    <t>delhi-chope</t>
  </si>
  <si>
    <t>Marseille-Vivaux</t>
  </si>
  <si>
    <t>easypolishadiamond</t>
  </si>
  <si>
    <t>samuraj</t>
  </si>
  <si>
    <t>ParisLongchamp</t>
  </si>
  <si>
    <t>NP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</si>
</sst>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1" applyFill="1" applyAlignment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1" fillId="2" borderId="0" xfId="1" applyFill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/>
    <xf numFmtId="14" fontId="1" fillId="0" borderId="0" xfId="1" applyNumberFormat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2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8</xdr:row>
      <xdr:rowOff>171450</xdr:rowOff>
    </xdr:from>
    <xdr:ext cx="1215846" cy="264560"/>
    <xdr:sp macro="[0]!reun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499100" y="1644650"/>
          <a:ext cx="1215846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réunions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603250</xdr:colOff>
      <xdr:row>10</xdr:row>
      <xdr:rowOff>148166</xdr:rowOff>
    </xdr:from>
    <xdr:ext cx="3830600" cy="264560"/>
    <xdr:sp macro="[0]!histo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92833" y="2053166"/>
          <a:ext cx="383060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réunion sélectionnées en colonne C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183</xdr:row>
      <xdr:rowOff>0</xdr:rowOff>
    </xdr:from>
    <xdr:to>
      <xdr:col>2</xdr:col>
      <xdr:colOff>88900</xdr:colOff>
      <xdr:row>183</xdr:row>
      <xdr:rowOff>107950</xdr:rowOff>
    </xdr:to>
    <xdr:pic>
      <xdr:nvPicPr>
        <xdr:cNvPr id="2049" name="Picture 1" descr="Logo oeilleres">
          <a:extLst>
            <a:ext uri="{FF2B5EF4-FFF2-40B4-BE49-F238E27FC236}">
              <a16:creationId xmlns:a16="http://schemas.microsoft.com/office/drawing/2014/main" id="{00000000-0008-0000-02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333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185</xdr:row>
      <xdr:rowOff>0</xdr:rowOff>
    </xdr:from>
    <xdr:to>
      <xdr:col>2</xdr:col>
      <xdr:colOff>88900</xdr:colOff>
      <xdr:row>185</xdr:row>
      <xdr:rowOff>107950</xdr:rowOff>
    </xdr:to>
    <xdr:pic>
      <xdr:nvPicPr>
        <xdr:cNvPr id="2050" name="Picture 2" descr="Logo oeilleres">
          <a:extLst>
            <a:ext uri="{FF2B5EF4-FFF2-40B4-BE49-F238E27FC236}">
              <a16:creationId xmlns:a16="http://schemas.microsoft.com/office/drawing/2014/main" id="{00000000-0008-0000-02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4071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202</xdr:row>
      <xdr:rowOff>0</xdr:rowOff>
    </xdr:from>
    <xdr:to>
      <xdr:col>2</xdr:col>
      <xdr:colOff>88900</xdr:colOff>
      <xdr:row>202</xdr:row>
      <xdr:rowOff>107950</xdr:rowOff>
    </xdr:to>
    <xdr:pic>
      <xdr:nvPicPr>
        <xdr:cNvPr id="2051" name="Picture 3" descr="Logo oeilleres">
          <a:extLst>
            <a:ext uri="{FF2B5EF4-FFF2-40B4-BE49-F238E27FC236}">
              <a16:creationId xmlns:a16="http://schemas.microsoft.com/office/drawing/2014/main" id="{00000000-0008-0000-02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845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203</xdr:row>
      <xdr:rowOff>0</xdr:rowOff>
    </xdr:from>
    <xdr:to>
      <xdr:col>2</xdr:col>
      <xdr:colOff>88900</xdr:colOff>
      <xdr:row>203</xdr:row>
      <xdr:rowOff>107950</xdr:rowOff>
    </xdr:to>
    <xdr:pic>
      <xdr:nvPicPr>
        <xdr:cNvPr id="2052" name="Picture 4" descr="Logo oeilleres">
          <a:extLst>
            <a:ext uri="{FF2B5EF4-FFF2-40B4-BE49-F238E27FC236}">
              <a16:creationId xmlns:a16="http://schemas.microsoft.com/office/drawing/2014/main" id="{00000000-0008-0000-02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68821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251</xdr:row>
      <xdr:rowOff>0</xdr:rowOff>
    </xdr:from>
    <xdr:to>
      <xdr:col>2</xdr:col>
      <xdr:colOff>88900</xdr:colOff>
      <xdr:row>251</xdr:row>
      <xdr:rowOff>107950</xdr:rowOff>
    </xdr:to>
    <xdr:pic>
      <xdr:nvPicPr>
        <xdr:cNvPr id="2053" name="Picture 5" descr="Logo oeilleres">
          <a:extLst>
            <a:ext uri="{FF2B5EF4-FFF2-40B4-BE49-F238E27FC236}">
              <a16:creationId xmlns:a16="http://schemas.microsoft.com/office/drawing/2014/main" id="{00000000-0008-0000-02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84029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264</xdr:row>
      <xdr:rowOff>0</xdr:rowOff>
    </xdr:from>
    <xdr:to>
      <xdr:col>2</xdr:col>
      <xdr:colOff>88900</xdr:colOff>
      <xdr:row>264</xdr:row>
      <xdr:rowOff>107950</xdr:rowOff>
    </xdr:to>
    <xdr:pic>
      <xdr:nvPicPr>
        <xdr:cNvPr id="2054" name="Picture 6" descr="Logo oeilleres">
          <a:extLst>
            <a:ext uri="{FF2B5EF4-FFF2-40B4-BE49-F238E27FC236}">
              <a16:creationId xmlns:a16="http://schemas.microsoft.com/office/drawing/2014/main" id="{00000000-0008-0000-02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88042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303</xdr:row>
      <xdr:rowOff>0</xdr:rowOff>
    </xdr:from>
    <xdr:to>
      <xdr:col>2</xdr:col>
      <xdr:colOff>88900</xdr:colOff>
      <xdr:row>303</xdr:row>
      <xdr:rowOff>107950</xdr:rowOff>
    </xdr:to>
    <xdr:pic>
      <xdr:nvPicPr>
        <xdr:cNvPr id="2055" name="Picture 7" descr="Logo oeilleres australiennes">
          <a:extLst>
            <a:ext uri="{FF2B5EF4-FFF2-40B4-BE49-F238E27FC236}">
              <a16:creationId xmlns:a16="http://schemas.microsoft.com/office/drawing/2014/main" id="{00000000-0008-0000-02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97726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308</xdr:row>
      <xdr:rowOff>0</xdr:rowOff>
    </xdr:from>
    <xdr:to>
      <xdr:col>2</xdr:col>
      <xdr:colOff>88900</xdr:colOff>
      <xdr:row>308</xdr:row>
      <xdr:rowOff>107950</xdr:rowOff>
    </xdr:to>
    <xdr:pic>
      <xdr:nvPicPr>
        <xdr:cNvPr id="2056" name="Picture 8" descr="Logo oeilleres australiennes">
          <a:extLst>
            <a:ext uri="{FF2B5EF4-FFF2-40B4-BE49-F238E27FC236}">
              <a16:creationId xmlns:a16="http://schemas.microsoft.com/office/drawing/2014/main" id="{00000000-0008-0000-02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99568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322</xdr:row>
      <xdr:rowOff>0</xdr:rowOff>
    </xdr:from>
    <xdr:to>
      <xdr:col>2</xdr:col>
      <xdr:colOff>88900</xdr:colOff>
      <xdr:row>322</xdr:row>
      <xdr:rowOff>107950</xdr:rowOff>
    </xdr:to>
    <xdr:pic>
      <xdr:nvPicPr>
        <xdr:cNvPr id="2057" name="Picture 9" descr="Logo oeilleres">
          <a:extLst>
            <a:ext uri="{FF2B5EF4-FFF2-40B4-BE49-F238E27FC236}">
              <a16:creationId xmlns:a16="http://schemas.microsoft.com/office/drawing/2014/main" id="{00000000-0008-0000-02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2476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058" name="Picture 10" descr="Logo oeilleres">
          <a:extLst>
            <a:ext uri="{FF2B5EF4-FFF2-40B4-BE49-F238E27FC236}">
              <a16:creationId xmlns:a16="http://schemas.microsoft.com/office/drawing/2014/main" id="{00000000-0008-0000-02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02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325</xdr:row>
      <xdr:rowOff>0</xdr:rowOff>
    </xdr:from>
    <xdr:to>
      <xdr:col>2</xdr:col>
      <xdr:colOff>88900</xdr:colOff>
      <xdr:row>325</xdr:row>
      <xdr:rowOff>107950</xdr:rowOff>
    </xdr:to>
    <xdr:pic>
      <xdr:nvPicPr>
        <xdr:cNvPr id="2059" name="Picture 11" descr="Logo oeilleres">
          <a:extLst>
            <a:ext uri="{FF2B5EF4-FFF2-40B4-BE49-F238E27FC236}">
              <a16:creationId xmlns:a16="http://schemas.microsoft.com/office/drawing/2014/main" id="{00000000-0008-0000-02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212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326</xdr:row>
      <xdr:rowOff>0</xdr:rowOff>
    </xdr:from>
    <xdr:to>
      <xdr:col>2</xdr:col>
      <xdr:colOff>88900</xdr:colOff>
      <xdr:row>326</xdr:row>
      <xdr:rowOff>107950</xdr:rowOff>
    </xdr:to>
    <xdr:pic>
      <xdr:nvPicPr>
        <xdr:cNvPr id="2060" name="Picture 12" descr="Logo oeilleres australiennes">
          <a:extLst>
            <a:ext uri="{FF2B5EF4-FFF2-40B4-BE49-F238E27FC236}">
              <a16:creationId xmlns:a16="http://schemas.microsoft.com/office/drawing/2014/main" id="{00000000-0008-0000-02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397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327</xdr:row>
      <xdr:rowOff>0</xdr:rowOff>
    </xdr:from>
    <xdr:to>
      <xdr:col>2</xdr:col>
      <xdr:colOff>88900</xdr:colOff>
      <xdr:row>327</xdr:row>
      <xdr:rowOff>107950</xdr:rowOff>
    </xdr:to>
    <xdr:pic>
      <xdr:nvPicPr>
        <xdr:cNvPr id="2061" name="Picture 13" descr="Logo oeilleres australiennes">
          <a:extLst>
            <a:ext uri="{FF2B5EF4-FFF2-40B4-BE49-F238E27FC236}">
              <a16:creationId xmlns:a16="http://schemas.microsoft.com/office/drawing/2014/main" id="{00000000-0008-0000-02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372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328</xdr:row>
      <xdr:rowOff>0</xdr:rowOff>
    </xdr:from>
    <xdr:to>
      <xdr:col>2</xdr:col>
      <xdr:colOff>88900</xdr:colOff>
      <xdr:row>328</xdr:row>
      <xdr:rowOff>107950</xdr:rowOff>
    </xdr:to>
    <xdr:pic>
      <xdr:nvPicPr>
        <xdr:cNvPr id="2062" name="Picture 14" descr="Logo oeilleres australiennes">
          <a:extLst>
            <a:ext uri="{FF2B5EF4-FFF2-40B4-BE49-F238E27FC236}">
              <a16:creationId xmlns:a16="http://schemas.microsoft.com/office/drawing/2014/main" id="{00000000-0008-0000-02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405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346</xdr:row>
      <xdr:rowOff>0</xdr:rowOff>
    </xdr:from>
    <xdr:to>
      <xdr:col>2</xdr:col>
      <xdr:colOff>88900</xdr:colOff>
      <xdr:row>346</xdr:row>
      <xdr:rowOff>107950</xdr:rowOff>
    </xdr:to>
    <xdr:pic>
      <xdr:nvPicPr>
        <xdr:cNvPr id="2063" name="Picture 15" descr="Logo oeilleres">
          <a:extLst>
            <a:ext uri="{FF2B5EF4-FFF2-40B4-BE49-F238E27FC236}">
              <a16:creationId xmlns:a16="http://schemas.microsoft.com/office/drawing/2014/main" id="{00000000-0008-0000-02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8400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347</xdr:row>
      <xdr:rowOff>0</xdr:rowOff>
    </xdr:from>
    <xdr:to>
      <xdr:col>2</xdr:col>
      <xdr:colOff>88900</xdr:colOff>
      <xdr:row>347</xdr:row>
      <xdr:rowOff>107950</xdr:rowOff>
    </xdr:to>
    <xdr:pic>
      <xdr:nvPicPr>
        <xdr:cNvPr id="2064" name="Picture 16" descr="Logo oeilleres australiennes">
          <a:extLst>
            <a:ext uri="{FF2B5EF4-FFF2-40B4-BE49-F238E27FC236}">
              <a16:creationId xmlns:a16="http://schemas.microsoft.com/office/drawing/2014/main" id="{00000000-0008-0000-02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8769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348</xdr:row>
      <xdr:rowOff>0</xdr:rowOff>
    </xdr:from>
    <xdr:to>
      <xdr:col>2</xdr:col>
      <xdr:colOff>88900</xdr:colOff>
      <xdr:row>348</xdr:row>
      <xdr:rowOff>107950</xdr:rowOff>
    </xdr:to>
    <xdr:pic>
      <xdr:nvPicPr>
        <xdr:cNvPr id="2065" name="Picture 17" descr="Logo oeilleres">
          <a:extLst>
            <a:ext uri="{FF2B5EF4-FFF2-40B4-BE49-F238E27FC236}">
              <a16:creationId xmlns:a16="http://schemas.microsoft.com/office/drawing/2014/main" id="{00000000-0008-0000-02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913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349</xdr:row>
      <xdr:rowOff>0</xdr:rowOff>
    </xdr:from>
    <xdr:to>
      <xdr:col>2</xdr:col>
      <xdr:colOff>88900</xdr:colOff>
      <xdr:row>349</xdr:row>
      <xdr:rowOff>107950</xdr:rowOff>
    </xdr:to>
    <xdr:pic>
      <xdr:nvPicPr>
        <xdr:cNvPr id="2066" name="Picture 18" descr="Logo oeilleres">
          <a:extLst>
            <a:ext uri="{FF2B5EF4-FFF2-40B4-BE49-F238E27FC236}">
              <a16:creationId xmlns:a16="http://schemas.microsoft.com/office/drawing/2014/main" id="{00000000-0008-0000-02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0950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363</xdr:row>
      <xdr:rowOff>0</xdr:rowOff>
    </xdr:from>
    <xdr:to>
      <xdr:col>2</xdr:col>
      <xdr:colOff>88900</xdr:colOff>
      <xdr:row>363</xdr:row>
      <xdr:rowOff>107950</xdr:rowOff>
    </xdr:to>
    <xdr:pic>
      <xdr:nvPicPr>
        <xdr:cNvPr id="2067" name="Picture 19" descr="Logo oeilleres">
          <a:extLst>
            <a:ext uri="{FF2B5EF4-FFF2-40B4-BE49-F238E27FC236}">
              <a16:creationId xmlns:a16="http://schemas.microsoft.com/office/drawing/2014/main" id="{00000000-0008-0000-02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259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366</xdr:row>
      <xdr:rowOff>0</xdr:rowOff>
    </xdr:from>
    <xdr:to>
      <xdr:col>2</xdr:col>
      <xdr:colOff>88900</xdr:colOff>
      <xdr:row>366</xdr:row>
      <xdr:rowOff>107950</xdr:rowOff>
    </xdr:to>
    <xdr:pic>
      <xdr:nvPicPr>
        <xdr:cNvPr id="2068" name="Picture 20" descr="Logo oeilleres australiennes">
          <a:extLst>
            <a:ext uri="{FF2B5EF4-FFF2-40B4-BE49-F238E27FC236}">
              <a16:creationId xmlns:a16="http://schemas.microsoft.com/office/drawing/2014/main" id="{00000000-0008-0000-02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150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385</xdr:row>
      <xdr:rowOff>0</xdr:rowOff>
    </xdr:from>
    <xdr:to>
      <xdr:col>2</xdr:col>
      <xdr:colOff>88900</xdr:colOff>
      <xdr:row>385</xdr:row>
      <xdr:rowOff>107950</xdr:rowOff>
    </xdr:to>
    <xdr:pic>
      <xdr:nvPicPr>
        <xdr:cNvPr id="2069" name="Picture 21" descr="Logo oeilleres">
          <a:extLst>
            <a:ext uri="{FF2B5EF4-FFF2-40B4-BE49-F238E27FC236}">
              <a16:creationId xmlns:a16="http://schemas.microsoft.com/office/drawing/2014/main" id="{00000000-0008-0000-02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7348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423</xdr:row>
      <xdr:rowOff>0</xdr:rowOff>
    </xdr:from>
    <xdr:to>
      <xdr:col>2</xdr:col>
      <xdr:colOff>88900</xdr:colOff>
      <xdr:row>423</xdr:row>
      <xdr:rowOff>107950</xdr:rowOff>
    </xdr:to>
    <xdr:pic>
      <xdr:nvPicPr>
        <xdr:cNvPr id="2070" name="Picture 22" descr="Logo oeilleres">
          <a:extLst>
            <a:ext uri="{FF2B5EF4-FFF2-40B4-BE49-F238E27FC236}">
              <a16:creationId xmlns:a16="http://schemas.microsoft.com/office/drawing/2014/main" id="{00000000-0008-0000-02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6295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424</xdr:row>
      <xdr:rowOff>0</xdr:rowOff>
    </xdr:from>
    <xdr:to>
      <xdr:col>2</xdr:col>
      <xdr:colOff>88900</xdr:colOff>
      <xdr:row>424</xdr:row>
      <xdr:rowOff>107950</xdr:rowOff>
    </xdr:to>
    <xdr:pic>
      <xdr:nvPicPr>
        <xdr:cNvPr id="2071" name="Picture 23" descr="Logo oeilleres">
          <a:extLst>
            <a:ext uri="{FF2B5EF4-FFF2-40B4-BE49-F238E27FC236}">
              <a16:creationId xmlns:a16="http://schemas.microsoft.com/office/drawing/2014/main" id="{00000000-0008-0000-02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6663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072" name="Picture 24" descr="Logo oeilleres">
          <a:extLst>
            <a:ext uri="{FF2B5EF4-FFF2-40B4-BE49-F238E27FC236}">
              <a16:creationId xmlns:a16="http://schemas.microsoft.com/office/drawing/2014/main" id="{00000000-0008-0000-02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70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428</xdr:row>
      <xdr:rowOff>0</xdr:rowOff>
    </xdr:from>
    <xdr:to>
      <xdr:col>2</xdr:col>
      <xdr:colOff>88900</xdr:colOff>
      <xdr:row>428</xdr:row>
      <xdr:rowOff>107950</xdr:rowOff>
    </xdr:to>
    <xdr:pic>
      <xdr:nvPicPr>
        <xdr:cNvPr id="2073" name="Picture 25" descr="Logo oeilleres australiennes">
          <a:extLst>
            <a:ext uri="{FF2B5EF4-FFF2-40B4-BE49-F238E27FC236}">
              <a16:creationId xmlns:a16="http://schemas.microsoft.com/office/drawing/2014/main" id="{00000000-0008-0000-02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7952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430</xdr:row>
      <xdr:rowOff>0</xdr:rowOff>
    </xdr:from>
    <xdr:to>
      <xdr:col>2</xdr:col>
      <xdr:colOff>88900</xdr:colOff>
      <xdr:row>430</xdr:row>
      <xdr:rowOff>107950</xdr:rowOff>
    </xdr:to>
    <xdr:pic>
      <xdr:nvPicPr>
        <xdr:cNvPr id="2074" name="Picture 26" descr="Logo oeilleres">
          <a:extLst>
            <a:ext uri="{FF2B5EF4-FFF2-40B4-BE49-F238E27FC236}">
              <a16:creationId xmlns:a16="http://schemas.microsoft.com/office/drawing/2014/main" id="{00000000-0008-0000-02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8689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431</xdr:row>
      <xdr:rowOff>0</xdr:rowOff>
    </xdr:from>
    <xdr:to>
      <xdr:col>2</xdr:col>
      <xdr:colOff>88900</xdr:colOff>
      <xdr:row>431</xdr:row>
      <xdr:rowOff>107950</xdr:rowOff>
    </xdr:to>
    <xdr:pic>
      <xdr:nvPicPr>
        <xdr:cNvPr id="2075" name="Picture 27" descr="Logo oeilleres australiennes">
          <a:extLst>
            <a:ext uri="{FF2B5EF4-FFF2-40B4-BE49-F238E27FC236}">
              <a16:creationId xmlns:a16="http://schemas.microsoft.com/office/drawing/2014/main" id="{00000000-0008-0000-02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90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433</xdr:row>
      <xdr:rowOff>0</xdr:rowOff>
    </xdr:from>
    <xdr:to>
      <xdr:col>2</xdr:col>
      <xdr:colOff>88900</xdr:colOff>
      <xdr:row>433</xdr:row>
      <xdr:rowOff>107950</xdr:rowOff>
    </xdr:to>
    <xdr:pic>
      <xdr:nvPicPr>
        <xdr:cNvPr id="2076" name="Picture 28" descr="Logo oeilleres australiennes">
          <a:extLst>
            <a:ext uri="{FF2B5EF4-FFF2-40B4-BE49-F238E27FC236}">
              <a16:creationId xmlns:a16="http://schemas.microsoft.com/office/drawing/2014/main" id="{00000000-0008-0000-02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29794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436</xdr:row>
      <xdr:rowOff>0</xdr:rowOff>
    </xdr:from>
    <xdr:to>
      <xdr:col>2</xdr:col>
      <xdr:colOff>88900</xdr:colOff>
      <xdr:row>436</xdr:row>
      <xdr:rowOff>107950</xdr:rowOff>
    </xdr:to>
    <xdr:pic>
      <xdr:nvPicPr>
        <xdr:cNvPr id="2077" name="Picture 29" descr="Logo oeilleres">
          <a:extLst>
            <a:ext uri="{FF2B5EF4-FFF2-40B4-BE49-F238E27FC236}">
              <a16:creationId xmlns:a16="http://schemas.microsoft.com/office/drawing/2014/main" id="{00000000-0008-0000-02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1083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445</xdr:row>
      <xdr:rowOff>0</xdr:rowOff>
    </xdr:from>
    <xdr:to>
      <xdr:col>2</xdr:col>
      <xdr:colOff>88900</xdr:colOff>
      <xdr:row>445</xdr:row>
      <xdr:rowOff>107950</xdr:rowOff>
    </xdr:to>
    <xdr:pic>
      <xdr:nvPicPr>
        <xdr:cNvPr id="2078" name="Picture 30" descr="Logo oeilleres australiennes">
          <a:extLst>
            <a:ext uri="{FF2B5EF4-FFF2-40B4-BE49-F238E27FC236}">
              <a16:creationId xmlns:a16="http://schemas.microsoft.com/office/drawing/2014/main" id="{00000000-0008-0000-02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3991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079" name="Picture 31" descr="Logo oeilleres">
          <a:extLst>
            <a:ext uri="{FF2B5EF4-FFF2-40B4-BE49-F238E27FC236}">
              <a16:creationId xmlns:a16="http://schemas.microsoft.com/office/drawing/2014/main" id="{00000000-0008-0000-02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5832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462</xdr:row>
      <xdr:rowOff>0</xdr:rowOff>
    </xdr:from>
    <xdr:to>
      <xdr:col>2</xdr:col>
      <xdr:colOff>88900</xdr:colOff>
      <xdr:row>462</xdr:row>
      <xdr:rowOff>107950</xdr:rowOff>
    </xdr:to>
    <xdr:pic>
      <xdr:nvPicPr>
        <xdr:cNvPr id="2080" name="Picture 32" descr="Logo oeilleres">
          <a:extLst>
            <a:ext uri="{FF2B5EF4-FFF2-40B4-BE49-F238E27FC236}">
              <a16:creationId xmlns:a16="http://schemas.microsoft.com/office/drawing/2014/main" id="{00000000-0008-0000-02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9661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463</xdr:row>
      <xdr:rowOff>0</xdr:rowOff>
    </xdr:from>
    <xdr:to>
      <xdr:col>2</xdr:col>
      <xdr:colOff>88900</xdr:colOff>
      <xdr:row>463</xdr:row>
      <xdr:rowOff>107950</xdr:rowOff>
    </xdr:to>
    <xdr:pic>
      <xdr:nvPicPr>
        <xdr:cNvPr id="2081" name="Picture 33" descr="Logo oeilleres">
          <a:extLst>
            <a:ext uri="{FF2B5EF4-FFF2-40B4-BE49-F238E27FC236}">
              <a16:creationId xmlns:a16="http://schemas.microsoft.com/office/drawing/2014/main" id="{00000000-0008-0000-02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3984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464</xdr:row>
      <xdr:rowOff>0</xdr:rowOff>
    </xdr:from>
    <xdr:to>
      <xdr:col>2</xdr:col>
      <xdr:colOff>88900</xdr:colOff>
      <xdr:row>464</xdr:row>
      <xdr:rowOff>107950</xdr:rowOff>
    </xdr:to>
    <xdr:pic>
      <xdr:nvPicPr>
        <xdr:cNvPr id="2082" name="Picture 34" descr="Logo oeilleres">
          <a:extLst>
            <a:ext uri="{FF2B5EF4-FFF2-40B4-BE49-F238E27FC236}">
              <a16:creationId xmlns:a16="http://schemas.microsoft.com/office/drawing/2014/main" id="{00000000-0008-0000-02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0030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466</xdr:row>
      <xdr:rowOff>0</xdr:rowOff>
    </xdr:from>
    <xdr:to>
      <xdr:col>2</xdr:col>
      <xdr:colOff>88900</xdr:colOff>
      <xdr:row>466</xdr:row>
      <xdr:rowOff>107950</xdr:rowOff>
    </xdr:to>
    <xdr:pic>
      <xdr:nvPicPr>
        <xdr:cNvPr id="2083" name="Picture 35" descr="Logo oeilleres australiennes">
          <a:extLst>
            <a:ext uri="{FF2B5EF4-FFF2-40B4-BE49-F238E27FC236}">
              <a16:creationId xmlns:a16="http://schemas.microsoft.com/office/drawing/2014/main" id="{00000000-0008-0000-02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0398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468</xdr:row>
      <xdr:rowOff>0</xdr:rowOff>
    </xdr:from>
    <xdr:to>
      <xdr:col>2</xdr:col>
      <xdr:colOff>88900</xdr:colOff>
      <xdr:row>468</xdr:row>
      <xdr:rowOff>107950</xdr:rowOff>
    </xdr:to>
    <xdr:pic>
      <xdr:nvPicPr>
        <xdr:cNvPr id="2084" name="Picture 36" descr="Logo oeilleres australiennes">
          <a:extLst>
            <a:ext uri="{FF2B5EF4-FFF2-40B4-BE49-F238E27FC236}">
              <a16:creationId xmlns:a16="http://schemas.microsoft.com/office/drawing/2014/main" id="{00000000-0008-0000-02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076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469</xdr:row>
      <xdr:rowOff>0</xdr:rowOff>
    </xdr:from>
    <xdr:to>
      <xdr:col>2</xdr:col>
      <xdr:colOff>88900</xdr:colOff>
      <xdr:row>469</xdr:row>
      <xdr:rowOff>107950</xdr:rowOff>
    </xdr:to>
    <xdr:pic>
      <xdr:nvPicPr>
        <xdr:cNvPr id="2085" name="Picture 37" descr="Logo oeilleres">
          <a:extLst>
            <a:ext uri="{FF2B5EF4-FFF2-40B4-BE49-F238E27FC236}">
              <a16:creationId xmlns:a16="http://schemas.microsoft.com/office/drawing/2014/main" id="{00000000-0008-0000-02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1097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471</xdr:row>
      <xdr:rowOff>0</xdr:rowOff>
    </xdr:from>
    <xdr:to>
      <xdr:col>2</xdr:col>
      <xdr:colOff>88900</xdr:colOff>
      <xdr:row>471</xdr:row>
      <xdr:rowOff>107950</xdr:rowOff>
    </xdr:to>
    <xdr:pic>
      <xdr:nvPicPr>
        <xdr:cNvPr id="2086" name="Picture 38" descr="Logo oeilleres australiennes">
          <a:extLst>
            <a:ext uri="{FF2B5EF4-FFF2-40B4-BE49-F238E27FC236}">
              <a16:creationId xmlns:a16="http://schemas.microsoft.com/office/drawing/2014/main" id="{00000000-0008-0000-02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1465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487</xdr:row>
      <xdr:rowOff>0</xdr:rowOff>
    </xdr:from>
    <xdr:to>
      <xdr:col>2</xdr:col>
      <xdr:colOff>88900</xdr:colOff>
      <xdr:row>487</xdr:row>
      <xdr:rowOff>107950</xdr:rowOff>
    </xdr:to>
    <xdr:pic>
      <xdr:nvPicPr>
        <xdr:cNvPr id="2087" name="Picture 39" descr="Logo oeilleres australiennes">
          <a:extLst>
            <a:ext uri="{FF2B5EF4-FFF2-40B4-BE49-F238E27FC236}">
              <a16:creationId xmlns:a16="http://schemas.microsoft.com/office/drawing/2014/main" id="{00000000-0008-0000-02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5072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502</xdr:row>
      <xdr:rowOff>0</xdr:rowOff>
    </xdr:from>
    <xdr:to>
      <xdr:col>2</xdr:col>
      <xdr:colOff>88900</xdr:colOff>
      <xdr:row>502</xdr:row>
      <xdr:rowOff>107950</xdr:rowOff>
    </xdr:to>
    <xdr:pic>
      <xdr:nvPicPr>
        <xdr:cNvPr id="2088" name="Picture 40" descr="Logo oeilleres australiennes">
          <a:extLst>
            <a:ext uri="{FF2B5EF4-FFF2-40B4-BE49-F238E27FC236}">
              <a16:creationId xmlns:a16="http://schemas.microsoft.com/office/drawing/2014/main" id="{00000000-0008-0000-02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48901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505</xdr:row>
      <xdr:rowOff>0</xdr:rowOff>
    </xdr:from>
    <xdr:to>
      <xdr:col>2</xdr:col>
      <xdr:colOff>88900</xdr:colOff>
      <xdr:row>505</xdr:row>
      <xdr:rowOff>107950</xdr:rowOff>
    </xdr:to>
    <xdr:pic>
      <xdr:nvPicPr>
        <xdr:cNvPr id="2089" name="Picture 41" descr="Logo oeilleres">
          <a:extLst>
            <a:ext uri="{FF2B5EF4-FFF2-40B4-BE49-F238E27FC236}">
              <a16:creationId xmlns:a16="http://schemas.microsoft.com/office/drawing/2014/main" id="{00000000-0008-0000-02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000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508</xdr:row>
      <xdr:rowOff>0</xdr:rowOff>
    </xdr:from>
    <xdr:to>
      <xdr:col>2</xdr:col>
      <xdr:colOff>88900</xdr:colOff>
      <xdr:row>508</xdr:row>
      <xdr:rowOff>107950</xdr:rowOff>
    </xdr:to>
    <xdr:pic>
      <xdr:nvPicPr>
        <xdr:cNvPr id="2090" name="Picture 42" descr="Logo oeilleres australiennes">
          <a:extLst>
            <a:ext uri="{FF2B5EF4-FFF2-40B4-BE49-F238E27FC236}">
              <a16:creationId xmlns:a16="http://schemas.microsoft.com/office/drawing/2014/main" id="{00000000-0008-0000-02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1110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515</xdr:row>
      <xdr:rowOff>0</xdr:rowOff>
    </xdr:from>
    <xdr:to>
      <xdr:col>2</xdr:col>
      <xdr:colOff>88900</xdr:colOff>
      <xdr:row>515</xdr:row>
      <xdr:rowOff>107950</xdr:rowOff>
    </xdr:to>
    <xdr:pic>
      <xdr:nvPicPr>
        <xdr:cNvPr id="2091" name="Picture 43" descr="Logo oeilleres">
          <a:extLst>
            <a:ext uri="{FF2B5EF4-FFF2-40B4-BE49-F238E27FC236}">
              <a16:creationId xmlns:a16="http://schemas.microsoft.com/office/drawing/2014/main" id="{00000000-0008-0000-02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368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516</xdr:row>
      <xdr:rowOff>0</xdr:rowOff>
    </xdr:from>
    <xdr:to>
      <xdr:col>2</xdr:col>
      <xdr:colOff>88900</xdr:colOff>
      <xdr:row>516</xdr:row>
      <xdr:rowOff>107950</xdr:rowOff>
    </xdr:to>
    <xdr:pic>
      <xdr:nvPicPr>
        <xdr:cNvPr id="2092" name="Picture 44" descr="Logo oeilleres australiennes">
          <a:extLst>
            <a:ext uri="{FF2B5EF4-FFF2-40B4-BE49-F238E27FC236}">
              <a16:creationId xmlns:a16="http://schemas.microsoft.com/office/drawing/2014/main" id="{00000000-0008-0000-02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4057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524</xdr:row>
      <xdr:rowOff>0</xdr:rowOff>
    </xdr:from>
    <xdr:to>
      <xdr:col>2</xdr:col>
      <xdr:colOff>88900</xdr:colOff>
      <xdr:row>524</xdr:row>
      <xdr:rowOff>107950</xdr:rowOff>
    </xdr:to>
    <xdr:pic>
      <xdr:nvPicPr>
        <xdr:cNvPr id="2093" name="Picture 45" descr="Logo oeilleres australiennes">
          <a:extLst>
            <a:ext uri="{FF2B5EF4-FFF2-40B4-BE49-F238E27FC236}">
              <a16:creationId xmlns:a16="http://schemas.microsoft.com/office/drawing/2014/main" id="{00000000-0008-0000-02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641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525</xdr:row>
      <xdr:rowOff>0</xdr:rowOff>
    </xdr:from>
    <xdr:to>
      <xdr:col>2</xdr:col>
      <xdr:colOff>88900</xdr:colOff>
      <xdr:row>525</xdr:row>
      <xdr:rowOff>107950</xdr:rowOff>
    </xdr:to>
    <xdr:pic>
      <xdr:nvPicPr>
        <xdr:cNvPr id="2094" name="Picture 46" descr="Logo oeilleres australiennes">
          <a:extLst>
            <a:ext uri="{FF2B5EF4-FFF2-40B4-BE49-F238E27FC236}">
              <a16:creationId xmlns:a16="http://schemas.microsoft.com/office/drawing/2014/main" id="{00000000-0008-0000-02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6781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531</xdr:row>
      <xdr:rowOff>0</xdr:rowOff>
    </xdr:from>
    <xdr:to>
      <xdr:col>2</xdr:col>
      <xdr:colOff>88900</xdr:colOff>
      <xdr:row>531</xdr:row>
      <xdr:rowOff>107950</xdr:rowOff>
    </xdr:to>
    <xdr:pic>
      <xdr:nvPicPr>
        <xdr:cNvPr id="2095" name="Picture 47" descr="Logo oeilleres australiennes">
          <a:extLst>
            <a:ext uri="{FF2B5EF4-FFF2-40B4-BE49-F238E27FC236}">
              <a16:creationId xmlns:a16="http://schemas.microsoft.com/office/drawing/2014/main" id="{00000000-0008-0000-02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5917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542</xdr:row>
      <xdr:rowOff>0</xdr:rowOff>
    </xdr:from>
    <xdr:to>
      <xdr:col>2</xdr:col>
      <xdr:colOff>88900</xdr:colOff>
      <xdr:row>542</xdr:row>
      <xdr:rowOff>107950</xdr:rowOff>
    </xdr:to>
    <xdr:pic>
      <xdr:nvPicPr>
        <xdr:cNvPr id="2096" name="Picture 48" descr="Logo oeilleres australiennes">
          <a:extLst>
            <a:ext uri="{FF2B5EF4-FFF2-40B4-BE49-F238E27FC236}">
              <a16:creationId xmlns:a16="http://schemas.microsoft.com/office/drawing/2014/main" id="{00000000-0008-0000-02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208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545</xdr:row>
      <xdr:rowOff>0</xdr:rowOff>
    </xdr:from>
    <xdr:to>
      <xdr:col>2</xdr:col>
      <xdr:colOff>88900</xdr:colOff>
      <xdr:row>545</xdr:row>
      <xdr:rowOff>107950</xdr:rowOff>
    </xdr:to>
    <xdr:pic>
      <xdr:nvPicPr>
        <xdr:cNvPr id="2097" name="Picture 49" descr="Logo oeilleres australiennes">
          <a:extLst>
            <a:ext uri="{FF2B5EF4-FFF2-40B4-BE49-F238E27FC236}">
              <a16:creationId xmlns:a16="http://schemas.microsoft.com/office/drawing/2014/main" id="{00000000-0008-0000-02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3188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547</xdr:row>
      <xdr:rowOff>0</xdr:rowOff>
    </xdr:from>
    <xdr:to>
      <xdr:col>2</xdr:col>
      <xdr:colOff>88900</xdr:colOff>
      <xdr:row>547</xdr:row>
      <xdr:rowOff>107950</xdr:rowOff>
    </xdr:to>
    <xdr:pic>
      <xdr:nvPicPr>
        <xdr:cNvPr id="2098" name="Picture 50" descr="Logo oeilleres australiennes">
          <a:extLst>
            <a:ext uri="{FF2B5EF4-FFF2-40B4-BE49-F238E27FC236}">
              <a16:creationId xmlns:a16="http://schemas.microsoft.com/office/drawing/2014/main" id="{00000000-0008-0000-02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3925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548</xdr:row>
      <xdr:rowOff>0</xdr:rowOff>
    </xdr:from>
    <xdr:to>
      <xdr:col>2</xdr:col>
      <xdr:colOff>88900</xdr:colOff>
      <xdr:row>548</xdr:row>
      <xdr:rowOff>107950</xdr:rowOff>
    </xdr:to>
    <xdr:pic>
      <xdr:nvPicPr>
        <xdr:cNvPr id="2099" name="Picture 51" descr="Logo oeilleres">
          <a:extLst>
            <a:ext uri="{FF2B5EF4-FFF2-40B4-BE49-F238E27FC236}">
              <a16:creationId xmlns:a16="http://schemas.microsoft.com/office/drawing/2014/main" id="{00000000-0008-0000-02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429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550</xdr:row>
      <xdr:rowOff>0</xdr:rowOff>
    </xdr:from>
    <xdr:to>
      <xdr:col>2</xdr:col>
      <xdr:colOff>88900</xdr:colOff>
      <xdr:row>550</xdr:row>
      <xdr:rowOff>107950</xdr:rowOff>
    </xdr:to>
    <xdr:pic>
      <xdr:nvPicPr>
        <xdr:cNvPr id="2100" name="Picture 52" descr="Logo oeilleres australiennes">
          <a:extLst>
            <a:ext uri="{FF2B5EF4-FFF2-40B4-BE49-F238E27FC236}">
              <a16:creationId xmlns:a16="http://schemas.microsoft.com/office/drawing/2014/main" id="{00000000-0008-0000-02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503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551</xdr:row>
      <xdr:rowOff>0</xdr:rowOff>
    </xdr:from>
    <xdr:to>
      <xdr:col>2</xdr:col>
      <xdr:colOff>88900</xdr:colOff>
      <xdr:row>551</xdr:row>
      <xdr:rowOff>107950</xdr:rowOff>
    </xdr:to>
    <xdr:pic>
      <xdr:nvPicPr>
        <xdr:cNvPr id="2101" name="Picture 53" descr="Logo oeilleres australiennes">
          <a:extLst>
            <a:ext uri="{FF2B5EF4-FFF2-40B4-BE49-F238E27FC236}">
              <a16:creationId xmlns:a16="http://schemas.microsoft.com/office/drawing/2014/main" id="{00000000-0008-0000-02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5398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553</xdr:row>
      <xdr:rowOff>0</xdr:rowOff>
    </xdr:from>
    <xdr:to>
      <xdr:col>2</xdr:col>
      <xdr:colOff>88900</xdr:colOff>
      <xdr:row>553</xdr:row>
      <xdr:rowOff>107950</xdr:rowOff>
    </xdr:to>
    <xdr:pic>
      <xdr:nvPicPr>
        <xdr:cNvPr id="2102" name="Picture 54" descr="Logo oeilleres australiennes">
          <a:extLst>
            <a:ext uri="{FF2B5EF4-FFF2-40B4-BE49-F238E27FC236}">
              <a16:creationId xmlns:a16="http://schemas.microsoft.com/office/drawing/2014/main" id="{00000000-0008-0000-02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6135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562</xdr:row>
      <xdr:rowOff>0</xdr:rowOff>
    </xdr:from>
    <xdr:to>
      <xdr:col>2</xdr:col>
      <xdr:colOff>88900</xdr:colOff>
      <xdr:row>562</xdr:row>
      <xdr:rowOff>107950</xdr:rowOff>
    </xdr:to>
    <xdr:pic>
      <xdr:nvPicPr>
        <xdr:cNvPr id="2103" name="Picture 55" descr="Logo oeilleres australiennes">
          <a:extLst>
            <a:ext uri="{FF2B5EF4-FFF2-40B4-BE49-F238E27FC236}">
              <a16:creationId xmlns:a16="http://schemas.microsoft.com/office/drawing/2014/main" id="{00000000-0008-0000-02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8122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563</xdr:row>
      <xdr:rowOff>0</xdr:rowOff>
    </xdr:from>
    <xdr:to>
      <xdr:col>2</xdr:col>
      <xdr:colOff>88900</xdr:colOff>
      <xdr:row>563</xdr:row>
      <xdr:rowOff>107950</xdr:rowOff>
    </xdr:to>
    <xdr:pic>
      <xdr:nvPicPr>
        <xdr:cNvPr id="2104" name="Picture 56" descr="Logo oeilleres australiennes">
          <a:extLst>
            <a:ext uri="{FF2B5EF4-FFF2-40B4-BE49-F238E27FC236}">
              <a16:creationId xmlns:a16="http://schemas.microsoft.com/office/drawing/2014/main" id="{00000000-0008-0000-02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8490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565</xdr:row>
      <xdr:rowOff>0</xdr:rowOff>
    </xdr:from>
    <xdr:to>
      <xdr:col>2</xdr:col>
      <xdr:colOff>88900</xdr:colOff>
      <xdr:row>565</xdr:row>
      <xdr:rowOff>107950</xdr:rowOff>
    </xdr:to>
    <xdr:pic>
      <xdr:nvPicPr>
        <xdr:cNvPr id="2105" name="Picture 57" descr="Logo oeilleres australiennes">
          <a:extLst>
            <a:ext uri="{FF2B5EF4-FFF2-40B4-BE49-F238E27FC236}">
              <a16:creationId xmlns:a16="http://schemas.microsoft.com/office/drawing/2014/main" id="{00000000-0008-0000-02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69227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569</xdr:row>
      <xdr:rowOff>0</xdr:rowOff>
    </xdr:from>
    <xdr:to>
      <xdr:col>2</xdr:col>
      <xdr:colOff>88900</xdr:colOff>
      <xdr:row>569</xdr:row>
      <xdr:rowOff>107950</xdr:rowOff>
    </xdr:to>
    <xdr:pic>
      <xdr:nvPicPr>
        <xdr:cNvPr id="2106" name="Picture 58" descr="Logo oeilleres">
          <a:extLst>
            <a:ext uri="{FF2B5EF4-FFF2-40B4-BE49-F238E27FC236}">
              <a16:creationId xmlns:a16="http://schemas.microsoft.com/office/drawing/2014/main" id="{00000000-0008-0000-02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7088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586</xdr:row>
      <xdr:rowOff>0</xdr:rowOff>
    </xdr:from>
    <xdr:to>
      <xdr:col>2</xdr:col>
      <xdr:colOff>88900</xdr:colOff>
      <xdr:row>586</xdr:row>
      <xdr:rowOff>107950</xdr:rowOff>
    </xdr:to>
    <xdr:pic>
      <xdr:nvPicPr>
        <xdr:cNvPr id="2107" name="Picture 59" descr="Logo oeilleres australiennes">
          <a:extLst>
            <a:ext uri="{FF2B5EF4-FFF2-40B4-BE49-F238E27FC236}">
              <a16:creationId xmlns:a16="http://schemas.microsoft.com/office/drawing/2014/main" id="{00000000-0008-0000-02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75450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603</xdr:row>
      <xdr:rowOff>0</xdr:rowOff>
    </xdr:from>
    <xdr:to>
      <xdr:col>2</xdr:col>
      <xdr:colOff>88900</xdr:colOff>
      <xdr:row>603</xdr:row>
      <xdr:rowOff>107950</xdr:rowOff>
    </xdr:to>
    <xdr:pic>
      <xdr:nvPicPr>
        <xdr:cNvPr id="2108" name="Picture 60" descr="Logo oeilleres">
          <a:extLst>
            <a:ext uri="{FF2B5EF4-FFF2-40B4-BE49-F238E27FC236}">
              <a16:creationId xmlns:a16="http://schemas.microsoft.com/office/drawing/2014/main" id="{00000000-0008-0000-02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79647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183</xdr:row>
      <xdr:rowOff>0</xdr:rowOff>
    </xdr:from>
    <xdr:to>
      <xdr:col>2</xdr:col>
      <xdr:colOff>88900</xdr:colOff>
      <xdr:row>183</xdr:row>
      <xdr:rowOff>107950</xdr:rowOff>
    </xdr:to>
    <xdr:pic>
      <xdr:nvPicPr>
        <xdr:cNvPr id="2" name="Picture 1" descr="Logo oeilleres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3883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185</xdr:row>
      <xdr:rowOff>0</xdr:rowOff>
    </xdr:from>
    <xdr:to>
      <xdr:col>2</xdr:col>
      <xdr:colOff>88900</xdr:colOff>
      <xdr:row>185</xdr:row>
      <xdr:rowOff>107950</xdr:rowOff>
    </xdr:to>
    <xdr:pic>
      <xdr:nvPicPr>
        <xdr:cNvPr id="3" name="Picture 2" descr="Logo oeilleres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4251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202</xdr:row>
      <xdr:rowOff>0</xdr:rowOff>
    </xdr:from>
    <xdr:to>
      <xdr:col>2</xdr:col>
      <xdr:colOff>88900</xdr:colOff>
      <xdr:row>202</xdr:row>
      <xdr:rowOff>107950</xdr:rowOff>
    </xdr:to>
    <xdr:pic>
      <xdr:nvPicPr>
        <xdr:cNvPr id="4" name="Picture 3" descr="Logo oeilleres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738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203</xdr:row>
      <xdr:rowOff>0</xdr:rowOff>
    </xdr:from>
    <xdr:to>
      <xdr:col>2</xdr:col>
      <xdr:colOff>88900</xdr:colOff>
      <xdr:row>203</xdr:row>
      <xdr:rowOff>107950</xdr:rowOff>
    </xdr:to>
    <xdr:pic>
      <xdr:nvPicPr>
        <xdr:cNvPr id="5" name="Picture 4" descr="Logo oeilleres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37566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251</xdr:row>
      <xdr:rowOff>0</xdr:rowOff>
    </xdr:from>
    <xdr:to>
      <xdr:col>2</xdr:col>
      <xdr:colOff>88900</xdr:colOff>
      <xdr:row>251</xdr:row>
      <xdr:rowOff>107950</xdr:rowOff>
    </xdr:to>
    <xdr:pic>
      <xdr:nvPicPr>
        <xdr:cNvPr id="6" name="Picture 5" descr="Logo oeilleres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46405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264</xdr:row>
      <xdr:rowOff>0</xdr:rowOff>
    </xdr:from>
    <xdr:to>
      <xdr:col>2</xdr:col>
      <xdr:colOff>88900</xdr:colOff>
      <xdr:row>264</xdr:row>
      <xdr:rowOff>107950</xdr:rowOff>
    </xdr:to>
    <xdr:pic>
      <xdr:nvPicPr>
        <xdr:cNvPr id="7" name="Picture 6" descr="Logo oeilleres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48799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303</xdr:row>
      <xdr:rowOff>0</xdr:rowOff>
    </xdr:from>
    <xdr:to>
      <xdr:col>2</xdr:col>
      <xdr:colOff>88900</xdr:colOff>
      <xdr:row>303</xdr:row>
      <xdr:rowOff>107950</xdr:rowOff>
    </xdr:to>
    <xdr:pic>
      <xdr:nvPicPr>
        <xdr:cNvPr id="8" name="Picture 7" descr="Logo oeilleres australiennes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5981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308</xdr:row>
      <xdr:rowOff>0</xdr:rowOff>
    </xdr:from>
    <xdr:to>
      <xdr:col>2</xdr:col>
      <xdr:colOff>88900</xdr:colOff>
      <xdr:row>308</xdr:row>
      <xdr:rowOff>107950</xdr:rowOff>
    </xdr:to>
    <xdr:pic>
      <xdr:nvPicPr>
        <xdr:cNvPr id="9" name="Picture 8" descr="Logo oeilleres australiennes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6902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322</xdr:row>
      <xdr:rowOff>0</xdr:rowOff>
    </xdr:from>
    <xdr:to>
      <xdr:col>2</xdr:col>
      <xdr:colOff>88900</xdr:colOff>
      <xdr:row>322</xdr:row>
      <xdr:rowOff>107950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9480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325</xdr:row>
      <xdr:rowOff>0</xdr:rowOff>
    </xdr:from>
    <xdr:to>
      <xdr:col>2</xdr:col>
      <xdr:colOff>88900</xdr:colOff>
      <xdr:row>325</xdr:row>
      <xdr:rowOff>107950</xdr:rowOff>
    </xdr:to>
    <xdr:pic>
      <xdr:nvPicPr>
        <xdr:cNvPr id="12" name="Picture 11" descr="Logo oeilleres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032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326</xdr:row>
      <xdr:rowOff>0</xdr:rowOff>
    </xdr:from>
    <xdr:to>
      <xdr:col>2</xdr:col>
      <xdr:colOff>88900</xdr:colOff>
      <xdr:row>326</xdr:row>
      <xdr:rowOff>107950</xdr:rowOff>
    </xdr:to>
    <xdr:pic>
      <xdr:nvPicPr>
        <xdr:cNvPr id="13" name="Picture 12" descr="Logo oeilleres australiennes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217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327</xdr:row>
      <xdr:rowOff>0</xdr:rowOff>
    </xdr:from>
    <xdr:to>
      <xdr:col>2</xdr:col>
      <xdr:colOff>88900</xdr:colOff>
      <xdr:row>327</xdr:row>
      <xdr:rowOff>107950</xdr:rowOff>
    </xdr:to>
    <xdr:pic>
      <xdr:nvPicPr>
        <xdr:cNvPr id="14" name="Picture 13" descr="Logo oeilleres australiennes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401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328</xdr:row>
      <xdr:rowOff>0</xdr:rowOff>
    </xdr:from>
    <xdr:to>
      <xdr:col>2</xdr:col>
      <xdr:colOff>88900</xdr:colOff>
      <xdr:row>328</xdr:row>
      <xdr:rowOff>107950</xdr:rowOff>
    </xdr:to>
    <xdr:pic>
      <xdr:nvPicPr>
        <xdr:cNvPr id="15" name="Picture 14" descr="Logo oeilleres australiennes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585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346</xdr:row>
      <xdr:rowOff>0</xdr:rowOff>
    </xdr:from>
    <xdr:to>
      <xdr:col>2</xdr:col>
      <xdr:colOff>88900</xdr:colOff>
      <xdr:row>346</xdr:row>
      <xdr:rowOff>107950</xdr:rowOff>
    </xdr:to>
    <xdr:pic>
      <xdr:nvPicPr>
        <xdr:cNvPr id="16" name="Picture 15" descr="Logo oeilleres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3900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347</xdr:row>
      <xdr:rowOff>0</xdr:rowOff>
    </xdr:from>
    <xdr:to>
      <xdr:col>2</xdr:col>
      <xdr:colOff>88900</xdr:colOff>
      <xdr:row>347</xdr:row>
      <xdr:rowOff>107950</xdr:rowOff>
    </xdr:to>
    <xdr:pic>
      <xdr:nvPicPr>
        <xdr:cNvPr id="17" name="Picture 16" descr="Logo oeilleres australiennes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084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348</xdr:row>
      <xdr:rowOff>0</xdr:rowOff>
    </xdr:from>
    <xdr:to>
      <xdr:col>2</xdr:col>
      <xdr:colOff>88900</xdr:colOff>
      <xdr:row>348</xdr:row>
      <xdr:rowOff>107950</xdr:rowOff>
    </xdr:to>
    <xdr:pic>
      <xdr:nvPicPr>
        <xdr:cNvPr id="18" name="Picture 17" descr="Logo oeilleres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268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349</xdr:row>
      <xdr:rowOff>0</xdr:rowOff>
    </xdr:from>
    <xdr:to>
      <xdr:col>2</xdr:col>
      <xdr:colOff>88900</xdr:colOff>
      <xdr:row>349</xdr:row>
      <xdr:rowOff>107950</xdr:rowOff>
    </xdr:to>
    <xdr:pic>
      <xdr:nvPicPr>
        <xdr:cNvPr id="19" name="Picture 18" descr="Logo oeilleres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452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363</xdr:row>
      <xdr:rowOff>0</xdr:rowOff>
    </xdr:from>
    <xdr:to>
      <xdr:col>2</xdr:col>
      <xdr:colOff>88900</xdr:colOff>
      <xdr:row>363</xdr:row>
      <xdr:rowOff>107950</xdr:rowOff>
    </xdr:to>
    <xdr:pic>
      <xdr:nvPicPr>
        <xdr:cNvPr id="20" name="Picture 19" descr="Logo oeilleres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7030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366</xdr:row>
      <xdr:rowOff>0</xdr:rowOff>
    </xdr:from>
    <xdr:to>
      <xdr:col>2</xdr:col>
      <xdr:colOff>88900</xdr:colOff>
      <xdr:row>366</xdr:row>
      <xdr:rowOff>107950</xdr:rowOff>
    </xdr:to>
    <xdr:pic>
      <xdr:nvPicPr>
        <xdr:cNvPr id="21" name="Picture 20" descr="Logo oeilleres australiennes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7583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385</xdr:row>
      <xdr:rowOff>0</xdr:rowOff>
    </xdr:from>
    <xdr:to>
      <xdr:col>2</xdr:col>
      <xdr:colOff>88900</xdr:colOff>
      <xdr:row>385</xdr:row>
      <xdr:rowOff>107950</xdr:rowOff>
    </xdr:to>
    <xdr:pic>
      <xdr:nvPicPr>
        <xdr:cNvPr id="22" name="Picture 21" descr="Logo oeilleres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1081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423</xdr:row>
      <xdr:rowOff>0</xdr:rowOff>
    </xdr:from>
    <xdr:to>
      <xdr:col>2</xdr:col>
      <xdr:colOff>88900</xdr:colOff>
      <xdr:row>423</xdr:row>
      <xdr:rowOff>107950</xdr:rowOff>
    </xdr:to>
    <xdr:pic>
      <xdr:nvPicPr>
        <xdr:cNvPr id="23" name="Picture 22" descr="Logo oeilleres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07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424</xdr:row>
      <xdr:rowOff>0</xdr:rowOff>
    </xdr:from>
    <xdr:to>
      <xdr:col>2</xdr:col>
      <xdr:colOff>88900</xdr:colOff>
      <xdr:row>424</xdr:row>
      <xdr:rowOff>107950</xdr:rowOff>
    </xdr:to>
    <xdr:pic>
      <xdr:nvPicPr>
        <xdr:cNvPr id="24" name="Picture 23" descr="Logo oeilleres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26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5" name="Picture 24" descr="Logo oeilleres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428</xdr:row>
      <xdr:rowOff>0</xdr:rowOff>
    </xdr:from>
    <xdr:to>
      <xdr:col>2</xdr:col>
      <xdr:colOff>88900</xdr:colOff>
      <xdr:row>428</xdr:row>
      <xdr:rowOff>107950</xdr:rowOff>
    </xdr:to>
    <xdr:pic>
      <xdr:nvPicPr>
        <xdr:cNvPr id="26" name="Picture 25" descr="Logo oeilleres australiennes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000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430</xdr:row>
      <xdr:rowOff>0</xdr:rowOff>
    </xdr:from>
    <xdr:to>
      <xdr:col>2</xdr:col>
      <xdr:colOff>88900</xdr:colOff>
      <xdr:row>430</xdr:row>
      <xdr:rowOff>107950</xdr:rowOff>
    </xdr:to>
    <xdr:pic>
      <xdr:nvPicPr>
        <xdr:cNvPr id="27" name="Picture 26" descr="Logo oeilleres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368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431</xdr:row>
      <xdr:rowOff>0</xdr:rowOff>
    </xdr:from>
    <xdr:to>
      <xdr:col>2</xdr:col>
      <xdr:colOff>88900</xdr:colOff>
      <xdr:row>431</xdr:row>
      <xdr:rowOff>107950</xdr:rowOff>
    </xdr:to>
    <xdr:pic>
      <xdr:nvPicPr>
        <xdr:cNvPr id="28" name="Picture 27" descr="Logo oeilleres australiennes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552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433</xdr:row>
      <xdr:rowOff>0</xdr:rowOff>
    </xdr:from>
    <xdr:to>
      <xdr:col>2</xdr:col>
      <xdr:colOff>88900</xdr:colOff>
      <xdr:row>433</xdr:row>
      <xdr:rowOff>107950</xdr:rowOff>
    </xdr:to>
    <xdr:pic>
      <xdr:nvPicPr>
        <xdr:cNvPr id="29" name="Picture 28" descr="Logo oeilleres australiennes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9921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436</xdr:row>
      <xdr:rowOff>0</xdr:rowOff>
    </xdr:from>
    <xdr:to>
      <xdr:col>2</xdr:col>
      <xdr:colOff>88900</xdr:colOff>
      <xdr:row>436</xdr:row>
      <xdr:rowOff>107950</xdr:rowOff>
    </xdr:to>
    <xdr:pic>
      <xdr:nvPicPr>
        <xdr:cNvPr id="30" name="Picture 29" descr="Logo oeilleres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047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445</xdr:row>
      <xdr:rowOff>0</xdr:rowOff>
    </xdr:from>
    <xdr:to>
      <xdr:col>2</xdr:col>
      <xdr:colOff>88900</xdr:colOff>
      <xdr:row>445</xdr:row>
      <xdr:rowOff>107950</xdr:rowOff>
    </xdr:to>
    <xdr:pic>
      <xdr:nvPicPr>
        <xdr:cNvPr id="31" name="Picture 30" descr="Logo oeilleres australiennes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130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048" name="Picture 31" descr="Logo oeilleres">
          <a:extLst>
            <a:ext uri="{FF2B5EF4-FFF2-40B4-BE49-F238E27FC236}">
              <a16:creationId xmlns:a16="http://schemas.microsoft.com/office/drawing/2014/main" id="{00000000-0008-0000-02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462</xdr:row>
      <xdr:rowOff>0</xdr:rowOff>
    </xdr:from>
    <xdr:to>
      <xdr:col>2</xdr:col>
      <xdr:colOff>88900</xdr:colOff>
      <xdr:row>462</xdr:row>
      <xdr:rowOff>107950</xdr:rowOff>
    </xdr:to>
    <xdr:pic>
      <xdr:nvPicPr>
        <xdr:cNvPr id="2109" name="Picture 32" descr="Logo oeilleres">
          <a:extLst>
            <a:ext uri="{FF2B5EF4-FFF2-40B4-BE49-F238E27FC236}">
              <a16:creationId xmlns:a16="http://schemas.microsoft.com/office/drawing/2014/main" id="{00000000-0008-0000-02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261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463</xdr:row>
      <xdr:rowOff>0</xdr:rowOff>
    </xdr:from>
    <xdr:to>
      <xdr:col>2</xdr:col>
      <xdr:colOff>88900</xdr:colOff>
      <xdr:row>463</xdr:row>
      <xdr:rowOff>107950</xdr:rowOff>
    </xdr:to>
    <xdr:pic>
      <xdr:nvPicPr>
        <xdr:cNvPr id="2110" name="Picture 33" descr="Logo oeilleres">
          <a:extLst>
            <a:ext uri="{FF2B5EF4-FFF2-40B4-BE49-F238E27FC236}">
              <a16:creationId xmlns:a16="http://schemas.microsoft.com/office/drawing/2014/main" id="{00000000-0008-0000-02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445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464</xdr:row>
      <xdr:rowOff>0</xdr:rowOff>
    </xdr:from>
    <xdr:to>
      <xdr:col>2</xdr:col>
      <xdr:colOff>88900</xdr:colOff>
      <xdr:row>464</xdr:row>
      <xdr:rowOff>107950</xdr:rowOff>
    </xdr:to>
    <xdr:pic>
      <xdr:nvPicPr>
        <xdr:cNvPr id="2111" name="Picture 34" descr="Logo oeilleres">
          <a:extLst>
            <a:ext uri="{FF2B5EF4-FFF2-40B4-BE49-F238E27FC236}">
              <a16:creationId xmlns:a16="http://schemas.microsoft.com/office/drawing/2014/main" id="{00000000-0008-0000-02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629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466</xdr:row>
      <xdr:rowOff>0</xdr:rowOff>
    </xdr:from>
    <xdr:to>
      <xdr:col>2</xdr:col>
      <xdr:colOff>88900</xdr:colOff>
      <xdr:row>466</xdr:row>
      <xdr:rowOff>107950</xdr:rowOff>
    </xdr:to>
    <xdr:pic>
      <xdr:nvPicPr>
        <xdr:cNvPr id="2112" name="Picture 35" descr="Logo oeilleres australiennes">
          <a:extLst>
            <a:ext uri="{FF2B5EF4-FFF2-40B4-BE49-F238E27FC236}">
              <a16:creationId xmlns:a16="http://schemas.microsoft.com/office/drawing/2014/main" id="{00000000-0008-0000-02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5998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468</xdr:row>
      <xdr:rowOff>0</xdr:rowOff>
    </xdr:from>
    <xdr:to>
      <xdr:col>2</xdr:col>
      <xdr:colOff>88900</xdr:colOff>
      <xdr:row>468</xdr:row>
      <xdr:rowOff>107950</xdr:rowOff>
    </xdr:to>
    <xdr:pic>
      <xdr:nvPicPr>
        <xdr:cNvPr id="2113" name="Picture 36" descr="Logo oeilleres australiennes">
          <a:extLst>
            <a:ext uri="{FF2B5EF4-FFF2-40B4-BE49-F238E27FC236}">
              <a16:creationId xmlns:a16="http://schemas.microsoft.com/office/drawing/2014/main" id="{00000000-0008-0000-02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636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469</xdr:row>
      <xdr:rowOff>0</xdr:rowOff>
    </xdr:from>
    <xdr:to>
      <xdr:col>2</xdr:col>
      <xdr:colOff>88900</xdr:colOff>
      <xdr:row>469</xdr:row>
      <xdr:rowOff>107950</xdr:rowOff>
    </xdr:to>
    <xdr:pic>
      <xdr:nvPicPr>
        <xdr:cNvPr id="2114" name="Picture 37" descr="Logo oeilleres">
          <a:extLst>
            <a:ext uri="{FF2B5EF4-FFF2-40B4-BE49-F238E27FC236}">
              <a16:creationId xmlns:a16="http://schemas.microsoft.com/office/drawing/2014/main" id="{00000000-0008-0000-02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6550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471</xdr:row>
      <xdr:rowOff>0</xdr:rowOff>
    </xdr:from>
    <xdr:to>
      <xdr:col>2</xdr:col>
      <xdr:colOff>88900</xdr:colOff>
      <xdr:row>471</xdr:row>
      <xdr:rowOff>107950</xdr:rowOff>
    </xdr:to>
    <xdr:pic>
      <xdr:nvPicPr>
        <xdr:cNvPr id="2115" name="Picture 38" descr="Logo oeilleres australiennes">
          <a:extLst>
            <a:ext uri="{FF2B5EF4-FFF2-40B4-BE49-F238E27FC236}">
              <a16:creationId xmlns:a16="http://schemas.microsoft.com/office/drawing/2014/main" id="{00000000-0008-0000-02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6918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487</xdr:row>
      <xdr:rowOff>0</xdr:rowOff>
    </xdr:from>
    <xdr:to>
      <xdr:col>2</xdr:col>
      <xdr:colOff>88900</xdr:colOff>
      <xdr:row>487</xdr:row>
      <xdr:rowOff>107950</xdr:rowOff>
    </xdr:to>
    <xdr:pic>
      <xdr:nvPicPr>
        <xdr:cNvPr id="2116" name="Picture 39" descr="Logo oeilleres australiennes">
          <a:extLst>
            <a:ext uri="{FF2B5EF4-FFF2-40B4-BE49-F238E27FC236}">
              <a16:creationId xmlns:a16="http://schemas.microsoft.com/office/drawing/2014/main" id="{00000000-0008-0000-02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986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502</xdr:row>
      <xdr:rowOff>0</xdr:rowOff>
    </xdr:from>
    <xdr:to>
      <xdr:col>2</xdr:col>
      <xdr:colOff>88900</xdr:colOff>
      <xdr:row>502</xdr:row>
      <xdr:rowOff>107950</xdr:rowOff>
    </xdr:to>
    <xdr:pic>
      <xdr:nvPicPr>
        <xdr:cNvPr id="2117" name="Picture 40" descr="Logo oeilleres australiennes">
          <a:extLst>
            <a:ext uri="{FF2B5EF4-FFF2-40B4-BE49-F238E27FC236}">
              <a16:creationId xmlns:a16="http://schemas.microsoft.com/office/drawing/2014/main" id="{00000000-0008-0000-02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262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505</xdr:row>
      <xdr:rowOff>0</xdr:rowOff>
    </xdr:from>
    <xdr:to>
      <xdr:col>2</xdr:col>
      <xdr:colOff>88900</xdr:colOff>
      <xdr:row>505</xdr:row>
      <xdr:rowOff>107950</xdr:rowOff>
    </xdr:to>
    <xdr:pic>
      <xdr:nvPicPr>
        <xdr:cNvPr id="2118" name="Picture 41" descr="Logo oeilleres">
          <a:extLst>
            <a:ext uri="{FF2B5EF4-FFF2-40B4-BE49-F238E27FC236}">
              <a16:creationId xmlns:a16="http://schemas.microsoft.com/office/drawing/2014/main" id="{00000000-0008-0000-02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3179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508</xdr:row>
      <xdr:rowOff>0</xdr:rowOff>
    </xdr:from>
    <xdr:to>
      <xdr:col>2</xdr:col>
      <xdr:colOff>88900</xdr:colOff>
      <xdr:row>508</xdr:row>
      <xdr:rowOff>107950</xdr:rowOff>
    </xdr:to>
    <xdr:pic>
      <xdr:nvPicPr>
        <xdr:cNvPr id="2119" name="Picture 42" descr="Logo oeilleres australiennes">
          <a:extLst>
            <a:ext uri="{FF2B5EF4-FFF2-40B4-BE49-F238E27FC236}">
              <a16:creationId xmlns:a16="http://schemas.microsoft.com/office/drawing/2014/main" id="{00000000-0008-0000-02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3732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515</xdr:row>
      <xdr:rowOff>0</xdr:rowOff>
    </xdr:from>
    <xdr:to>
      <xdr:col>2</xdr:col>
      <xdr:colOff>88900</xdr:colOff>
      <xdr:row>515</xdr:row>
      <xdr:rowOff>107950</xdr:rowOff>
    </xdr:to>
    <xdr:pic>
      <xdr:nvPicPr>
        <xdr:cNvPr id="2120" name="Picture 43" descr="Logo oeilleres">
          <a:extLst>
            <a:ext uri="{FF2B5EF4-FFF2-40B4-BE49-F238E27FC236}">
              <a16:creationId xmlns:a16="http://schemas.microsoft.com/office/drawing/2014/main" id="{00000000-0008-0000-02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5021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516</xdr:row>
      <xdr:rowOff>0</xdr:rowOff>
    </xdr:from>
    <xdr:to>
      <xdr:col>2</xdr:col>
      <xdr:colOff>88900</xdr:colOff>
      <xdr:row>516</xdr:row>
      <xdr:rowOff>107950</xdr:rowOff>
    </xdr:to>
    <xdr:pic>
      <xdr:nvPicPr>
        <xdr:cNvPr id="2121" name="Picture 44" descr="Logo oeilleres australiennes">
          <a:extLst>
            <a:ext uri="{FF2B5EF4-FFF2-40B4-BE49-F238E27FC236}">
              <a16:creationId xmlns:a16="http://schemas.microsoft.com/office/drawing/2014/main" id="{00000000-0008-0000-02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5205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524</xdr:row>
      <xdr:rowOff>0</xdr:rowOff>
    </xdr:from>
    <xdr:to>
      <xdr:col>2</xdr:col>
      <xdr:colOff>88900</xdr:colOff>
      <xdr:row>524</xdr:row>
      <xdr:rowOff>107950</xdr:rowOff>
    </xdr:to>
    <xdr:pic>
      <xdr:nvPicPr>
        <xdr:cNvPr id="2122" name="Picture 45" descr="Logo oeilleres australiennes">
          <a:extLst>
            <a:ext uri="{FF2B5EF4-FFF2-40B4-BE49-F238E27FC236}">
              <a16:creationId xmlns:a16="http://schemas.microsoft.com/office/drawing/2014/main" id="{00000000-0008-0000-02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667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525</xdr:row>
      <xdr:rowOff>0</xdr:rowOff>
    </xdr:from>
    <xdr:to>
      <xdr:col>2</xdr:col>
      <xdr:colOff>88900</xdr:colOff>
      <xdr:row>525</xdr:row>
      <xdr:rowOff>107950</xdr:rowOff>
    </xdr:to>
    <xdr:pic>
      <xdr:nvPicPr>
        <xdr:cNvPr id="2123" name="Picture 46" descr="Logo oeilleres australiennes">
          <a:extLst>
            <a:ext uri="{FF2B5EF4-FFF2-40B4-BE49-F238E27FC236}">
              <a16:creationId xmlns:a16="http://schemas.microsoft.com/office/drawing/2014/main" id="{00000000-0008-0000-02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6862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531</xdr:row>
      <xdr:rowOff>0</xdr:rowOff>
    </xdr:from>
    <xdr:to>
      <xdr:col>2</xdr:col>
      <xdr:colOff>88900</xdr:colOff>
      <xdr:row>531</xdr:row>
      <xdr:rowOff>107950</xdr:rowOff>
    </xdr:to>
    <xdr:pic>
      <xdr:nvPicPr>
        <xdr:cNvPr id="2124" name="Picture 47" descr="Logo oeilleres australiennes">
          <a:extLst>
            <a:ext uri="{FF2B5EF4-FFF2-40B4-BE49-F238E27FC236}">
              <a16:creationId xmlns:a16="http://schemas.microsoft.com/office/drawing/2014/main" id="{00000000-0008-0000-02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796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542</xdr:row>
      <xdr:rowOff>0</xdr:rowOff>
    </xdr:from>
    <xdr:to>
      <xdr:col>2</xdr:col>
      <xdr:colOff>88900</xdr:colOff>
      <xdr:row>542</xdr:row>
      <xdr:rowOff>107950</xdr:rowOff>
    </xdr:to>
    <xdr:pic>
      <xdr:nvPicPr>
        <xdr:cNvPr id="2125" name="Picture 48" descr="Logo oeilleres australiennes">
          <a:extLst>
            <a:ext uri="{FF2B5EF4-FFF2-40B4-BE49-F238E27FC236}">
              <a16:creationId xmlns:a16="http://schemas.microsoft.com/office/drawing/2014/main" id="{00000000-0008-0000-02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9993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545</xdr:row>
      <xdr:rowOff>0</xdr:rowOff>
    </xdr:from>
    <xdr:to>
      <xdr:col>2</xdr:col>
      <xdr:colOff>88900</xdr:colOff>
      <xdr:row>545</xdr:row>
      <xdr:rowOff>107950</xdr:rowOff>
    </xdr:to>
    <xdr:pic>
      <xdr:nvPicPr>
        <xdr:cNvPr id="2126" name="Picture 49" descr="Logo oeilleres australiennes">
          <a:extLst>
            <a:ext uri="{FF2B5EF4-FFF2-40B4-BE49-F238E27FC236}">
              <a16:creationId xmlns:a16="http://schemas.microsoft.com/office/drawing/2014/main" id="{00000000-0008-0000-02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0545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547</xdr:row>
      <xdr:rowOff>0</xdr:rowOff>
    </xdr:from>
    <xdr:to>
      <xdr:col>2</xdr:col>
      <xdr:colOff>88900</xdr:colOff>
      <xdr:row>547</xdr:row>
      <xdr:rowOff>107950</xdr:rowOff>
    </xdr:to>
    <xdr:pic>
      <xdr:nvPicPr>
        <xdr:cNvPr id="2127" name="Picture 50" descr="Logo oeilleres australiennes">
          <a:extLst>
            <a:ext uri="{FF2B5EF4-FFF2-40B4-BE49-F238E27FC236}">
              <a16:creationId xmlns:a16="http://schemas.microsoft.com/office/drawing/2014/main" id="{00000000-0008-0000-02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0914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548</xdr:row>
      <xdr:rowOff>0</xdr:rowOff>
    </xdr:from>
    <xdr:to>
      <xdr:col>2</xdr:col>
      <xdr:colOff>88900</xdr:colOff>
      <xdr:row>548</xdr:row>
      <xdr:rowOff>107950</xdr:rowOff>
    </xdr:to>
    <xdr:pic>
      <xdr:nvPicPr>
        <xdr:cNvPr id="2128" name="Picture 51" descr="Logo oeilleres">
          <a:extLst>
            <a:ext uri="{FF2B5EF4-FFF2-40B4-BE49-F238E27FC236}">
              <a16:creationId xmlns:a16="http://schemas.microsoft.com/office/drawing/2014/main" id="{00000000-0008-0000-02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1098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550</xdr:row>
      <xdr:rowOff>0</xdr:rowOff>
    </xdr:from>
    <xdr:to>
      <xdr:col>2</xdr:col>
      <xdr:colOff>88900</xdr:colOff>
      <xdr:row>550</xdr:row>
      <xdr:rowOff>107950</xdr:rowOff>
    </xdr:to>
    <xdr:pic>
      <xdr:nvPicPr>
        <xdr:cNvPr id="2129" name="Picture 52" descr="Logo oeilleres australiennes">
          <a:extLst>
            <a:ext uri="{FF2B5EF4-FFF2-40B4-BE49-F238E27FC236}">
              <a16:creationId xmlns:a16="http://schemas.microsoft.com/office/drawing/2014/main" id="{00000000-0008-0000-02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146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551</xdr:row>
      <xdr:rowOff>0</xdr:rowOff>
    </xdr:from>
    <xdr:to>
      <xdr:col>2</xdr:col>
      <xdr:colOff>88900</xdr:colOff>
      <xdr:row>551</xdr:row>
      <xdr:rowOff>107950</xdr:rowOff>
    </xdr:to>
    <xdr:pic>
      <xdr:nvPicPr>
        <xdr:cNvPr id="2130" name="Picture 53" descr="Logo oeilleres australiennes">
          <a:extLst>
            <a:ext uri="{FF2B5EF4-FFF2-40B4-BE49-F238E27FC236}">
              <a16:creationId xmlns:a16="http://schemas.microsoft.com/office/drawing/2014/main" id="{00000000-0008-0000-02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1650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553</xdr:row>
      <xdr:rowOff>0</xdr:rowOff>
    </xdr:from>
    <xdr:to>
      <xdr:col>2</xdr:col>
      <xdr:colOff>88900</xdr:colOff>
      <xdr:row>553</xdr:row>
      <xdr:rowOff>107950</xdr:rowOff>
    </xdr:to>
    <xdr:pic>
      <xdr:nvPicPr>
        <xdr:cNvPr id="2131" name="Picture 54" descr="Logo oeilleres australiennes">
          <a:extLst>
            <a:ext uri="{FF2B5EF4-FFF2-40B4-BE49-F238E27FC236}">
              <a16:creationId xmlns:a16="http://schemas.microsoft.com/office/drawing/2014/main" id="{00000000-0008-0000-02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2019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562</xdr:row>
      <xdr:rowOff>0</xdr:rowOff>
    </xdr:from>
    <xdr:to>
      <xdr:col>2</xdr:col>
      <xdr:colOff>88900</xdr:colOff>
      <xdr:row>562</xdr:row>
      <xdr:rowOff>107950</xdr:rowOff>
    </xdr:to>
    <xdr:pic>
      <xdr:nvPicPr>
        <xdr:cNvPr id="2132" name="Picture 55" descr="Logo oeilleres australiennes">
          <a:extLst>
            <a:ext uri="{FF2B5EF4-FFF2-40B4-BE49-F238E27FC236}">
              <a16:creationId xmlns:a16="http://schemas.microsoft.com/office/drawing/2014/main" id="{00000000-0008-0000-02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3676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563</xdr:row>
      <xdr:rowOff>0</xdr:rowOff>
    </xdr:from>
    <xdr:to>
      <xdr:col>2</xdr:col>
      <xdr:colOff>88900</xdr:colOff>
      <xdr:row>563</xdr:row>
      <xdr:rowOff>107950</xdr:rowOff>
    </xdr:to>
    <xdr:pic>
      <xdr:nvPicPr>
        <xdr:cNvPr id="2133" name="Picture 56" descr="Logo oeilleres australiennes">
          <a:extLst>
            <a:ext uri="{FF2B5EF4-FFF2-40B4-BE49-F238E27FC236}">
              <a16:creationId xmlns:a16="http://schemas.microsoft.com/office/drawing/2014/main" id="{00000000-0008-0000-02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3860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565</xdr:row>
      <xdr:rowOff>0</xdr:rowOff>
    </xdr:from>
    <xdr:to>
      <xdr:col>2</xdr:col>
      <xdr:colOff>88900</xdr:colOff>
      <xdr:row>565</xdr:row>
      <xdr:rowOff>107950</xdr:rowOff>
    </xdr:to>
    <xdr:pic>
      <xdr:nvPicPr>
        <xdr:cNvPr id="2134" name="Picture 57" descr="Logo oeilleres australiennes">
          <a:extLst>
            <a:ext uri="{FF2B5EF4-FFF2-40B4-BE49-F238E27FC236}">
              <a16:creationId xmlns:a16="http://schemas.microsoft.com/office/drawing/2014/main" id="{00000000-0008-0000-02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4228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569</xdr:row>
      <xdr:rowOff>0</xdr:rowOff>
    </xdr:from>
    <xdr:to>
      <xdr:col>2</xdr:col>
      <xdr:colOff>88900</xdr:colOff>
      <xdr:row>569</xdr:row>
      <xdr:rowOff>107950</xdr:rowOff>
    </xdr:to>
    <xdr:pic>
      <xdr:nvPicPr>
        <xdr:cNvPr id="2135" name="Picture 58" descr="Logo oeilleres">
          <a:extLst>
            <a:ext uri="{FF2B5EF4-FFF2-40B4-BE49-F238E27FC236}">
              <a16:creationId xmlns:a16="http://schemas.microsoft.com/office/drawing/2014/main" id="{00000000-0008-0000-02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4965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586</xdr:row>
      <xdr:rowOff>0</xdr:rowOff>
    </xdr:from>
    <xdr:to>
      <xdr:col>2</xdr:col>
      <xdr:colOff>88900</xdr:colOff>
      <xdr:row>586</xdr:row>
      <xdr:rowOff>107950</xdr:rowOff>
    </xdr:to>
    <xdr:pic>
      <xdr:nvPicPr>
        <xdr:cNvPr id="2136" name="Picture 59" descr="Logo oeilleres australiennes">
          <a:extLst>
            <a:ext uri="{FF2B5EF4-FFF2-40B4-BE49-F238E27FC236}">
              <a16:creationId xmlns:a16="http://schemas.microsoft.com/office/drawing/2014/main" id="{00000000-0008-0000-02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809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603</xdr:row>
      <xdr:rowOff>0</xdr:rowOff>
    </xdr:from>
    <xdr:to>
      <xdr:col>2</xdr:col>
      <xdr:colOff>88900</xdr:colOff>
      <xdr:row>603</xdr:row>
      <xdr:rowOff>107950</xdr:rowOff>
    </xdr:to>
    <xdr:pic>
      <xdr:nvPicPr>
        <xdr:cNvPr id="2137" name="Picture 60" descr="Logo oeilleres">
          <a:extLst>
            <a:ext uri="{FF2B5EF4-FFF2-40B4-BE49-F238E27FC236}">
              <a16:creationId xmlns:a16="http://schemas.microsoft.com/office/drawing/2014/main" id="{00000000-0008-0000-02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11226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38" name="Picture 1" descr="Logo oeilleres">
          <a:extLst>
            <a:ext uri="{FF2B5EF4-FFF2-40B4-BE49-F238E27FC236}">
              <a16:creationId xmlns:a16="http://schemas.microsoft.com/office/drawing/2014/main" id="{00000000-0008-0000-02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49352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39" name="Picture 2" descr="Logo oeilleres">
          <a:extLst>
            <a:ext uri="{FF2B5EF4-FFF2-40B4-BE49-F238E27FC236}">
              <a16:creationId xmlns:a16="http://schemas.microsoft.com/office/drawing/2014/main" id="{00000000-0008-0000-02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1009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40" name="Picture 3" descr="Logo oeilleres australiennes">
          <a:extLst>
            <a:ext uri="{FF2B5EF4-FFF2-40B4-BE49-F238E27FC236}">
              <a16:creationId xmlns:a16="http://schemas.microsoft.com/office/drawing/2014/main" id="{00000000-0008-0000-02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1377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41" name="Picture 4" descr="Logo oeilleres australiennes">
          <a:extLst>
            <a:ext uri="{FF2B5EF4-FFF2-40B4-BE49-F238E27FC236}">
              <a16:creationId xmlns:a16="http://schemas.microsoft.com/office/drawing/2014/main" id="{00000000-0008-0000-02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2482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42" name="Picture 5" descr="Logo oeilleres">
          <a:extLst>
            <a:ext uri="{FF2B5EF4-FFF2-40B4-BE49-F238E27FC236}">
              <a16:creationId xmlns:a16="http://schemas.microsoft.com/office/drawing/2014/main" id="{00000000-0008-0000-02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43" name="Picture 6" descr="Logo oeilleres australiennes">
          <a:extLst>
            <a:ext uri="{FF2B5EF4-FFF2-40B4-BE49-F238E27FC236}">
              <a16:creationId xmlns:a16="http://schemas.microsoft.com/office/drawing/2014/main" id="{00000000-0008-0000-02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144" name="Picture 7" descr="Logo oeilleres">
          <a:extLst>
            <a:ext uri="{FF2B5EF4-FFF2-40B4-BE49-F238E27FC236}">
              <a16:creationId xmlns:a16="http://schemas.microsoft.com/office/drawing/2014/main" id="{00000000-0008-0000-02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3403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145" name="Picture 8" descr="Logo oeilleres">
          <a:extLst>
            <a:ext uri="{FF2B5EF4-FFF2-40B4-BE49-F238E27FC236}">
              <a16:creationId xmlns:a16="http://schemas.microsoft.com/office/drawing/2014/main" id="{00000000-0008-0000-02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3771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146" name="Picture 9" descr="Logo oeilleres australiennes">
          <a:extLst>
            <a:ext uri="{FF2B5EF4-FFF2-40B4-BE49-F238E27FC236}">
              <a16:creationId xmlns:a16="http://schemas.microsoft.com/office/drawing/2014/main" id="{00000000-0008-0000-02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147" name="Picture 10" descr="Logo oeilleres australiennes">
          <a:extLst>
            <a:ext uri="{FF2B5EF4-FFF2-40B4-BE49-F238E27FC236}">
              <a16:creationId xmlns:a16="http://schemas.microsoft.com/office/drawing/2014/main" id="{00000000-0008-0000-02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5060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148" name="Picture 11" descr="Logo oeilleres australiennes">
          <a:extLst>
            <a:ext uri="{FF2B5EF4-FFF2-40B4-BE49-F238E27FC236}">
              <a16:creationId xmlns:a16="http://schemas.microsoft.com/office/drawing/2014/main" id="{00000000-0008-0000-02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5981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149" name="Picture 12" descr="Logo oeilleres australiennes">
          <a:extLst>
            <a:ext uri="{FF2B5EF4-FFF2-40B4-BE49-F238E27FC236}">
              <a16:creationId xmlns:a16="http://schemas.microsoft.com/office/drawing/2014/main" id="{00000000-0008-0000-02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6534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150" name="Picture 13" descr="Logo oeilleres australiennes">
          <a:extLst>
            <a:ext uri="{FF2B5EF4-FFF2-40B4-BE49-F238E27FC236}">
              <a16:creationId xmlns:a16="http://schemas.microsoft.com/office/drawing/2014/main" id="{00000000-0008-0000-02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270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151" name="Picture 14" descr="Logo oeilleres australiennes">
          <a:extLst>
            <a:ext uri="{FF2B5EF4-FFF2-40B4-BE49-F238E27FC236}">
              <a16:creationId xmlns:a16="http://schemas.microsoft.com/office/drawing/2014/main" id="{00000000-0008-0000-02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152" name="Picture 15" descr="Logo oeilleres">
          <a:extLst>
            <a:ext uri="{FF2B5EF4-FFF2-40B4-BE49-F238E27FC236}">
              <a16:creationId xmlns:a16="http://schemas.microsoft.com/office/drawing/2014/main" id="{00000000-0008-0000-02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153" name="Picture 16" descr="Logo oeilleres">
          <a:extLst>
            <a:ext uri="{FF2B5EF4-FFF2-40B4-BE49-F238E27FC236}">
              <a16:creationId xmlns:a16="http://schemas.microsoft.com/office/drawing/2014/main" id="{00000000-0008-0000-02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154" name="Picture 17" descr="Logo oeilleres australiennes">
          <a:extLst>
            <a:ext uri="{FF2B5EF4-FFF2-40B4-BE49-F238E27FC236}">
              <a16:creationId xmlns:a16="http://schemas.microsoft.com/office/drawing/2014/main" id="{00000000-0008-0000-02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59664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155" name="Picture 18" descr="Logo oeilleres">
          <a:extLst>
            <a:ext uri="{FF2B5EF4-FFF2-40B4-BE49-F238E27FC236}">
              <a16:creationId xmlns:a16="http://schemas.microsoft.com/office/drawing/2014/main" id="{00000000-0008-0000-02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769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156" name="Picture 19" descr="Logo oeilleres australiennes">
          <a:extLst>
            <a:ext uri="{FF2B5EF4-FFF2-40B4-BE49-F238E27FC236}">
              <a16:creationId xmlns:a16="http://schemas.microsoft.com/office/drawing/2014/main" id="{00000000-0008-0000-02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157" name="Picture 20" descr="Logo oeilleres">
          <a:extLst>
            <a:ext uri="{FF2B5EF4-FFF2-40B4-BE49-F238E27FC236}">
              <a16:creationId xmlns:a16="http://schemas.microsoft.com/office/drawing/2014/main" id="{00000000-0008-0000-02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1506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158" name="Picture 21" descr="Logo oeilleres australiennes">
          <a:extLst>
            <a:ext uri="{FF2B5EF4-FFF2-40B4-BE49-F238E27FC236}">
              <a16:creationId xmlns:a16="http://schemas.microsoft.com/office/drawing/2014/main" id="{00000000-0008-0000-02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159" name="Picture 22" descr="Logo oeilleres">
          <a:extLst>
            <a:ext uri="{FF2B5EF4-FFF2-40B4-BE49-F238E27FC236}">
              <a16:creationId xmlns:a16="http://schemas.microsoft.com/office/drawing/2014/main" id="{00000000-0008-0000-02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160" name="Picture 23" descr="Logo oeilleres australiennes">
          <a:extLst>
            <a:ext uri="{FF2B5EF4-FFF2-40B4-BE49-F238E27FC236}">
              <a16:creationId xmlns:a16="http://schemas.microsoft.com/office/drawing/2014/main" id="{00000000-0008-0000-02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2795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161" name="Picture 24" descr="Logo oeilleres australiennes">
          <a:extLst>
            <a:ext uri="{FF2B5EF4-FFF2-40B4-BE49-F238E27FC236}">
              <a16:creationId xmlns:a16="http://schemas.microsoft.com/office/drawing/2014/main" id="{00000000-0008-0000-02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3163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162" name="Picture 25" descr="Logo oeilleres australiennes">
          <a:extLst>
            <a:ext uri="{FF2B5EF4-FFF2-40B4-BE49-F238E27FC236}">
              <a16:creationId xmlns:a16="http://schemas.microsoft.com/office/drawing/2014/main" id="{00000000-0008-0000-02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163" name="Picture 26" descr="Logo oeilleres australiennes">
          <a:extLst>
            <a:ext uri="{FF2B5EF4-FFF2-40B4-BE49-F238E27FC236}">
              <a16:creationId xmlns:a16="http://schemas.microsoft.com/office/drawing/2014/main" id="{00000000-0008-0000-02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452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164" name="Picture 27" descr="Logo oeilleres">
          <a:extLst>
            <a:ext uri="{FF2B5EF4-FFF2-40B4-BE49-F238E27FC236}">
              <a16:creationId xmlns:a16="http://schemas.microsoft.com/office/drawing/2014/main" id="{00000000-0008-0000-02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4820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165" name="Picture 28" descr="Logo oeilleres">
          <a:extLst>
            <a:ext uri="{FF2B5EF4-FFF2-40B4-BE49-F238E27FC236}">
              <a16:creationId xmlns:a16="http://schemas.microsoft.com/office/drawing/2014/main" id="{00000000-0008-0000-02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5373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166" name="Picture 29" descr="Logo oeilleres australiennes">
          <a:extLst>
            <a:ext uri="{FF2B5EF4-FFF2-40B4-BE49-F238E27FC236}">
              <a16:creationId xmlns:a16="http://schemas.microsoft.com/office/drawing/2014/main" id="{00000000-0008-0000-02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6294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167" name="Picture 30" descr="Logo oeilleres australiennes">
          <a:extLst>
            <a:ext uri="{FF2B5EF4-FFF2-40B4-BE49-F238E27FC236}">
              <a16:creationId xmlns:a16="http://schemas.microsoft.com/office/drawing/2014/main" id="{00000000-0008-0000-02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7030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168" name="Picture 31" descr="Logo oeilleres australiennes">
          <a:extLst>
            <a:ext uri="{FF2B5EF4-FFF2-40B4-BE49-F238E27FC236}">
              <a16:creationId xmlns:a16="http://schemas.microsoft.com/office/drawing/2014/main" id="{00000000-0008-0000-02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69424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169" name="Picture 32" descr="Logo oeilleres australiennes">
          <a:extLst>
            <a:ext uri="{FF2B5EF4-FFF2-40B4-BE49-F238E27FC236}">
              <a16:creationId xmlns:a16="http://schemas.microsoft.com/office/drawing/2014/main" id="{00000000-0008-0000-02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1450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170" name="Picture 33" descr="Logo oeilleres">
          <a:extLst>
            <a:ext uri="{FF2B5EF4-FFF2-40B4-BE49-F238E27FC236}">
              <a16:creationId xmlns:a16="http://schemas.microsoft.com/office/drawing/2014/main" id="{00000000-0008-0000-02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2002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171" name="Picture 34" descr="Logo oeilleres australiennes">
          <a:extLst>
            <a:ext uri="{FF2B5EF4-FFF2-40B4-BE49-F238E27FC236}">
              <a16:creationId xmlns:a16="http://schemas.microsoft.com/office/drawing/2014/main" id="{00000000-0008-0000-02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292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172" name="Picture 35" descr="Logo oeilleres">
          <a:extLst>
            <a:ext uri="{FF2B5EF4-FFF2-40B4-BE49-F238E27FC236}">
              <a16:creationId xmlns:a16="http://schemas.microsoft.com/office/drawing/2014/main" id="{00000000-0008-0000-02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173" name="Picture 36" descr="Logo oeilleres australiennes">
          <a:extLst>
            <a:ext uri="{FF2B5EF4-FFF2-40B4-BE49-F238E27FC236}">
              <a16:creationId xmlns:a16="http://schemas.microsoft.com/office/drawing/2014/main" id="{00000000-0008-0000-02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3844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174" name="Picture 37" descr="Logo oeilleres">
          <a:extLst>
            <a:ext uri="{FF2B5EF4-FFF2-40B4-BE49-F238E27FC236}">
              <a16:creationId xmlns:a16="http://schemas.microsoft.com/office/drawing/2014/main" id="{00000000-0008-0000-02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6053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175" name="Picture 38" descr="Logo oeilleres australiennes">
          <a:extLst>
            <a:ext uri="{FF2B5EF4-FFF2-40B4-BE49-F238E27FC236}">
              <a16:creationId xmlns:a16="http://schemas.microsoft.com/office/drawing/2014/main" id="{00000000-0008-0000-02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715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176" name="Picture 39" descr="Logo oeilleres australiennes">
          <a:extLst>
            <a:ext uri="{FF2B5EF4-FFF2-40B4-BE49-F238E27FC236}">
              <a16:creationId xmlns:a16="http://schemas.microsoft.com/office/drawing/2014/main" id="{00000000-0008-0000-02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26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177" name="Picture 40" descr="Logo oeilleres australiennes">
          <a:extLst>
            <a:ext uri="{FF2B5EF4-FFF2-40B4-BE49-F238E27FC236}">
              <a16:creationId xmlns:a16="http://schemas.microsoft.com/office/drawing/2014/main" id="{00000000-0008-0000-02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7863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178" name="Picture 41" descr="Logo oeilleres">
          <a:extLst>
            <a:ext uri="{FF2B5EF4-FFF2-40B4-BE49-F238E27FC236}">
              <a16:creationId xmlns:a16="http://schemas.microsoft.com/office/drawing/2014/main" id="{00000000-0008-0000-02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0657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179" name="Picture 42" descr="Logo oeilleres australiennes">
          <a:extLst>
            <a:ext uri="{FF2B5EF4-FFF2-40B4-BE49-F238E27FC236}">
              <a16:creationId xmlns:a16="http://schemas.microsoft.com/office/drawing/2014/main" id="{00000000-0008-0000-02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180" name="Picture 43" descr="Logo oeilleres australiennes">
          <a:extLst>
            <a:ext uri="{FF2B5EF4-FFF2-40B4-BE49-F238E27FC236}">
              <a16:creationId xmlns:a16="http://schemas.microsoft.com/office/drawing/2014/main" id="{00000000-0008-0000-02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181" name="Picture 44" descr="Logo oeilleres australiennes">
          <a:extLst>
            <a:ext uri="{FF2B5EF4-FFF2-40B4-BE49-F238E27FC236}">
              <a16:creationId xmlns:a16="http://schemas.microsoft.com/office/drawing/2014/main" id="{00000000-0008-0000-02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182" name="Picture 45" descr="Logo oeilleres">
          <a:extLst>
            <a:ext uri="{FF2B5EF4-FFF2-40B4-BE49-F238E27FC236}">
              <a16:creationId xmlns:a16="http://schemas.microsoft.com/office/drawing/2014/main" id="{00000000-0008-0000-02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1762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183" name="Picture 46" descr="Logo oeilleres australiennes">
          <a:extLst>
            <a:ext uri="{FF2B5EF4-FFF2-40B4-BE49-F238E27FC236}">
              <a16:creationId xmlns:a16="http://schemas.microsoft.com/office/drawing/2014/main" id="{00000000-0008-0000-02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315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184" name="Picture 47" descr="Logo oeilleres">
          <a:extLst>
            <a:ext uri="{FF2B5EF4-FFF2-40B4-BE49-F238E27FC236}">
              <a16:creationId xmlns:a16="http://schemas.microsoft.com/office/drawing/2014/main" id="{00000000-0008-0000-02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185" name="Picture 48" descr="Logo oeilleres australiennes">
          <a:extLst>
            <a:ext uri="{FF2B5EF4-FFF2-40B4-BE49-F238E27FC236}">
              <a16:creationId xmlns:a16="http://schemas.microsoft.com/office/drawing/2014/main" id="{00000000-0008-0000-02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2867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186" name="Picture 49" descr="Logo oeilleres">
          <a:extLst>
            <a:ext uri="{FF2B5EF4-FFF2-40B4-BE49-F238E27FC236}">
              <a16:creationId xmlns:a16="http://schemas.microsoft.com/office/drawing/2014/main" id="{00000000-0008-0000-02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3972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187" name="Picture 50" descr="Logo oeilleres">
          <a:extLst>
            <a:ext uri="{FF2B5EF4-FFF2-40B4-BE49-F238E27FC236}">
              <a16:creationId xmlns:a16="http://schemas.microsoft.com/office/drawing/2014/main" id="{00000000-0008-0000-02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4340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188" name="Picture 51" descr="Logo oeilleres australiennes">
          <a:extLst>
            <a:ext uri="{FF2B5EF4-FFF2-40B4-BE49-F238E27FC236}">
              <a16:creationId xmlns:a16="http://schemas.microsoft.com/office/drawing/2014/main" id="{00000000-0008-0000-02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189" name="Picture 52" descr="Logo oeilleres australiennes">
          <a:extLst>
            <a:ext uri="{FF2B5EF4-FFF2-40B4-BE49-F238E27FC236}">
              <a16:creationId xmlns:a16="http://schemas.microsoft.com/office/drawing/2014/main" id="{00000000-0008-0000-02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190" name="Picture 53" descr="Logo oeilleres australiennes">
          <a:extLst>
            <a:ext uri="{FF2B5EF4-FFF2-40B4-BE49-F238E27FC236}">
              <a16:creationId xmlns:a16="http://schemas.microsoft.com/office/drawing/2014/main" id="{00000000-0008-0000-02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8096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191" name="Picture 54" descr="Logo oeilleres australiennes">
          <a:extLst>
            <a:ext uri="{FF2B5EF4-FFF2-40B4-BE49-F238E27FC236}">
              <a16:creationId xmlns:a16="http://schemas.microsoft.com/office/drawing/2014/main" id="{00000000-0008-0000-02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0993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192" name="Picture 55" descr="Logo oeilleres australiennes">
          <a:extLst>
            <a:ext uri="{FF2B5EF4-FFF2-40B4-BE49-F238E27FC236}">
              <a16:creationId xmlns:a16="http://schemas.microsoft.com/office/drawing/2014/main" id="{00000000-0008-0000-02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1012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193" name="Picture 56" descr="Logo oeilleres australiennes">
          <a:extLst>
            <a:ext uri="{FF2B5EF4-FFF2-40B4-BE49-F238E27FC236}">
              <a16:creationId xmlns:a16="http://schemas.microsoft.com/office/drawing/2014/main" id="{00000000-0008-0000-02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110674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94" name="Picture 1" descr="Logo oeilleres">
          <a:extLst>
            <a:ext uri="{FF2B5EF4-FFF2-40B4-BE49-F238E27FC236}">
              <a16:creationId xmlns:a16="http://schemas.microsoft.com/office/drawing/2014/main" id="{00000000-0008-0000-02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53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95" name="Picture 2" descr="Logo oeilleres">
          <a:extLst>
            <a:ext uri="{FF2B5EF4-FFF2-40B4-BE49-F238E27FC236}">
              <a16:creationId xmlns:a16="http://schemas.microsoft.com/office/drawing/2014/main" id="{00000000-0008-0000-02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19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96" name="Picture 3" descr="Logo oeilleres australiennes">
          <a:extLst>
            <a:ext uri="{FF2B5EF4-FFF2-40B4-BE49-F238E27FC236}">
              <a16:creationId xmlns:a16="http://schemas.microsoft.com/office/drawing/2014/main" id="{00000000-0008-0000-02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97" name="Picture 4" descr="Logo oeilleres australiennes">
          <a:extLst>
            <a:ext uri="{FF2B5EF4-FFF2-40B4-BE49-F238E27FC236}">
              <a16:creationId xmlns:a16="http://schemas.microsoft.com/office/drawing/2014/main" id="{00000000-0008-0000-02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98" name="Picture 5" descr="Logo oeilleres">
          <a:extLst>
            <a:ext uri="{FF2B5EF4-FFF2-40B4-BE49-F238E27FC236}">
              <a16:creationId xmlns:a16="http://schemas.microsoft.com/office/drawing/2014/main" id="{00000000-0008-0000-02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99" name="Picture 6" descr="Logo oeilleres australiennes">
          <a:extLst>
            <a:ext uri="{FF2B5EF4-FFF2-40B4-BE49-F238E27FC236}">
              <a16:creationId xmlns:a16="http://schemas.microsoft.com/office/drawing/2014/main" id="{00000000-0008-0000-02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0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200" name="Picture 7" descr="Logo oeilleres">
          <a:extLst>
            <a:ext uri="{FF2B5EF4-FFF2-40B4-BE49-F238E27FC236}">
              <a16:creationId xmlns:a16="http://schemas.microsoft.com/office/drawing/2014/main" id="{00000000-0008-0000-02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5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201" name="Picture 8" descr="Logo oeilleres">
          <a:extLst>
            <a:ext uri="{FF2B5EF4-FFF2-40B4-BE49-F238E27FC236}">
              <a16:creationId xmlns:a16="http://schemas.microsoft.com/office/drawing/2014/main" id="{00000000-0008-0000-02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202" name="Picture 9" descr="Logo oeilleres australiennes">
          <a:extLst>
            <a:ext uri="{FF2B5EF4-FFF2-40B4-BE49-F238E27FC236}">
              <a16:creationId xmlns:a16="http://schemas.microsoft.com/office/drawing/2014/main" id="{00000000-0008-0000-02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41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203" name="Picture 10" descr="Logo oeilleres australiennes">
          <a:extLst>
            <a:ext uri="{FF2B5EF4-FFF2-40B4-BE49-F238E27FC236}">
              <a16:creationId xmlns:a16="http://schemas.microsoft.com/office/drawing/2014/main" id="{00000000-0008-0000-02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204" name="Picture 11" descr="Logo oeilleres australiennes">
          <a:extLst>
            <a:ext uri="{FF2B5EF4-FFF2-40B4-BE49-F238E27FC236}">
              <a16:creationId xmlns:a16="http://schemas.microsoft.com/office/drawing/2014/main" id="{00000000-0008-0000-02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16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205" name="Picture 12" descr="Logo oeilleres australiennes">
          <a:extLst>
            <a:ext uri="{FF2B5EF4-FFF2-40B4-BE49-F238E27FC236}">
              <a16:creationId xmlns:a16="http://schemas.microsoft.com/office/drawing/2014/main" id="{00000000-0008-0000-02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71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206" name="Picture 13" descr="Logo oeilleres australiennes">
          <a:extLst>
            <a:ext uri="{FF2B5EF4-FFF2-40B4-BE49-F238E27FC236}">
              <a16:creationId xmlns:a16="http://schemas.microsoft.com/office/drawing/2014/main" id="{00000000-0008-0000-02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207" name="Picture 14" descr="Logo oeilleres australiennes">
          <a:extLst>
            <a:ext uri="{FF2B5EF4-FFF2-40B4-BE49-F238E27FC236}">
              <a16:creationId xmlns:a16="http://schemas.microsoft.com/office/drawing/2014/main" id="{00000000-0008-0000-02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208" name="Picture 15" descr="Logo oeilleres">
          <a:extLst>
            <a:ext uri="{FF2B5EF4-FFF2-40B4-BE49-F238E27FC236}">
              <a16:creationId xmlns:a16="http://schemas.microsoft.com/office/drawing/2014/main" id="{00000000-0008-0000-02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209" name="Picture 16" descr="Logo oeilleres">
          <a:extLst>
            <a:ext uri="{FF2B5EF4-FFF2-40B4-BE49-F238E27FC236}">
              <a16:creationId xmlns:a16="http://schemas.microsoft.com/office/drawing/2014/main" id="{00000000-0008-0000-02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800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210" name="Picture 17" descr="Logo oeilleres australiennes">
          <a:extLst>
            <a:ext uri="{FF2B5EF4-FFF2-40B4-BE49-F238E27FC236}">
              <a16:creationId xmlns:a16="http://schemas.microsoft.com/office/drawing/2014/main" id="{00000000-0008-0000-02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211" name="Picture 18" descr="Logo oeilleres">
          <a:extLst>
            <a:ext uri="{FF2B5EF4-FFF2-40B4-BE49-F238E27FC236}">
              <a16:creationId xmlns:a16="http://schemas.microsoft.com/office/drawing/2014/main" id="{00000000-0008-0000-02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212" name="Picture 19" descr="Logo oeilleres australiennes">
          <a:extLst>
            <a:ext uri="{FF2B5EF4-FFF2-40B4-BE49-F238E27FC236}">
              <a16:creationId xmlns:a16="http://schemas.microsoft.com/office/drawing/2014/main" id="{00000000-0008-0000-02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13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213" name="Picture 20" descr="Logo oeilleres">
          <a:extLst>
            <a:ext uri="{FF2B5EF4-FFF2-40B4-BE49-F238E27FC236}">
              <a16:creationId xmlns:a16="http://schemas.microsoft.com/office/drawing/2014/main" id="{00000000-0008-0000-02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214" name="Picture 21" descr="Logo oeilleres australiennes">
          <a:extLst>
            <a:ext uri="{FF2B5EF4-FFF2-40B4-BE49-F238E27FC236}">
              <a16:creationId xmlns:a16="http://schemas.microsoft.com/office/drawing/2014/main" id="{00000000-0008-0000-02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215" name="Picture 22" descr="Logo oeilleres">
          <a:extLst>
            <a:ext uri="{FF2B5EF4-FFF2-40B4-BE49-F238E27FC236}">
              <a16:creationId xmlns:a16="http://schemas.microsoft.com/office/drawing/2014/main" id="{00000000-0008-0000-02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058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216" name="Picture 23" descr="Logo oeilleres australiennes">
          <a:extLst>
            <a:ext uri="{FF2B5EF4-FFF2-40B4-BE49-F238E27FC236}">
              <a16:creationId xmlns:a16="http://schemas.microsoft.com/office/drawing/2014/main" id="{00000000-0008-0000-02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97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217" name="Picture 24" descr="Logo oeilleres australiennes">
          <a:extLst>
            <a:ext uri="{FF2B5EF4-FFF2-40B4-BE49-F238E27FC236}">
              <a16:creationId xmlns:a16="http://schemas.microsoft.com/office/drawing/2014/main" id="{00000000-0008-0000-02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218" name="Picture 25" descr="Logo oeilleres australiennes">
          <a:extLst>
            <a:ext uri="{FF2B5EF4-FFF2-40B4-BE49-F238E27FC236}">
              <a16:creationId xmlns:a16="http://schemas.microsoft.com/office/drawing/2014/main" id="{00000000-0008-0000-02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5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219" name="Picture 26" descr="Logo oeilleres australiennes">
          <a:extLst>
            <a:ext uri="{FF2B5EF4-FFF2-40B4-BE49-F238E27FC236}">
              <a16:creationId xmlns:a16="http://schemas.microsoft.com/office/drawing/2014/main" id="{00000000-0008-0000-02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463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220" name="Picture 27" descr="Logo oeilleres">
          <a:extLst>
            <a:ext uri="{FF2B5EF4-FFF2-40B4-BE49-F238E27FC236}">
              <a16:creationId xmlns:a16="http://schemas.microsoft.com/office/drawing/2014/main" id="{00000000-0008-0000-02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0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221" name="Picture 28" descr="Logo oeilleres">
          <a:extLst>
            <a:ext uri="{FF2B5EF4-FFF2-40B4-BE49-F238E27FC236}">
              <a16:creationId xmlns:a16="http://schemas.microsoft.com/office/drawing/2014/main" id="{00000000-0008-0000-02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5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222" name="Picture 29" descr="Logo oeilleres australiennes">
          <a:extLst>
            <a:ext uri="{FF2B5EF4-FFF2-40B4-BE49-F238E27FC236}">
              <a16:creationId xmlns:a16="http://schemas.microsoft.com/office/drawing/2014/main" id="{00000000-0008-0000-02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478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223" name="Picture 30" descr="Logo oeilleres australiennes">
          <a:extLst>
            <a:ext uri="{FF2B5EF4-FFF2-40B4-BE49-F238E27FC236}">
              <a16:creationId xmlns:a16="http://schemas.microsoft.com/office/drawing/2014/main" id="{00000000-0008-0000-02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7214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224" name="Picture 31" descr="Logo oeilleres australiennes">
          <a:extLst>
            <a:ext uri="{FF2B5EF4-FFF2-40B4-BE49-F238E27FC236}">
              <a16:creationId xmlns:a16="http://schemas.microsoft.com/office/drawing/2014/main" id="{00000000-0008-0000-02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9608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225" name="Picture 32" descr="Logo oeilleres australiennes">
          <a:extLst>
            <a:ext uri="{FF2B5EF4-FFF2-40B4-BE49-F238E27FC236}">
              <a16:creationId xmlns:a16="http://schemas.microsoft.com/office/drawing/2014/main" id="{00000000-0008-0000-02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1634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226" name="Picture 33" descr="Logo oeilleres">
          <a:extLst>
            <a:ext uri="{FF2B5EF4-FFF2-40B4-BE49-F238E27FC236}">
              <a16:creationId xmlns:a16="http://schemas.microsoft.com/office/drawing/2014/main" id="{00000000-0008-0000-02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218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227" name="Picture 34" descr="Logo oeilleres australiennes">
          <a:extLst>
            <a:ext uri="{FF2B5EF4-FFF2-40B4-BE49-F238E27FC236}">
              <a16:creationId xmlns:a16="http://schemas.microsoft.com/office/drawing/2014/main" id="{00000000-0008-0000-02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228" name="Picture 35" descr="Logo oeilleres">
          <a:extLst>
            <a:ext uri="{FF2B5EF4-FFF2-40B4-BE49-F238E27FC236}">
              <a16:creationId xmlns:a16="http://schemas.microsoft.com/office/drawing/2014/main" id="{00000000-0008-0000-02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29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229" name="Picture 36" descr="Logo oeilleres australiennes">
          <a:extLst>
            <a:ext uri="{FF2B5EF4-FFF2-40B4-BE49-F238E27FC236}">
              <a16:creationId xmlns:a16="http://schemas.microsoft.com/office/drawing/2014/main" id="{00000000-0008-0000-02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4028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230" name="Picture 37" descr="Logo oeilleres">
          <a:extLst>
            <a:ext uri="{FF2B5EF4-FFF2-40B4-BE49-F238E27FC236}">
              <a16:creationId xmlns:a16="http://schemas.microsoft.com/office/drawing/2014/main" id="{00000000-0008-0000-02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623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231" name="Picture 38" descr="Logo oeilleres australiennes">
          <a:extLst>
            <a:ext uri="{FF2B5EF4-FFF2-40B4-BE49-F238E27FC236}">
              <a16:creationId xmlns:a16="http://schemas.microsoft.com/office/drawing/2014/main" id="{00000000-0008-0000-02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232" name="Picture 39" descr="Logo oeilleres australiennes">
          <a:extLst>
            <a:ext uri="{FF2B5EF4-FFF2-40B4-BE49-F238E27FC236}">
              <a16:creationId xmlns:a16="http://schemas.microsoft.com/office/drawing/2014/main" id="{00000000-0008-0000-02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233" name="Picture 40" descr="Logo oeilleres australiennes">
          <a:extLst>
            <a:ext uri="{FF2B5EF4-FFF2-40B4-BE49-F238E27FC236}">
              <a16:creationId xmlns:a16="http://schemas.microsoft.com/office/drawing/2014/main" id="{00000000-0008-0000-02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81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234" name="Picture 41" descr="Logo oeilleres">
          <a:extLst>
            <a:ext uri="{FF2B5EF4-FFF2-40B4-BE49-F238E27FC236}">
              <a16:creationId xmlns:a16="http://schemas.microsoft.com/office/drawing/2014/main" id="{00000000-0008-0000-02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235" name="Picture 42" descr="Logo oeilleres australiennes">
          <a:extLst>
            <a:ext uri="{FF2B5EF4-FFF2-40B4-BE49-F238E27FC236}">
              <a16:creationId xmlns:a16="http://schemas.microsoft.com/office/drawing/2014/main" id="{00000000-0008-0000-02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236" name="Picture 43" descr="Logo oeilleres australiennes">
          <a:extLst>
            <a:ext uri="{FF2B5EF4-FFF2-40B4-BE49-F238E27FC236}">
              <a16:creationId xmlns:a16="http://schemas.microsoft.com/office/drawing/2014/main" id="{00000000-0008-0000-02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237" name="Picture 44" descr="Logo oeilleres australiennes">
          <a:extLst>
            <a:ext uri="{FF2B5EF4-FFF2-40B4-BE49-F238E27FC236}">
              <a16:creationId xmlns:a16="http://schemas.microsoft.com/office/drawing/2014/main" id="{00000000-0008-0000-02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39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238" name="Picture 45" descr="Logo oeilleres">
          <a:extLst>
            <a:ext uri="{FF2B5EF4-FFF2-40B4-BE49-F238E27FC236}">
              <a16:creationId xmlns:a16="http://schemas.microsoft.com/office/drawing/2014/main" id="{00000000-0008-0000-02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94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239" name="Picture 46" descr="Logo oeilleres australiennes">
          <a:extLst>
            <a:ext uri="{FF2B5EF4-FFF2-40B4-BE49-F238E27FC236}">
              <a16:creationId xmlns:a16="http://schemas.microsoft.com/office/drawing/2014/main" id="{00000000-0008-0000-02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240" name="Picture 47" descr="Logo oeilleres">
          <a:extLst>
            <a:ext uri="{FF2B5EF4-FFF2-40B4-BE49-F238E27FC236}">
              <a16:creationId xmlns:a16="http://schemas.microsoft.com/office/drawing/2014/main" id="{00000000-0008-0000-02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68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241" name="Picture 48" descr="Logo oeilleres australiennes">
          <a:extLst>
            <a:ext uri="{FF2B5EF4-FFF2-40B4-BE49-F238E27FC236}">
              <a16:creationId xmlns:a16="http://schemas.microsoft.com/office/drawing/2014/main" id="{00000000-0008-0000-02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242" name="Picture 49" descr="Logo oeilleres">
          <a:extLst>
            <a:ext uri="{FF2B5EF4-FFF2-40B4-BE49-F238E27FC236}">
              <a16:creationId xmlns:a16="http://schemas.microsoft.com/office/drawing/2014/main" id="{00000000-0008-0000-02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15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243" name="Picture 50" descr="Logo oeilleres">
          <a:extLst>
            <a:ext uri="{FF2B5EF4-FFF2-40B4-BE49-F238E27FC236}">
              <a16:creationId xmlns:a16="http://schemas.microsoft.com/office/drawing/2014/main" id="{00000000-0008-0000-02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244" name="Picture 51" descr="Logo oeilleres australiennes">
          <a:extLst>
            <a:ext uri="{FF2B5EF4-FFF2-40B4-BE49-F238E27FC236}">
              <a16:creationId xmlns:a16="http://schemas.microsoft.com/office/drawing/2014/main" id="{00000000-0008-0000-02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245" name="Picture 52" descr="Logo oeilleres australiennes">
          <a:extLst>
            <a:ext uri="{FF2B5EF4-FFF2-40B4-BE49-F238E27FC236}">
              <a16:creationId xmlns:a16="http://schemas.microsoft.com/office/drawing/2014/main" id="{00000000-0008-0000-02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89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246" name="Picture 53" descr="Logo oeilleres australiennes">
          <a:extLst>
            <a:ext uri="{FF2B5EF4-FFF2-40B4-BE49-F238E27FC236}">
              <a16:creationId xmlns:a16="http://schemas.microsoft.com/office/drawing/2014/main" id="{00000000-0008-0000-02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7727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247" name="Picture 54" descr="Logo oeilleres australiennes">
          <a:extLst>
            <a:ext uri="{FF2B5EF4-FFF2-40B4-BE49-F238E27FC236}">
              <a16:creationId xmlns:a16="http://schemas.microsoft.com/office/drawing/2014/main" id="{00000000-0008-0000-02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56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248" name="Picture 55" descr="Logo oeilleres australiennes">
          <a:extLst>
            <a:ext uri="{FF2B5EF4-FFF2-40B4-BE49-F238E27FC236}">
              <a16:creationId xmlns:a16="http://schemas.microsoft.com/office/drawing/2014/main" id="{00000000-0008-0000-02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75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249" name="Picture 56" descr="Logo oeilleres australiennes">
          <a:extLst>
            <a:ext uri="{FF2B5EF4-FFF2-40B4-BE49-F238E27FC236}">
              <a16:creationId xmlns:a16="http://schemas.microsoft.com/office/drawing/2014/main" id="{00000000-0008-0000-02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305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623</xdr:row>
      <xdr:rowOff>0</xdr:rowOff>
    </xdr:from>
    <xdr:to>
      <xdr:col>2</xdr:col>
      <xdr:colOff>88900</xdr:colOff>
      <xdr:row>623</xdr:row>
      <xdr:rowOff>107950</xdr:rowOff>
    </xdr:to>
    <xdr:pic>
      <xdr:nvPicPr>
        <xdr:cNvPr id="2250" name="Picture 57" descr="Logo oeilleres australiennes">
          <a:extLst>
            <a:ext uri="{FF2B5EF4-FFF2-40B4-BE49-F238E27FC236}">
              <a16:creationId xmlns:a16="http://schemas.microsoft.com/office/drawing/2014/main" id="{00000000-0008-0000-02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490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626</xdr:row>
      <xdr:rowOff>0</xdr:rowOff>
    </xdr:from>
    <xdr:to>
      <xdr:col>2</xdr:col>
      <xdr:colOff>88900</xdr:colOff>
      <xdr:row>626</xdr:row>
      <xdr:rowOff>107950</xdr:rowOff>
    </xdr:to>
    <xdr:pic>
      <xdr:nvPicPr>
        <xdr:cNvPr id="2251" name="Picture 58" descr="Logo oeilleres">
          <a:extLst>
            <a:ext uri="{FF2B5EF4-FFF2-40B4-BE49-F238E27FC236}">
              <a16:creationId xmlns:a16="http://schemas.microsoft.com/office/drawing/2014/main" id="{00000000-0008-0000-02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546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631</xdr:row>
      <xdr:rowOff>0</xdr:rowOff>
    </xdr:from>
    <xdr:to>
      <xdr:col>2</xdr:col>
      <xdr:colOff>88900</xdr:colOff>
      <xdr:row>631</xdr:row>
      <xdr:rowOff>107950</xdr:rowOff>
    </xdr:to>
    <xdr:pic>
      <xdr:nvPicPr>
        <xdr:cNvPr id="2252" name="Picture 59" descr="Logo oeilleres australiennes">
          <a:extLst>
            <a:ext uri="{FF2B5EF4-FFF2-40B4-BE49-F238E27FC236}">
              <a16:creationId xmlns:a16="http://schemas.microsoft.com/office/drawing/2014/main" id="{00000000-0008-0000-02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6382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632</xdr:row>
      <xdr:rowOff>0</xdr:rowOff>
    </xdr:from>
    <xdr:to>
      <xdr:col>2</xdr:col>
      <xdr:colOff>88900</xdr:colOff>
      <xdr:row>632</xdr:row>
      <xdr:rowOff>107950</xdr:rowOff>
    </xdr:to>
    <xdr:pic>
      <xdr:nvPicPr>
        <xdr:cNvPr id="2253" name="Picture 60" descr="Logo oeilleres">
          <a:extLst>
            <a:ext uri="{FF2B5EF4-FFF2-40B4-BE49-F238E27FC236}">
              <a16:creationId xmlns:a16="http://schemas.microsoft.com/office/drawing/2014/main" id="{00000000-0008-0000-02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6566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636</xdr:row>
      <xdr:rowOff>0</xdr:rowOff>
    </xdr:from>
    <xdr:to>
      <xdr:col>2</xdr:col>
      <xdr:colOff>88900</xdr:colOff>
      <xdr:row>636</xdr:row>
      <xdr:rowOff>107950</xdr:rowOff>
    </xdr:to>
    <xdr:pic>
      <xdr:nvPicPr>
        <xdr:cNvPr id="2254" name="Picture 61" descr="Logo oeilleres australiennes">
          <a:extLst>
            <a:ext uri="{FF2B5EF4-FFF2-40B4-BE49-F238E27FC236}">
              <a16:creationId xmlns:a16="http://schemas.microsoft.com/office/drawing/2014/main" id="{00000000-0008-0000-02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730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648</xdr:row>
      <xdr:rowOff>0</xdr:rowOff>
    </xdr:from>
    <xdr:to>
      <xdr:col>2</xdr:col>
      <xdr:colOff>88900</xdr:colOff>
      <xdr:row>648</xdr:row>
      <xdr:rowOff>107950</xdr:rowOff>
    </xdr:to>
    <xdr:pic>
      <xdr:nvPicPr>
        <xdr:cNvPr id="2255" name="Picture 62" descr="Logo oeilleres">
          <a:extLst>
            <a:ext uri="{FF2B5EF4-FFF2-40B4-BE49-F238E27FC236}">
              <a16:creationId xmlns:a16="http://schemas.microsoft.com/office/drawing/2014/main" id="{00000000-0008-0000-02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951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654</xdr:row>
      <xdr:rowOff>0</xdr:rowOff>
    </xdr:from>
    <xdr:to>
      <xdr:col>2</xdr:col>
      <xdr:colOff>88900</xdr:colOff>
      <xdr:row>654</xdr:row>
      <xdr:rowOff>107950</xdr:rowOff>
    </xdr:to>
    <xdr:pic>
      <xdr:nvPicPr>
        <xdr:cNvPr id="2256" name="Picture 63" descr="Logo oeilleres australiennes">
          <a:extLst>
            <a:ext uri="{FF2B5EF4-FFF2-40B4-BE49-F238E27FC236}">
              <a16:creationId xmlns:a16="http://schemas.microsoft.com/office/drawing/2014/main" id="{00000000-0008-0000-02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0618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660</xdr:row>
      <xdr:rowOff>0</xdr:rowOff>
    </xdr:from>
    <xdr:to>
      <xdr:col>2</xdr:col>
      <xdr:colOff>88900</xdr:colOff>
      <xdr:row>660</xdr:row>
      <xdr:rowOff>107950</xdr:rowOff>
    </xdr:to>
    <xdr:pic>
      <xdr:nvPicPr>
        <xdr:cNvPr id="2257" name="Picture 64" descr="Logo oeilleres australiennes">
          <a:extLst>
            <a:ext uri="{FF2B5EF4-FFF2-40B4-BE49-F238E27FC236}">
              <a16:creationId xmlns:a16="http://schemas.microsoft.com/office/drawing/2014/main" id="{00000000-0008-0000-02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172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662</xdr:row>
      <xdr:rowOff>0</xdr:rowOff>
    </xdr:from>
    <xdr:to>
      <xdr:col>2</xdr:col>
      <xdr:colOff>88900</xdr:colOff>
      <xdr:row>662</xdr:row>
      <xdr:rowOff>107950</xdr:rowOff>
    </xdr:to>
    <xdr:pic>
      <xdr:nvPicPr>
        <xdr:cNvPr id="2258" name="Picture 65" descr="Logo oeilleres australiennes">
          <a:extLst>
            <a:ext uri="{FF2B5EF4-FFF2-40B4-BE49-F238E27FC236}">
              <a16:creationId xmlns:a16="http://schemas.microsoft.com/office/drawing/2014/main" id="{00000000-0008-0000-02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2091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673</xdr:row>
      <xdr:rowOff>0</xdr:rowOff>
    </xdr:from>
    <xdr:to>
      <xdr:col>2</xdr:col>
      <xdr:colOff>88900</xdr:colOff>
      <xdr:row>673</xdr:row>
      <xdr:rowOff>107950</xdr:rowOff>
    </xdr:to>
    <xdr:pic>
      <xdr:nvPicPr>
        <xdr:cNvPr id="2259" name="Picture 66" descr="Logo oeilleres">
          <a:extLst>
            <a:ext uri="{FF2B5EF4-FFF2-40B4-BE49-F238E27FC236}">
              <a16:creationId xmlns:a16="http://schemas.microsoft.com/office/drawing/2014/main" id="{00000000-0008-0000-02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117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674</xdr:row>
      <xdr:rowOff>0</xdr:rowOff>
    </xdr:from>
    <xdr:to>
      <xdr:col>2</xdr:col>
      <xdr:colOff>88900</xdr:colOff>
      <xdr:row>674</xdr:row>
      <xdr:rowOff>107950</xdr:rowOff>
    </xdr:to>
    <xdr:pic>
      <xdr:nvPicPr>
        <xdr:cNvPr id="2260" name="Picture 67" descr="Logo oeilleres australiennes">
          <a:extLst>
            <a:ext uri="{FF2B5EF4-FFF2-40B4-BE49-F238E27FC236}">
              <a16:creationId xmlns:a16="http://schemas.microsoft.com/office/drawing/2014/main" id="{00000000-0008-0000-02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301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675</xdr:row>
      <xdr:rowOff>0</xdr:rowOff>
    </xdr:from>
    <xdr:to>
      <xdr:col>2</xdr:col>
      <xdr:colOff>88900</xdr:colOff>
      <xdr:row>675</xdr:row>
      <xdr:rowOff>107950</xdr:rowOff>
    </xdr:to>
    <xdr:pic>
      <xdr:nvPicPr>
        <xdr:cNvPr id="2261" name="Picture 68" descr="Logo oeilleres australiennes">
          <a:extLst>
            <a:ext uri="{FF2B5EF4-FFF2-40B4-BE49-F238E27FC236}">
              <a16:creationId xmlns:a16="http://schemas.microsoft.com/office/drawing/2014/main" id="{00000000-0008-0000-02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485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676</xdr:row>
      <xdr:rowOff>0</xdr:rowOff>
    </xdr:from>
    <xdr:to>
      <xdr:col>2</xdr:col>
      <xdr:colOff>88900</xdr:colOff>
      <xdr:row>676</xdr:row>
      <xdr:rowOff>107950</xdr:rowOff>
    </xdr:to>
    <xdr:pic>
      <xdr:nvPicPr>
        <xdr:cNvPr id="2262" name="Picture 69" descr="Logo oeilleres australiennes">
          <a:extLst>
            <a:ext uri="{FF2B5EF4-FFF2-40B4-BE49-F238E27FC236}">
              <a16:creationId xmlns:a16="http://schemas.microsoft.com/office/drawing/2014/main" id="{00000000-0008-0000-02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4669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88900</xdr:colOff>
      <xdr:row>5</xdr:row>
      <xdr:rowOff>107950</xdr:rowOff>
    </xdr:to>
    <xdr:pic>
      <xdr:nvPicPr>
        <xdr:cNvPr id="2264" name="Picture 71" descr="Logo oeilleres australiennes">
          <a:extLst>
            <a:ext uri="{FF2B5EF4-FFF2-40B4-BE49-F238E27FC236}">
              <a16:creationId xmlns:a16="http://schemas.microsoft.com/office/drawing/2014/main" id="{00000000-0008-0000-02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920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88900</xdr:colOff>
      <xdr:row>8</xdr:row>
      <xdr:rowOff>107950</xdr:rowOff>
    </xdr:to>
    <xdr:pic>
      <xdr:nvPicPr>
        <xdr:cNvPr id="2265" name="Picture 72" descr="Logo oeilleres">
          <a:extLst>
            <a:ext uri="{FF2B5EF4-FFF2-40B4-BE49-F238E27FC236}">
              <a16:creationId xmlns:a16="http://schemas.microsoft.com/office/drawing/2014/main" id="{00000000-0008-0000-02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47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88900</xdr:colOff>
      <xdr:row>13</xdr:row>
      <xdr:rowOff>107950</xdr:rowOff>
    </xdr:to>
    <xdr:pic>
      <xdr:nvPicPr>
        <xdr:cNvPr id="2266" name="Picture 73" descr="Logo oeilleres australiennes">
          <a:extLst>
            <a:ext uri="{FF2B5EF4-FFF2-40B4-BE49-F238E27FC236}">
              <a16:creationId xmlns:a16="http://schemas.microsoft.com/office/drawing/2014/main" id="{00000000-0008-0000-02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393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2267" name="Picture 74" descr="Logo oeilleres">
          <a:extLst>
            <a:ext uri="{FF2B5EF4-FFF2-40B4-BE49-F238E27FC236}">
              <a16:creationId xmlns:a16="http://schemas.microsoft.com/office/drawing/2014/main" id="{00000000-0008-0000-02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88900</xdr:colOff>
      <xdr:row>18</xdr:row>
      <xdr:rowOff>107950</xdr:rowOff>
    </xdr:to>
    <xdr:pic>
      <xdr:nvPicPr>
        <xdr:cNvPr id="2268" name="Picture 75" descr="Logo oeilleres australiennes">
          <a:extLst>
            <a:ext uri="{FF2B5EF4-FFF2-40B4-BE49-F238E27FC236}">
              <a16:creationId xmlns:a16="http://schemas.microsoft.com/office/drawing/2014/main" id="{00000000-0008-0000-02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3314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88900</xdr:colOff>
      <xdr:row>30</xdr:row>
      <xdr:rowOff>107950</xdr:rowOff>
    </xdr:to>
    <xdr:pic>
      <xdr:nvPicPr>
        <xdr:cNvPr id="2269" name="Picture 76" descr="Logo oeilleres">
          <a:extLst>
            <a:ext uri="{FF2B5EF4-FFF2-40B4-BE49-F238E27FC236}">
              <a16:creationId xmlns:a16="http://schemas.microsoft.com/office/drawing/2014/main" id="{00000000-0008-0000-02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88900</xdr:colOff>
      <xdr:row>36</xdr:row>
      <xdr:rowOff>107950</xdr:rowOff>
    </xdr:to>
    <xdr:pic>
      <xdr:nvPicPr>
        <xdr:cNvPr id="2270" name="Picture 77" descr="Logo oeilleres australiennes">
          <a:extLst>
            <a:ext uri="{FF2B5EF4-FFF2-40B4-BE49-F238E27FC236}">
              <a16:creationId xmlns:a16="http://schemas.microsoft.com/office/drawing/2014/main" id="{00000000-0008-0000-02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29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88900</xdr:colOff>
      <xdr:row>42</xdr:row>
      <xdr:rowOff>107950</xdr:rowOff>
    </xdr:to>
    <xdr:pic>
      <xdr:nvPicPr>
        <xdr:cNvPr id="2271" name="Picture 78" descr="Logo oeilleres australiennes">
          <a:extLst>
            <a:ext uri="{FF2B5EF4-FFF2-40B4-BE49-F238E27FC236}">
              <a16:creationId xmlns:a16="http://schemas.microsoft.com/office/drawing/2014/main" id="{00000000-0008-0000-02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88900</xdr:colOff>
      <xdr:row>44</xdr:row>
      <xdr:rowOff>107950</xdr:rowOff>
    </xdr:to>
    <xdr:pic>
      <xdr:nvPicPr>
        <xdr:cNvPr id="2272" name="Picture 79" descr="Logo oeilleres australiennes">
          <a:extLst>
            <a:ext uri="{FF2B5EF4-FFF2-40B4-BE49-F238E27FC236}">
              <a16:creationId xmlns:a16="http://schemas.microsoft.com/office/drawing/2014/main" id="{00000000-0008-0000-02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88900</xdr:colOff>
      <xdr:row>55</xdr:row>
      <xdr:rowOff>107950</xdr:rowOff>
    </xdr:to>
    <xdr:pic>
      <xdr:nvPicPr>
        <xdr:cNvPr id="2273" name="Picture 80" descr="Logo oeilleres">
          <a:extLst>
            <a:ext uri="{FF2B5EF4-FFF2-40B4-BE49-F238E27FC236}">
              <a16:creationId xmlns:a16="http://schemas.microsoft.com/office/drawing/2014/main" id="{00000000-0008-0000-02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128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88900</xdr:colOff>
      <xdr:row>56</xdr:row>
      <xdr:rowOff>107950</xdr:rowOff>
    </xdr:to>
    <xdr:pic>
      <xdr:nvPicPr>
        <xdr:cNvPr id="2274" name="Picture 81" descr="Logo oeilleres australiennes">
          <a:extLst>
            <a:ext uri="{FF2B5EF4-FFF2-40B4-BE49-F238E27FC236}">
              <a16:creationId xmlns:a16="http://schemas.microsoft.com/office/drawing/2014/main" id="{00000000-0008-0000-02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312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88900</xdr:colOff>
      <xdr:row>57</xdr:row>
      <xdr:rowOff>107950</xdr:rowOff>
    </xdr:to>
    <xdr:pic>
      <xdr:nvPicPr>
        <xdr:cNvPr id="2275" name="Picture 82" descr="Logo oeilleres australiennes">
          <a:extLst>
            <a:ext uri="{FF2B5EF4-FFF2-40B4-BE49-F238E27FC236}">
              <a16:creationId xmlns:a16="http://schemas.microsoft.com/office/drawing/2014/main" id="{00000000-0008-0000-02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49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88900</xdr:colOff>
      <xdr:row>58</xdr:row>
      <xdr:rowOff>107950</xdr:rowOff>
    </xdr:to>
    <xdr:pic>
      <xdr:nvPicPr>
        <xdr:cNvPr id="2276" name="Picture 83" descr="Logo oeilleres australiennes">
          <a:extLst>
            <a:ext uri="{FF2B5EF4-FFF2-40B4-BE49-F238E27FC236}">
              <a16:creationId xmlns:a16="http://schemas.microsoft.com/office/drawing/2014/main" id="{00000000-0008-0000-02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680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3" name="Picture 1" descr="Logo oeilleres australiennes">
          <a:extLst>
            <a:ext uri="{FF2B5EF4-FFF2-40B4-BE49-F238E27FC236}">
              <a16:creationId xmlns:a16="http://schemas.microsoft.com/office/drawing/2014/main" id="{00000000-0008-0000-02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4" name="Picture 2" descr="Logo oeilleres australiennes">
          <a:extLst>
            <a:ext uri="{FF2B5EF4-FFF2-40B4-BE49-F238E27FC236}">
              <a16:creationId xmlns:a16="http://schemas.microsoft.com/office/drawing/2014/main" id="{00000000-0008-0000-02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5" name="Picture 3" descr="Logo oeilleres australiennes">
          <a:extLst>
            <a:ext uri="{FF2B5EF4-FFF2-40B4-BE49-F238E27FC236}">
              <a16:creationId xmlns:a16="http://schemas.microsoft.com/office/drawing/2014/main" id="{00000000-0008-0000-02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6" name="Picture 4" descr="Logo oeilleres australiennes">
          <a:extLst>
            <a:ext uri="{FF2B5EF4-FFF2-40B4-BE49-F238E27FC236}">
              <a16:creationId xmlns:a16="http://schemas.microsoft.com/office/drawing/2014/main" id="{00000000-0008-0000-02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7" name="Picture 5" descr="Logo oeilleres australiennes">
          <a:extLst>
            <a:ext uri="{FF2B5EF4-FFF2-40B4-BE49-F238E27FC236}">
              <a16:creationId xmlns:a16="http://schemas.microsoft.com/office/drawing/2014/main" id="{00000000-0008-0000-02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8" name="Picture 6" descr="Logo oeilleres australiennes">
          <a:extLst>
            <a:ext uri="{FF2B5EF4-FFF2-40B4-BE49-F238E27FC236}">
              <a16:creationId xmlns:a16="http://schemas.microsoft.com/office/drawing/2014/main" id="{00000000-0008-0000-02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9" name="Picture 7" descr="Logo oeilleres australiennes">
          <a:extLst>
            <a:ext uri="{FF2B5EF4-FFF2-40B4-BE49-F238E27FC236}">
              <a16:creationId xmlns:a16="http://schemas.microsoft.com/office/drawing/2014/main" id="{00000000-0008-0000-02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0" name="Picture 8" descr="Logo oeilleres australiennes">
          <a:extLst>
            <a:ext uri="{FF2B5EF4-FFF2-40B4-BE49-F238E27FC236}">
              <a16:creationId xmlns:a16="http://schemas.microsoft.com/office/drawing/2014/main" id="{00000000-0008-0000-02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1" name="Picture 9" descr="Logo oeilleres australiennes">
          <a:extLst>
            <a:ext uri="{FF2B5EF4-FFF2-40B4-BE49-F238E27FC236}">
              <a16:creationId xmlns:a16="http://schemas.microsoft.com/office/drawing/2014/main" id="{00000000-0008-0000-02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2" name="Picture 10" descr="Logo oeilleres australiennes">
          <a:extLst>
            <a:ext uri="{FF2B5EF4-FFF2-40B4-BE49-F238E27FC236}">
              <a16:creationId xmlns:a16="http://schemas.microsoft.com/office/drawing/2014/main" id="{00000000-0008-0000-02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3" name="Picture 11" descr="Logo oeilleres australiennes">
          <a:extLst>
            <a:ext uri="{FF2B5EF4-FFF2-40B4-BE49-F238E27FC236}">
              <a16:creationId xmlns:a16="http://schemas.microsoft.com/office/drawing/2014/main" id="{00000000-0008-0000-02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4" name="Picture 12" descr="Logo oeilleres australiennes">
          <a:extLst>
            <a:ext uri="{FF2B5EF4-FFF2-40B4-BE49-F238E27FC236}">
              <a16:creationId xmlns:a16="http://schemas.microsoft.com/office/drawing/2014/main" id="{00000000-0008-0000-02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5" name="Picture 13" descr="Logo oeilleres australiennes">
          <a:extLst>
            <a:ext uri="{FF2B5EF4-FFF2-40B4-BE49-F238E27FC236}">
              <a16:creationId xmlns:a16="http://schemas.microsoft.com/office/drawing/2014/main" id="{00000000-0008-0000-02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6" name="Picture 14" descr="Logo oeilleres australiennes">
          <a:extLst>
            <a:ext uri="{FF2B5EF4-FFF2-40B4-BE49-F238E27FC236}">
              <a16:creationId xmlns:a16="http://schemas.microsoft.com/office/drawing/2014/main" id="{00000000-0008-0000-02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7" name="Picture 15" descr="Logo oeilleres australiennes">
          <a:extLst>
            <a:ext uri="{FF2B5EF4-FFF2-40B4-BE49-F238E27FC236}">
              <a16:creationId xmlns:a16="http://schemas.microsoft.com/office/drawing/2014/main" id="{00000000-0008-0000-02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85725</xdr:colOff>
      <xdr:row>3</xdr:row>
      <xdr:rowOff>104775</xdr:rowOff>
    </xdr:to>
    <xdr:pic>
      <xdr:nvPicPr>
        <xdr:cNvPr id="32" name="Picture 1" descr="Logo oeilleres">
          <a:extLst>
            <a:ext uri="{FF2B5EF4-FFF2-40B4-BE49-F238E27FC236}">
              <a16:creationId xmlns:a16="http://schemas.microsoft.com/office/drawing/2014/main" id="{6EF7E500-94D4-49A1-812B-C39C9054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7048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85725</xdr:colOff>
      <xdr:row>6</xdr:row>
      <xdr:rowOff>104775</xdr:rowOff>
    </xdr:to>
    <xdr:pic>
      <xdr:nvPicPr>
        <xdr:cNvPr id="33" name="Picture 2" descr="Logo oeilleres australiennes">
          <a:extLst>
            <a:ext uri="{FF2B5EF4-FFF2-40B4-BE49-F238E27FC236}">
              <a16:creationId xmlns:a16="http://schemas.microsoft.com/office/drawing/2014/main" id="{617C3C1D-64AE-4FB0-8168-202450F0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12763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85725</xdr:colOff>
      <xdr:row>7</xdr:row>
      <xdr:rowOff>104775</xdr:rowOff>
    </xdr:to>
    <xdr:pic>
      <xdr:nvPicPr>
        <xdr:cNvPr id="34" name="Picture 3" descr="Logo oeilleres">
          <a:extLst>
            <a:ext uri="{FF2B5EF4-FFF2-40B4-BE49-F238E27FC236}">
              <a16:creationId xmlns:a16="http://schemas.microsoft.com/office/drawing/2014/main" id="{C4742152-6EE7-49DC-89BF-17CFB9A4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14668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85725</xdr:colOff>
      <xdr:row>10</xdr:row>
      <xdr:rowOff>104775</xdr:rowOff>
    </xdr:to>
    <xdr:pic>
      <xdr:nvPicPr>
        <xdr:cNvPr id="35" name="Picture 4" descr="Logo oeilleres">
          <a:extLst>
            <a:ext uri="{FF2B5EF4-FFF2-40B4-BE49-F238E27FC236}">
              <a16:creationId xmlns:a16="http://schemas.microsoft.com/office/drawing/2014/main" id="{E369755B-0590-4614-84FF-C611BAC4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20383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</xdr:row>
      <xdr:rowOff>0</xdr:rowOff>
    </xdr:from>
    <xdr:to>
      <xdr:col>13</xdr:col>
      <xdr:colOff>88900</xdr:colOff>
      <xdr:row>3</xdr:row>
      <xdr:rowOff>107950</xdr:rowOff>
    </xdr:to>
    <xdr:pic>
      <xdr:nvPicPr>
        <xdr:cNvPr id="4097" name="Picture 1" descr="Logo oeilleres australiennes">
          <a:extLst>
            <a:ext uri="{FF2B5EF4-FFF2-40B4-BE49-F238E27FC236}">
              <a16:creationId xmlns:a16="http://schemas.microsoft.com/office/drawing/2014/main" id="{00000000-0008-0000-03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698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88900</xdr:colOff>
      <xdr:row>4</xdr:row>
      <xdr:rowOff>107950</xdr:rowOff>
    </xdr:to>
    <xdr:pic>
      <xdr:nvPicPr>
        <xdr:cNvPr id="4098" name="Picture 2" descr="Logo oeilleres australiennes">
          <a:extLst>
            <a:ext uri="{FF2B5EF4-FFF2-40B4-BE49-F238E27FC236}">
              <a16:creationId xmlns:a16="http://schemas.microsoft.com/office/drawing/2014/main" id="{00000000-0008-0000-03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882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099" name="Picture 3" descr="Logo oeilleres australiennes">
          <a:extLst>
            <a:ext uri="{FF2B5EF4-FFF2-40B4-BE49-F238E27FC236}">
              <a16:creationId xmlns:a16="http://schemas.microsoft.com/office/drawing/2014/main" id="{00000000-0008-0000-03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455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0" name="Picture 4" descr="Logo oeilleres australiennes">
          <a:extLst>
            <a:ext uri="{FF2B5EF4-FFF2-40B4-BE49-F238E27FC236}">
              <a16:creationId xmlns:a16="http://schemas.microsoft.com/office/drawing/2014/main" id="{00000000-0008-0000-03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0623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1" name="Picture 5" descr="Logo oeilleres australiennes">
          <a:extLst>
            <a:ext uri="{FF2B5EF4-FFF2-40B4-BE49-F238E27FC236}">
              <a16:creationId xmlns:a16="http://schemas.microsoft.com/office/drawing/2014/main" id="{00000000-0008-0000-03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271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2" name="Picture 6" descr="Logo oeilleres australiennes">
          <a:extLst>
            <a:ext uri="{FF2B5EF4-FFF2-40B4-BE49-F238E27FC236}">
              <a16:creationId xmlns:a16="http://schemas.microsoft.com/office/drawing/2014/main" id="{00000000-0008-0000-03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123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3" name="Picture 7" descr="Logo oeilleres australiennes">
          <a:extLst>
            <a:ext uri="{FF2B5EF4-FFF2-40B4-BE49-F238E27FC236}">
              <a16:creationId xmlns:a16="http://schemas.microsoft.com/office/drawing/2014/main" id="{00000000-0008-0000-03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1417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4" name="Picture 8" descr="Logo oeilleres australiennes">
          <a:extLst>
            <a:ext uri="{FF2B5EF4-FFF2-40B4-BE49-F238E27FC236}">
              <a16:creationId xmlns:a16="http://schemas.microsoft.com/office/drawing/2014/main" id="{00000000-0008-0000-03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36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5" name="Picture 9" descr="Logo oeilleres australiennes">
          <a:extLst>
            <a:ext uri="{FF2B5EF4-FFF2-40B4-BE49-F238E27FC236}">
              <a16:creationId xmlns:a16="http://schemas.microsoft.com/office/drawing/2014/main" id="{00000000-0008-0000-03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967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6" name="Picture 10" descr="Logo oeilleres australiennes">
          <a:extLst>
            <a:ext uri="{FF2B5EF4-FFF2-40B4-BE49-F238E27FC236}">
              <a16:creationId xmlns:a16="http://schemas.microsoft.com/office/drawing/2014/main" id="{00000000-0008-0000-03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62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7" name="Picture 11" descr="Logo oeilleres australiennes">
          <a:extLst>
            <a:ext uri="{FF2B5EF4-FFF2-40B4-BE49-F238E27FC236}">
              <a16:creationId xmlns:a16="http://schemas.microsoft.com/office/drawing/2014/main" id="{00000000-0008-0000-03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1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08" name="Picture 12" descr="Logo oeilleres australiennes">
          <a:extLst>
            <a:ext uri="{FF2B5EF4-FFF2-40B4-BE49-F238E27FC236}">
              <a16:creationId xmlns:a16="http://schemas.microsoft.com/office/drawing/2014/main" id="{00000000-0008-0000-03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25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88900</xdr:colOff>
      <xdr:row>13</xdr:row>
      <xdr:rowOff>107950</xdr:rowOff>
    </xdr:to>
    <xdr:pic>
      <xdr:nvPicPr>
        <xdr:cNvPr id="4109" name="Picture 13" descr="Logo oeilleres australiennes">
          <a:extLst>
            <a:ext uri="{FF2B5EF4-FFF2-40B4-BE49-F238E27FC236}">
              <a16:creationId xmlns:a16="http://schemas.microsoft.com/office/drawing/2014/main" id="{00000000-0008-0000-03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88900</xdr:colOff>
      <xdr:row>34</xdr:row>
      <xdr:rowOff>107950</xdr:rowOff>
    </xdr:to>
    <xdr:pic>
      <xdr:nvPicPr>
        <xdr:cNvPr id="4110" name="Picture 14" descr="Logo oeilleres australiennes">
          <a:extLst>
            <a:ext uri="{FF2B5EF4-FFF2-40B4-BE49-F238E27FC236}">
              <a16:creationId xmlns:a16="http://schemas.microsoft.com/office/drawing/2014/main" id="{00000000-0008-0000-03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9575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</xdr:row>
      <xdr:rowOff>0</xdr:rowOff>
    </xdr:from>
    <xdr:to>
      <xdr:col>13</xdr:col>
      <xdr:colOff>88900</xdr:colOff>
      <xdr:row>52</xdr:row>
      <xdr:rowOff>107950</xdr:rowOff>
    </xdr:to>
    <xdr:pic>
      <xdr:nvPicPr>
        <xdr:cNvPr id="4111" name="Picture 15" descr="Logo oeilleres australiennes">
          <a:extLst>
            <a:ext uri="{FF2B5EF4-FFF2-40B4-BE49-F238E27FC236}">
              <a16:creationId xmlns:a16="http://schemas.microsoft.com/office/drawing/2014/main" id="{00000000-0008-0000-03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123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2" name="Picture 16" descr="Logo oeilleres australiennes">
          <a:extLst>
            <a:ext uri="{FF2B5EF4-FFF2-40B4-BE49-F238E27FC236}">
              <a16:creationId xmlns:a16="http://schemas.microsoft.com/office/drawing/2014/main" id="{00000000-0008-0000-03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2522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3" name="Picture 17" descr="Logo oeilleres australiennes">
          <a:extLst>
            <a:ext uri="{FF2B5EF4-FFF2-40B4-BE49-F238E27FC236}">
              <a16:creationId xmlns:a16="http://schemas.microsoft.com/office/drawing/2014/main" id="{00000000-0008-0000-03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270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4" name="Picture 18" descr="Logo oeilleres australiennes">
          <a:extLst>
            <a:ext uri="{FF2B5EF4-FFF2-40B4-BE49-F238E27FC236}">
              <a16:creationId xmlns:a16="http://schemas.microsoft.com/office/drawing/2014/main" id="{00000000-0008-0000-03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5652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5" name="Picture 19" descr="Logo oeilleres australiennes">
          <a:extLst>
            <a:ext uri="{FF2B5EF4-FFF2-40B4-BE49-F238E27FC236}">
              <a16:creationId xmlns:a16="http://schemas.microsoft.com/office/drawing/2014/main" id="{00000000-0008-0000-03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2565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88900</xdr:colOff>
      <xdr:row>40</xdr:row>
      <xdr:rowOff>107950</xdr:rowOff>
    </xdr:to>
    <xdr:pic>
      <xdr:nvPicPr>
        <xdr:cNvPr id="4116" name="Picture 20" descr="Logo oeilleres australiennes">
          <a:extLst>
            <a:ext uri="{FF2B5EF4-FFF2-40B4-BE49-F238E27FC236}">
              <a16:creationId xmlns:a16="http://schemas.microsoft.com/office/drawing/2014/main" id="{00000000-0008-0000-03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1913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88900</xdr:colOff>
      <xdr:row>3</xdr:row>
      <xdr:rowOff>107950</xdr:rowOff>
    </xdr:to>
    <xdr:pic>
      <xdr:nvPicPr>
        <xdr:cNvPr id="4117" name="Picture 21" descr="Logo oeilleres australiennes">
          <a:extLst>
            <a:ext uri="{FF2B5EF4-FFF2-40B4-BE49-F238E27FC236}">
              <a16:creationId xmlns:a16="http://schemas.microsoft.com/office/drawing/2014/main" id="{00000000-0008-0000-03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5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88900</xdr:colOff>
      <xdr:row>4</xdr:row>
      <xdr:rowOff>107950</xdr:rowOff>
    </xdr:to>
    <xdr:pic>
      <xdr:nvPicPr>
        <xdr:cNvPr id="4118" name="Picture 22" descr="Logo oeilleres australiennes">
          <a:extLst>
            <a:ext uri="{FF2B5EF4-FFF2-40B4-BE49-F238E27FC236}">
              <a16:creationId xmlns:a16="http://schemas.microsoft.com/office/drawing/2014/main" id="{00000000-0008-0000-03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36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88900</xdr:colOff>
      <xdr:row>15</xdr:row>
      <xdr:rowOff>107950</xdr:rowOff>
    </xdr:to>
    <xdr:pic>
      <xdr:nvPicPr>
        <xdr:cNvPr id="4119" name="Picture 23" descr="Logo oeilleres australiennes">
          <a:extLst>
            <a:ext uri="{FF2B5EF4-FFF2-40B4-BE49-F238E27FC236}">
              <a16:creationId xmlns:a16="http://schemas.microsoft.com/office/drawing/2014/main" id="{00000000-0008-0000-03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88900</xdr:colOff>
      <xdr:row>37</xdr:row>
      <xdr:rowOff>107950</xdr:rowOff>
    </xdr:to>
    <xdr:pic>
      <xdr:nvPicPr>
        <xdr:cNvPr id="4120" name="Picture 24" descr="Logo oeilleres australiennes">
          <a:extLst>
            <a:ext uri="{FF2B5EF4-FFF2-40B4-BE49-F238E27FC236}">
              <a16:creationId xmlns:a16="http://schemas.microsoft.com/office/drawing/2014/main" id="{00000000-0008-0000-03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828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88900</xdr:colOff>
      <xdr:row>44</xdr:row>
      <xdr:rowOff>107950</xdr:rowOff>
    </xdr:to>
    <xdr:pic>
      <xdr:nvPicPr>
        <xdr:cNvPr id="4121" name="Picture 25" descr="Logo oeilleres australiennes">
          <a:extLst>
            <a:ext uri="{FF2B5EF4-FFF2-40B4-BE49-F238E27FC236}">
              <a16:creationId xmlns:a16="http://schemas.microsoft.com/office/drawing/2014/main" id="{00000000-0008-0000-03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9944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85725</xdr:colOff>
      <xdr:row>4</xdr:row>
      <xdr:rowOff>104775</xdr:rowOff>
    </xdr:to>
    <xdr:pic>
      <xdr:nvPicPr>
        <xdr:cNvPr id="2" name="Picture 1" descr="Logo oeilleres australiennes">
          <a:extLst>
            <a:ext uri="{FF2B5EF4-FFF2-40B4-BE49-F238E27FC236}">
              <a16:creationId xmlns:a16="http://schemas.microsoft.com/office/drawing/2014/main" id="{386B8597-2865-4A0F-AD8E-47E63AC5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11620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85725</xdr:colOff>
      <xdr:row>8</xdr:row>
      <xdr:rowOff>104775</xdr:rowOff>
    </xdr:to>
    <xdr:pic>
      <xdr:nvPicPr>
        <xdr:cNvPr id="3" name="Picture 2" descr="Logo oeilleres australiennes">
          <a:extLst>
            <a:ext uri="{FF2B5EF4-FFF2-40B4-BE49-F238E27FC236}">
              <a16:creationId xmlns:a16="http://schemas.microsoft.com/office/drawing/2014/main" id="{0FAEBBA8-B4C2-42AA-B126-029A4A4C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27813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85725</xdr:colOff>
      <xdr:row>9</xdr:row>
      <xdr:rowOff>104775</xdr:rowOff>
    </xdr:to>
    <xdr:pic>
      <xdr:nvPicPr>
        <xdr:cNvPr id="4" name="Picture 3" descr="Logo oeilleres australiennes">
          <a:extLst>
            <a:ext uri="{FF2B5EF4-FFF2-40B4-BE49-F238E27FC236}">
              <a16:creationId xmlns:a16="http://schemas.microsoft.com/office/drawing/2014/main" id="{A600D46B-E36A-4FB8-AFC1-A3CBC1B8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31051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85725</xdr:colOff>
      <xdr:row>17</xdr:row>
      <xdr:rowOff>104775</xdr:rowOff>
    </xdr:to>
    <xdr:pic>
      <xdr:nvPicPr>
        <xdr:cNvPr id="5" name="Picture 4" descr="Logo oeilleres australiennes">
          <a:extLst>
            <a:ext uri="{FF2B5EF4-FFF2-40B4-BE49-F238E27FC236}">
              <a16:creationId xmlns:a16="http://schemas.microsoft.com/office/drawing/2014/main" id="{E4BB587B-99F1-44D6-B577-88A1FC68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63436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85725</xdr:colOff>
      <xdr:row>18</xdr:row>
      <xdr:rowOff>104775</xdr:rowOff>
    </xdr:to>
    <xdr:pic>
      <xdr:nvPicPr>
        <xdr:cNvPr id="6" name="Picture 5" descr="Logo oeilleres australiennes">
          <a:extLst>
            <a:ext uri="{FF2B5EF4-FFF2-40B4-BE49-F238E27FC236}">
              <a16:creationId xmlns:a16="http://schemas.microsoft.com/office/drawing/2014/main" id="{228E8374-5582-48BA-879F-EBBA0399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66675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85725</xdr:colOff>
      <xdr:row>19</xdr:row>
      <xdr:rowOff>104775</xdr:rowOff>
    </xdr:to>
    <xdr:pic>
      <xdr:nvPicPr>
        <xdr:cNvPr id="7" name="Picture 6" descr="Logo oeilleres australiennes">
          <a:extLst>
            <a:ext uri="{FF2B5EF4-FFF2-40B4-BE49-F238E27FC236}">
              <a16:creationId xmlns:a16="http://schemas.microsoft.com/office/drawing/2014/main" id="{A58E37A3-764B-483B-9711-D22647939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69913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85725</xdr:colOff>
      <xdr:row>22</xdr:row>
      <xdr:rowOff>104775</xdr:rowOff>
    </xdr:to>
    <xdr:pic>
      <xdr:nvPicPr>
        <xdr:cNvPr id="8" name="Picture 7" descr="Logo oeilleres">
          <a:extLst>
            <a:ext uri="{FF2B5EF4-FFF2-40B4-BE49-F238E27FC236}">
              <a16:creationId xmlns:a16="http://schemas.microsoft.com/office/drawing/2014/main" id="{1598E582-5C6E-4633-ACBA-FDC6B5C1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82867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85725</xdr:colOff>
      <xdr:row>23</xdr:row>
      <xdr:rowOff>104775</xdr:rowOff>
    </xdr:to>
    <xdr:pic>
      <xdr:nvPicPr>
        <xdr:cNvPr id="9" name="Picture 8" descr="Logo oeilleres">
          <a:extLst>
            <a:ext uri="{FF2B5EF4-FFF2-40B4-BE49-F238E27FC236}">
              <a16:creationId xmlns:a16="http://schemas.microsoft.com/office/drawing/2014/main" id="{E69326CE-F1BA-45AE-909B-E9C5BC7D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86106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85725</xdr:colOff>
      <xdr:row>24</xdr:row>
      <xdr:rowOff>104775</xdr:rowOff>
    </xdr:to>
    <xdr:pic>
      <xdr:nvPicPr>
        <xdr:cNvPr id="10" name="Picture 9" descr="Logo oeilleres">
          <a:extLst>
            <a:ext uri="{FF2B5EF4-FFF2-40B4-BE49-F238E27FC236}">
              <a16:creationId xmlns:a16="http://schemas.microsoft.com/office/drawing/2014/main" id="{5524DC3A-ACD5-490E-A218-731296FC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89344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85725</xdr:colOff>
      <xdr:row>25</xdr:row>
      <xdr:rowOff>104775</xdr:rowOff>
    </xdr:to>
    <xdr:pic>
      <xdr:nvPicPr>
        <xdr:cNvPr id="11" name="Picture 10" descr="Logo oeilleres">
          <a:extLst>
            <a:ext uri="{FF2B5EF4-FFF2-40B4-BE49-F238E27FC236}">
              <a16:creationId xmlns:a16="http://schemas.microsoft.com/office/drawing/2014/main" id="{9DF4E695-00C7-4148-8710-AE85C97F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91249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85725</xdr:colOff>
      <xdr:row>37</xdr:row>
      <xdr:rowOff>104775</xdr:rowOff>
    </xdr:to>
    <xdr:pic>
      <xdr:nvPicPr>
        <xdr:cNvPr id="12" name="Picture 11" descr="Logo oeilleres">
          <a:extLst>
            <a:ext uri="{FF2B5EF4-FFF2-40B4-BE49-F238E27FC236}">
              <a16:creationId xmlns:a16="http://schemas.microsoft.com/office/drawing/2014/main" id="{11137ECB-D3C5-40E2-8844-5ADD9235E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1171575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85725</xdr:colOff>
      <xdr:row>38</xdr:row>
      <xdr:rowOff>104775</xdr:rowOff>
    </xdr:to>
    <xdr:pic>
      <xdr:nvPicPr>
        <xdr:cNvPr id="13" name="Picture 12" descr="Logo oeilleres">
          <a:extLst>
            <a:ext uri="{FF2B5EF4-FFF2-40B4-BE49-F238E27FC236}">
              <a16:creationId xmlns:a16="http://schemas.microsoft.com/office/drawing/2014/main" id="{E95D0B90-4C13-4BB5-9EB3-5F9D4601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12039600"/>
          <a:ext cx="8572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/cheval/galloon_c1123017_h2588573" TargetMode="External"/><Relationship Id="rId18" Type="http://schemas.openxmlformats.org/officeDocument/2006/relationships/hyperlink" Target="/jockey/cristian-demuro_j1036762" TargetMode="External"/><Relationship Id="rId26" Type="http://schemas.openxmlformats.org/officeDocument/2006/relationships/hyperlink" Target="/jockey/eddy-hardouin_j1021958" TargetMode="External"/><Relationship Id="rId3" Type="http://schemas.openxmlformats.org/officeDocument/2006/relationships/hyperlink" Target="/entraineur/fabrice-vermeulen_e1011809" TargetMode="External"/><Relationship Id="rId21" Type="http://schemas.openxmlformats.org/officeDocument/2006/relationships/hyperlink" Target="/cheval/delhi-chope_c1123017_h2621546" TargetMode="External"/><Relationship Id="rId34" Type="http://schemas.openxmlformats.org/officeDocument/2006/relationships/drawing" Target="../drawings/drawing3.xml"/><Relationship Id="rId7" Type="http://schemas.openxmlformats.org/officeDocument/2006/relationships/hyperlink" Target="/entraineur/patrick-et-francois-monfort_e1120785" TargetMode="External"/><Relationship Id="rId12" Type="http://schemas.openxmlformats.org/officeDocument/2006/relationships/hyperlink" Target="/cheval/mehanydream_c1123017_h2589590" TargetMode="External"/><Relationship Id="rId17" Type="http://schemas.openxmlformats.org/officeDocument/2006/relationships/hyperlink" Target="/cheval/galador_c1123017_h2594554" TargetMode="External"/><Relationship Id="rId25" Type="http://schemas.openxmlformats.org/officeDocument/2006/relationships/hyperlink" Target="/cheval/easypolishadiamond_c1123017_h2592614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/jockey/antoine-hamelin_j1022842" TargetMode="External"/><Relationship Id="rId16" Type="http://schemas.openxmlformats.org/officeDocument/2006/relationships/hyperlink" Target="/cheval/galloon_c1123017_h2588573" TargetMode="External"/><Relationship Id="rId20" Type="http://schemas.openxmlformats.org/officeDocument/2006/relationships/hyperlink" Target="/cheval/galador_c1123017_h2594554" TargetMode="External"/><Relationship Id="rId29" Type="http://schemas.openxmlformats.org/officeDocument/2006/relationships/hyperlink" Target="/cheval/samuraj_c1123017_h2611291" TargetMode="External"/><Relationship Id="rId1" Type="http://schemas.openxmlformats.org/officeDocument/2006/relationships/hyperlink" Target="/cheval/ask-me-not_c1123017_h2588298" TargetMode="External"/><Relationship Id="rId6" Type="http://schemas.openxmlformats.org/officeDocument/2006/relationships/hyperlink" Target="/jockey/coralie-pacaut_j1107132" TargetMode="External"/><Relationship Id="rId11" Type="http://schemas.openxmlformats.org/officeDocument/2006/relationships/hyperlink" Target="/entraineur/cedric-boutin_e1001390" TargetMode="External"/><Relationship Id="rId24" Type="http://schemas.openxmlformats.org/officeDocument/2006/relationships/hyperlink" Target="/cheval/delhi-chope_c1123017_h2621546" TargetMode="External"/><Relationship Id="rId32" Type="http://schemas.openxmlformats.org/officeDocument/2006/relationships/hyperlink" Target="/cheval/samuraj_c1123017_h2611291" TargetMode="External"/><Relationship Id="rId5" Type="http://schemas.openxmlformats.org/officeDocument/2006/relationships/hyperlink" Target="/cheval/ma-boy-harris_c1123017_h2603075" TargetMode="External"/><Relationship Id="rId15" Type="http://schemas.openxmlformats.org/officeDocument/2006/relationships/hyperlink" Target="/entraineur/yann-barberot_e1000456" TargetMode="External"/><Relationship Id="rId23" Type="http://schemas.openxmlformats.org/officeDocument/2006/relationships/hyperlink" Target="/entraineur/cedric-boutin_e1001390" TargetMode="External"/><Relationship Id="rId28" Type="http://schemas.openxmlformats.org/officeDocument/2006/relationships/hyperlink" Target="/cheval/easypolishadiamond_c1123017_h2592614" TargetMode="External"/><Relationship Id="rId10" Type="http://schemas.openxmlformats.org/officeDocument/2006/relationships/hyperlink" Target="/jockey/alexis-pouchin_j1118228" TargetMode="External"/><Relationship Id="rId19" Type="http://schemas.openxmlformats.org/officeDocument/2006/relationships/hyperlink" Target="/entraineur/antonio-peraino_e1027979" TargetMode="External"/><Relationship Id="rId31" Type="http://schemas.openxmlformats.org/officeDocument/2006/relationships/hyperlink" Target="/entraineur/carina-fey_e1019110" TargetMode="External"/><Relationship Id="rId4" Type="http://schemas.openxmlformats.org/officeDocument/2006/relationships/hyperlink" Target="/cheval/ask-me-not_c1123017_h2588298" TargetMode="External"/><Relationship Id="rId9" Type="http://schemas.openxmlformats.org/officeDocument/2006/relationships/hyperlink" Target="/cheval/mehanydream_c1123017_h2589590" TargetMode="External"/><Relationship Id="rId14" Type="http://schemas.openxmlformats.org/officeDocument/2006/relationships/hyperlink" Target="/jockey/theo-bachelot_j1038906" TargetMode="External"/><Relationship Id="rId22" Type="http://schemas.openxmlformats.org/officeDocument/2006/relationships/hyperlink" Target="/jockey/hugo-mouesan_j1129023" TargetMode="External"/><Relationship Id="rId27" Type="http://schemas.openxmlformats.org/officeDocument/2006/relationships/hyperlink" Target="/entraineur/andrew-hollinshead_e1087458" TargetMode="External"/><Relationship Id="rId30" Type="http://schemas.openxmlformats.org/officeDocument/2006/relationships/hyperlink" Target="/jockey/ambre-molins_j1125357" TargetMode="External"/><Relationship Id="rId8" Type="http://schemas.openxmlformats.org/officeDocument/2006/relationships/hyperlink" Target="/cheval/ma-boy-harris_c1123017_h2603075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/cheval/mehanydream-performance-2019-11-23-cholet-vs-2020-01-20-cagnes-sur-mer_c1111501_f1123017_h2589590" TargetMode="External"/><Relationship Id="rId18" Type="http://schemas.openxmlformats.org/officeDocument/2006/relationships/hyperlink" Target="/cheval/galloon-performance-2019-11-12-chantilly-vs-2020-01-20-cagnes-sur-mer_c1108840_f1123017_h2588573" TargetMode="External"/><Relationship Id="rId26" Type="http://schemas.openxmlformats.org/officeDocument/2006/relationships/hyperlink" Target="/cheval/delhi-chope-performance-2020-01-04-marseille-vivaux-vs-2020-01-20-cagnes-sur-mer_c1120029_f1123017_h2621546" TargetMode="External"/><Relationship Id="rId3" Type="http://schemas.openxmlformats.org/officeDocument/2006/relationships/hyperlink" Target="/cheval/ask-me-not-performance-2019-07-18-vichy-vs-2020-01-20-cagnes-sur-mer_c1076745_f1123017_h2588298" TargetMode="External"/><Relationship Id="rId21" Type="http://schemas.openxmlformats.org/officeDocument/2006/relationships/hyperlink" Target="/cheval/galador-performance-2020-01-10-rome-capannelle-vs-2020-01-20-cagnes-sur-mer_c1121994_f1123017_h2594554" TargetMode="External"/><Relationship Id="rId34" Type="http://schemas.openxmlformats.org/officeDocument/2006/relationships/drawing" Target="../drawings/drawing4.xml"/><Relationship Id="rId7" Type="http://schemas.openxmlformats.org/officeDocument/2006/relationships/hyperlink" Target="/cheval/ma-boy-harris-performance-2019-10-18-maisons-laffitte-vs-2020-01-20-cagnes-sur-mer_c1102701_f1123017_h2603075" TargetMode="External"/><Relationship Id="rId12" Type="http://schemas.openxmlformats.org/officeDocument/2006/relationships/hyperlink" Target="/cheval/mehanydream-performance-2019-12-08-toulouse-vs-2020-01-20-cagnes-sur-mer_c1114932_f1123017_h2589590" TargetMode="External"/><Relationship Id="rId17" Type="http://schemas.openxmlformats.org/officeDocument/2006/relationships/hyperlink" Target="/cheval/galloon-performance-2019-12-02-deauville-vs-2020-01-20-cagnes-sur-mer_c1113431_f1123017_h2588573" TargetMode="External"/><Relationship Id="rId25" Type="http://schemas.openxmlformats.org/officeDocument/2006/relationships/hyperlink" Target="/cheval/galador-performance-2019-11-09-milan-vs-2020-01-20-cagnes-sur-mer_c1109366_f1123017_h2594554" TargetMode="External"/><Relationship Id="rId33" Type="http://schemas.openxmlformats.org/officeDocument/2006/relationships/hyperlink" Target="/cheval/samuraj-performance-2019-10-02-fontainebleau-vs-2020-01-20-cagnes-sur-mer_c1098305_f1123017_h2611291" TargetMode="External"/><Relationship Id="rId2" Type="http://schemas.openxmlformats.org/officeDocument/2006/relationships/hyperlink" Target="/cheval/ask-me-not-performance-2019-12-13-deauville-vs-2020-01-20-cagnes-sur-mer_c1115984_f1123017_h2588298" TargetMode="External"/><Relationship Id="rId16" Type="http://schemas.openxmlformats.org/officeDocument/2006/relationships/hyperlink" Target="/cheval/galloon-performance-2019-12-23-chantilly-vs-2020-01-20-cagnes-sur-mer_c1117960_f1123017_h2588573" TargetMode="External"/><Relationship Id="rId20" Type="http://schemas.openxmlformats.org/officeDocument/2006/relationships/hyperlink" Target="/cheval/galloon-performance-2019-09-30-chantilly-vs-2020-01-20-cagnes-sur-mer_c1097516_f1123017_h2588573" TargetMode="External"/><Relationship Id="rId29" Type="http://schemas.openxmlformats.org/officeDocument/2006/relationships/hyperlink" Target="/cheval/samuraj-performance-2019-12-16-lyon-la-soie-vs-2020-01-20-cagnes-sur-mer_c1116483_f1123017_h2611291" TargetMode="External"/><Relationship Id="rId1" Type="http://schemas.openxmlformats.org/officeDocument/2006/relationships/hyperlink" Target="/cheval/ask-me-not-performance-2019-12-22-deauville-vs-2020-01-20-cagnes-sur-mer_c1117943_f1123017_h2588298" TargetMode="External"/><Relationship Id="rId6" Type="http://schemas.openxmlformats.org/officeDocument/2006/relationships/hyperlink" Target="/cheval/ma-boy-harris-performance-2020-01-11-deauville-vs-2020-01-20-cagnes-sur-mer_c1121379_f1123017_h2603075" TargetMode="External"/><Relationship Id="rId11" Type="http://schemas.openxmlformats.org/officeDocument/2006/relationships/hyperlink" Target="/cheval/mehanydream-performance-2019-12-18-le-croise-laroche-vs-2020-01-20-cagnes-sur-mer_c1117126_f1123017_h2589590" TargetMode="External"/><Relationship Id="rId24" Type="http://schemas.openxmlformats.org/officeDocument/2006/relationships/hyperlink" Target="/cheval/galador-performance-2019-11-24-rome-capannelle-vs-2020-01-20-cagnes-sur-mer_c1112690_f1123017_h2594554" TargetMode="External"/><Relationship Id="rId32" Type="http://schemas.openxmlformats.org/officeDocument/2006/relationships/hyperlink" Target="/cheval/samuraj-performance-2019-10-20-parislongchamp-vs-2020-01-20-cagnes-sur-mer_c1103206_f1123017_h2611291" TargetMode="External"/><Relationship Id="rId5" Type="http://schemas.openxmlformats.org/officeDocument/2006/relationships/hyperlink" Target="/cheval/ask-me-not-performance-2019-04-10-maisons-laffitte-vs-2020-01-20-cagnes-sur-mer_c1049417_f1123017_h2588298" TargetMode="External"/><Relationship Id="rId15" Type="http://schemas.openxmlformats.org/officeDocument/2006/relationships/hyperlink" Target="/cheval/mehanydream-performance-2019-11-01-amiens-vs-2020-01-20-cagnes-sur-mer_c1106260_f1123017_h2589590" TargetMode="External"/><Relationship Id="rId23" Type="http://schemas.openxmlformats.org/officeDocument/2006/relationships/hyperlink" Target="/cheval/galador-performance-2019-12-03-naples-vs-2020-01-20-cagnes-sur-mer_c1114690_f1123017_h2594554" TargetMode="External"/><Relationship Id="rId28" Type="http://schemas.openxmlformats.org/officeDocument/2006/relationships/hyperlink" Target="/cheval/easypolishadiamond-performance-2019-04-26-maisons-laffitte-vs-2020-01-20-cagnes-sur-mer_c1053340_f1123017_h2592614" TargetMode="External"/><Relationship Id="rId10" Type="http://schemas.openxmlformats.org/officeDocument/2006/relationships/hyperlink" Target="/cheval/ma-boy-harris-performance-2019-08-16-wolverhampton-vs-2020-01-20-cagnes-sur-mer_c1086547_f1123017_h2603075" TargetMode="External"/><Relationship Id="rId19" Type="http://schemas.openxmlformats.org/officeDocument/2006/relationships/hyperlink" Target="/cheval/galloon-performance-2019-10-22-deauville-vs-2020-01-20-cagnes-sur-mer_c1103422_f1123017_h2588573" TargetMode="External"/><Relationship Id="rId31" Type="http://schemas.openxmlformats.org/officeDocument/2006/relationships/hyperlink" Target="/cheval/samuraj-performance-2019-11-07-chantilly-vs-2020-01-20-cagnes-sur-mer_c1107655_f1123017_h2611291" TargetMode="External"/><Relationship Id="rId4" Type="http://schemas.openxmlformats.org/officeDocument/2006/relationships/hyperlink" Target="/cheval/ask-me-not-performance-2019-05-19-angers-vs-2020-01-20-cagnes-sur-mer_c1059919_f1123017_h2588298" TargetMode="External"/><Relationship Id="rId9" Type="http://schemas.openxmlformats.org/officeDocument/2006/relationships/hyperlink" Target="/cheval/ma-boy-harris-performance-2019-08-30-wolverhampton-vs-2020-01-20-cagnes-sur-mer_c1090322_f1123017_h2603075" TargetMode="External"/><Relationship Id="rId14" Type="http://schemas.openxmlformats.org/officeDocument/2006/relationships/hyperlink" Target="/cheval/mehanydream-performance-2019-11-12-chantilly-vs-2020-01-20-cagnes-sur-mer_c1108840_f1123017_h2589590" TargetMode="External"/><Relationship Id="rId22" Type="http://schemas.openxmlformats.org/officeDocument/2006/relationships/hyperlink" Target="/cheval/galador-performance-2019-12-13-rome-capannelle-vs-2020-01-20-cagnes-sur-mer_c1116964_f1123017_h2594554" TargetMode="External"/><Relationship Id="rId27" Type="http://schemas.openxmlformats.org/officeDocument/2006/relationships/hyperlink" Target="/cheval/delhi-chope-performance-2019-12-12-chantilly-vs-2020-01-20-cagnes-sur-mer_c1115822_f1123017_h2621546" TargetMode="External"/><Relationship Id="rId30" Type="http://schemas.openxmlformats.org/officeDocument/2006/relationships/hyperlink" Target="/cheval/samuraj-performance-2019-11-18-marseille-vivaux-vs-2020-01-20-cagnes-sur-mer_c1110319_f1123017_h2611291" TargetMode="External"/><Relationship Id="rId8" Type="http://schemas.openxmlformats.org/officeDocument/2006/relationships/hyperlink" Target="/cheval/ma-boy-harris-performance-2019-09-16-thirsk-vs-2020-01-20-cagnes-sur-mer_c1094695_f1123017_h26030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9"/>
  <sheetViews>
    <sheetView zoomScaleNormal="100" workbookViewId="0">
      <selection activeCell="D23" sqref="D23"/>
    </sheetView>
  </sheetViews>
  <sheetFormatPr baseColWidth="10" defaultRowHeight="15" x14ac:dyDescent="0.25"/>
  <cols>
    <col min="1" max="1" width="45.140625" bestFit="1" customWidth="1"/>
    <col min="2" max="2" width="26.7109375" customWidth="1"/>
    <col min="4" max="4" width="14.42578125" customWidth="1"/>
  </cols>
  <sheetData>
    <row r="1" spans="1:2" s="5" customFormat="1" x14ac:dyDescent="0.25">
      <c r="A1" s="7" t="s">
        <v>10</v>
      </c>
      <c r="B1" s="6"/>
    </row>
    <row r="2" spans="1:2" x14ac:dyDescent="0.25">
      <c r="A2" s="4" t="s">
        <v>2</v>
      </c>
      <c r="B2" s="4" t="s">
        <v>1</v>
      </c>
    </row>
    <row r="3" spans="1:2" x14ac:dyDescent="0.25">
      <c r="A3" s="4" t="s">
        <v>3</v>
      </c>
      <c r="B3" s="8"/>
    </row>
    <row r="4" spans="1:2" x14ac:dyDescent="0.25">
      <c r="A4" s="4" t="s">
        <v>4</v>
      </c>
      <c r="B4" s="2"/>
    </row>
    <row r="5" spans="1:2" x14ac:dyDescent="0.25">
      <c r="A5" s="4" t="s">
        <v>5</v>
      </c>
      <c r="B5" s="4" t="s">
        <v>6</v>
      </c>
    </row>
    <row r="6" spans="1:2" x14ac:dyDescent="0.25">
      <c r="A6" s="4" t="s">
        <v>7</v>
      </c>
      <c r="B6" s="4" t="s">
        <v>8</v>
      </c>
    </row>
    <row r="7" spans="1:2" s="5" customFormat="1" x14ac:dyDescent="0.25">
      <c r="A7" s="6" t="s">
        <v>9</v>
      </c>
      <c r="B7" s="6" t="str">
        <f>"&amp;"&amp;A2&amp;"="&amp;B2&amp;"&amp;"&amp;A3&amp;"="&amp;B3&amp;"&amp;"&amp;A4&amp;"="&amp;B4&amp;"&amp;"&amp;A5&amp;"="&amp;B5&amp;"&amp;"&amp;A6&amp;"="&amp;B6</f>
        <v>&amp;urlRedirection=https://www.geny.com/&amp;login=&amp;password=&amp;submit=Ok&amp;memoriser=true</v>
      </c>
    </row>
    <row r="8" spans="1:2" s="5" customFormat="1" x14ac:dyDescent="0.25"/>
    <row r="9" spans="1:2" x14ac:dyDescent="0.25">
      <c r="A9" s="1" t="s">
        <v>0</v>
      </c>
      <c r="B9" s="3">
        <v>43850</v>
      </c>
    </row>
  </sheetData>
  <conditionalFormatting sqref="B9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9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9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C40"/>
  <sheetViews>
    <sheetView zoomScale="90" zoomScaleNormal="90" workbookViewId="0">
      <selection activeCell="D9" sqref="D9"/>
    </sheetView>
  </sheetViews>
  <sheetFormatPr baseColWidth="10" defaultRowHeight="15" x14ac:dyDescent="0.25"/>
  <cols>
    <col min="1" max="1" width="51.5703125" customWidth="1"/>
    <col min="2" max="2" width="61" customWidth="1"/>
  </cols>
  <sheetData>
    <row r="1" spans="1:3" x14ac:dyDescent="0.25">
      <c r="A1" t="s">
        <v>100</v>
      </c>
      <c r="B1" t="str">
        <f>MID(A1,SEARCH("pmu",A1)+4,SEARCH("_",A1)-SEARCH("pmu",A1)-4)</f>
        <v>2020-01-20-cagnes-sur-mer-pmu-prix-des-citronniers</v>
      </c>
      <c r="C1" t="s">
        <v>140</v>
      </c>
    </row>
    <row r="2" spans="1:3" x14ac:dyDescent="0.25">
      <c r="A2" t="s">
        <v>101</v>
      </c>
      <c r="B2" t="str">
        <f>MID(A2,SEARCH("pmu",A2)+4,SEARCH("_",A2)-SEARCH("pmu",A2)-4)</f>
        <v>2020-01-20-cagnes-sur-mer-pmu-prix-du-languedoc</v>
      </c>
    </row>
    <row r="3" spans="1:3" x14ac:dyDescent="0.25">
      <c r="A3" t="s">
        <v>102</v>
      </c>
      <c r="B3" t="str">
        <f>MID(A3,SEARCH("pmu",A3)+4,SEARCH("_",A3)-SEARCH("pmu",A3)-4)</f>
        <v>2020-01-20-cagnes-sur-mer-pmu-prix-des-orangers</v>
      </c>
    </row>
    <row r="4" spans="1:3" x14ac:dyDescent="0.25">
      <c r="A4" t="s">
        <v>103</v>
      </c>
      <c r="B4" t="str">
        <f>MID(A4,SEARCH("pmu",A4)+4,SEARCH("_",A4)-SEARCH("pmu",A4)-4)</f>
        <v>2020-01-20-cagnes-sur-mer-pmu-prix-du-docteur-gazagnaire</v>
      </c>
    </row>
    <row r="5" spans="1:3" x14ac:dyDescent="0.25">
      <c r="A5" t="s">
        <v>104</v>
      </c>
      <c r="B5" t="str">
        <f>MID(A5,SEARCH("pmu",A5)+4,SEARCH("_",A5)-SEARCH("pmu",A5)-4)</f>
        <v>2020-01-20-cagnes-sur-mer-pmu-prix-des-romarins</v>
      </c>
    </row>
    <row r="6" spans="1:3" x14ac:dyDescent="0.25">
      <c r="A6" t="s">
        <v>105</v>
      </c>
      <c r="B6" t="str">
        <f>MID(A6,SEARCH("pmu",A6)+4,SEARCH("_",A6)-SEARCH("pmu",A6)-4)</f>
        <v>2020-01-20-cagnes-sur-mer-pmu-prix-de-saint-jeannet</v>
      </c>
    </row>
    <row r="7" spans="1:3" x14ac:dyDescent="0.25">
      <c r="A7" t="s">
        <v>106</v>
      </c>
      <c r="B7" t="str">
        <f>MID(A7,SEARCH("pmu",A7)+4,SEARCH("_",A7)-SEARCH("pmu",A7)-4)</f>
        <v>2020-01-20-cagnes-sur-mer-pmu-prix-de-la-gaude</v>
      </c>
    </row>
    <row r="8" spans="1:3" x14ac:dyDescent="0.25">
      <c r="A8" t="s">
        <v>107</v>
      </c>
      <c r="B8" t="str">
        <f>MID(A8,SEARCH("pmu",A8)+4,SEARCH("_",A8)-SEARCH("pmu",A8)-4)</f>
        <v>2020-01-20-cagnes-sur-mer-pmu-prix-du-roussillon</v>
      </c>
    </row>
    <row r="9" spans="1:3" x14ac:dyDescent="0.25">
      <c r="A9" t="s">
        <v>108</v>
      </c>
      <c r="B9" t="str">
        <f>MID(A9,SEARCH("pmu",A9)+4,SEARCH("_",A9)-SEARCH("pmu",A9)-4)</f>
        <v>2020-01-20-flamingo-park-pmu-maiden-plate-1-000-m</v>
      </c>
    </row>
    <row r="10" spans="1:3" x14ac:dyDescent="0.25">
      <c r="A10" t="s">
        <v>109</v>
      </c>
      <c r="B10" t="str">
        <f>MID(A10,SEARCH("pmu",A10)+4,SEARCH("_",A10)-SEARCH("pmu",A10)-4)</f>
        <v>2020-01-20-flamingo-park-pmu-mr-80-handicap</v>
      </c>
    </row>
    <row r="11" spans="1:3" x14ac:dyDescent="0.25">
      <c r="A11" t="s">
        <v>110</v>
      </c>
      <c r="B11" t="str">
        <f>MID(A11,SEARCH("pmu",A11)+4,SEARCH("_",A11)-SEARCH("pmu",A11)-4)</f>
        <v>2020-01-20-flamingo-park-pmu-maiden-plate-1-400-m</v>
      </c>
    </row>
    <row r="12" spans="1:3" x14ac:dyDescent="0.25">
      <c r="A12" t="s">
        <v>111</v>
      </c>
      <c r="B12" t="str">
        <f>MID(A12,SEARCH("pmu",A12)+4,SEARCH("_",A12)-SEARCH("pmu",A12)-4)</f>
        <v>2020-01-20-flamingo-park-pmu-maiden-plate-f-m-internet</v>
      </c>
    </row>
    <row r="13" spans="1:3" x14ac:dyDescent="0.25">
      <c r="A13" t="s">
        <v>112</v>
      </c>
      <c r="B13" t="str">
        <f>MID(A13,SEARCH("pmu",A13)+4,SEARCH("_",A13)-SEARCH("pmu",A13)-4)</f>
        <v>2020-01-20-flamingo-park-pmu-fm-76-handicap-f-m-internet</v>
      </c>
    </row>
    <row r="14" spans="1:3" x14ac:dyDescent="0.25">
      <c r="A14" t="s">
        <v>113</v>
      </c>
      <c r="B14" t="str">
        <f>MID(A14,SEARCH("pmu",A14)+4,SEARCH("_",A14)-SEARCH("pmu",A14)-4)</f>
        <v>2020-01-20-flamingo-park-pmu-pinnacle-stakes-internet</v>
      </c>
    </row>
    <row r="15" spans="1:3" x14ac:dyDescent="0.25">
      <c r="A15" t="s">
        <v>114</v>
      </c>
      <c r="B15" t="str">
        <f>MID(A15,SEARCH("pmu",A15)+4,SEARCH("_",A15)-SEARCH("pmu",A15)-4)</f>
        <v>2020-01-20-flamingo-park-pmu-mr-58-handicap-internet</v>
      </c>
    </row>
    <row r="16" spans="1:3" x14ac:dyDescent="0.25">
      <c r="A16" t="s">
        <v>115</v>
      </c>
      <c r="B16" t="str">
        <f>MID(A16,SEARCH("pmu",A16)+4,SEARCH("_",A16)-SEARCH("pmu",A16)-4)</f>
        <v>2020-01-20-flamingo-park-pmu-fm-58-handicap-internet</v>
      </c>
    </row>
    <row r="17" spans="1:2" x14ac:dyDescent="0.25">
      <c r="A17" t="s">
        <v>116</v>
      </c>
      <c r="B17" t="str">
        <f>MID(A17,SEARCH("pmu",A17)+4,SEARCH("_",A17)-SEARCH("pmu",A17)-4)</f>
        <v>2020-01-20-vincennes-pmu-prix-de-bayonne</v>
      </c>
    </row>
    <row r="18" spans="1:2" x14ac:dyDescent="0.25">
      <c r="A18" t="s">
        <v>117</v>
      </c>
      <c r="B18" t="str">
        <f>MID(A18,SEARCH("pmu",A18)+4,SEARCH("_",A18)-SEARCH("pmu",A18)-4)</f>
        <v>2020-01-20-vincennes-pmu-prix-noville</v>
      </c>
    </row>
    <row r="19" spans="1:2" x14ac:dyDescent="0.25">
      <c r="A19" t="s">
        <v>118</v>
      </c>
      <c r="B19" t="str">
        <f>MID(A19,SEARCH("pmu",A19)+4,SEARCH("_",A19)-SEARCH("pmu",A19)-4)</f>
        <v>2020-01-20-vincennes-pmu-prix-de-pontrieux</v>
      </c>
    </row>
    <row r="20" spans="1:2" x14ac:dyDescent="0.25">
      <c r="A20" t="s">
        <v>119</v>
      </c>
      <c r="B20" t="str">
        <f>MID(A20,SEARCH("pmu",A20)+4,SEARCH("_",A20)-SEARCH("pmu",A20)-4)</f>
        <v>2020-01-20-vincennes-pmu-prix-de-la-beauce</v>
      </c>
    </row>
    <row r="21" spans="1:2" x14ac:dyDescent="0.25">
      <c r="A21" t="s">
        <v>120</v>
      </c>
      <c r="B21" t="str">
        <f>MID(A21,SEARCH("pmu",A21)+4,SEARCH("_",A21)-SEARCH("pmu",A21)-4)</f>
        <v>2020-01-20-vincennes-pmu-prix-d-orleans</v>
      </c>
    </row>
    <row r="22" spans="1:2" x14ac:dyDescent="0.25">
      <c r="A22" t="s">
        <v>121</v>
      </c>
      <c r="B22" t="str">
        <f>MID(A22,SEARCH("pmu",A22)+4,SEARCH("_",A22)-SEARCH("pmu",A22)-4)</f>
        <v>2020-01-20-vincennes-pmu-prix-de-saint-omer</v>
      </c>
    </row>
    <row r="23" spans="1:2" x14ac:dyDescent="0.25">
      <c r="A23" t="s">
        <v>122</v>
      </c>
      <c r="B23" t="str">
        <f>MID(A23,SEARCH("pmu",A23)+4,SEARCH("_",A23)-SEARCH("pmu",A23)-4)</f>
        <v>2020-01-20-vincennes-pmu-prix-d-evran</v>
      </c>
    </row>
    <row r="24" spans="1:2" x14ac:dyDescent="0.25">
      <c r="A24" t="s">
        <v>123</v>
      </c>
      <c r="B24" t="str">
        <f>MID(A24,SEARCH("pmu",A24)+4,SEARCH("_",A24)-SEARCH("pmu",A24)-4)</f>
        <v>2020-01-20-vincennes-pmu-prix-de-cavaillon</v>
      </c>
    </row>
    <row r="25" spans="1:2" x14ac:dyDescent="0.25">
      <c r="A25" t="s">
        <v>124</v>
      </c>
      <c r="B25" t="str">
        <f>MID(A25,SEARCH("pmu",A25)+4,SEARCH("_",A25)-SEARCH("pmu",A25)-4)</f>
        <v>2020-01-20-marseille-vivaux-pmu-prix-du-chateau-d-if</v>
      </c>
    </row>
    <row r="26" spans="1:2" x14ac:dyDescent="0.25">
      <c r="A26" t="s">
        <v>125</v>
      </c>
      <c r="B26" t="str">
        <f>MID(A26,SEARCH("pmu",A26)+4,SEARCH("_",A26)-SEARCH("pmu",A26)-4)</f>
        <v>2020-01-20-marseille-vivaux-pmu-prix-d-angers</v>
      </c>
    </row>
    <row r="27" spans="1:2" x14ac:dyDescent="0.25">
      <c r="A27" t="s">
        <v>126</v>
      </c>
      <c r="B27" t="str">
        <f>MID(A27,SEARCH("pmu",A27)+4,SEARCH("_",A27)-SEARCH("pmu",A27)-4)</f>
        <v>2020-01-20-marseille-vivaux-pmu-prix-d-allauch</v>
      </c>
    </row>
    <row r="28" spans="1:2" x14ac:dyDescent="0.25">
      <c r="A28" t="s">
        <v>127</v>
      </c>
      <c r="B28" t="str">
        <f>MID(A28,SEARCH("pmu",A28)+4,SEARCH("_",A28)-SEARCH("pmu",A28)-4)</f>
        <v>2020-01-20-marseille-vivaux-pmu-prix-de-cazan-prix-des-vans-barbot</v>
      </c>
    </row>
    <row r="29" spans="1:2" x14ac:dyDescent="0.25">
      <c r="A29" t="s">
        <v>128</v>
      </c>
      <c r="B29" t="str">
        <f>MID(A29,SEARCH("pmu",A29)+4,SEARCH("_",A29)-SEARCH("pmu",A29)-4)</f>
        <v>2020-01-20-marseille-vivaux-pmu-prix-du-castelet</v>
      </c>
    </row>
    <row r="30" spans="1:2" x14ac:dyDescent="0.25">
      <c r="A30" t="s">
        <v>129</v>
      </c>
      <c r="B30" t="str">
        <f>MID(A30,SEARCH("pmu",A30)+4,SEARCH("_",A30)-SEARCH("pmu",A30)-4)</f>
        <v>2020-01-20-marseille-vivaux-pmu-prix-de-courchevel</v>
      </c>
    </row>
    <row r="31" spans="1:2" x14ac:dyDescent="0.25">
      <c r="A31" t="s">
        <v>130</v>
      </c>
      <c r="B31" t="str">
        <f>MID(A31,SEARCH("pmu",A31)+4,SEARCH("_",A31)-SEARCH("pmu",A31)-4)</f>
        <v>2020-01-20-marseille-vivaux-pmu-prix-masina</v>
      </c>
    </row>
    <row r="32" spans="1:2" x14ac:dyDescent="0.25">
      <c r="A32" t="s">
        <v>131</v>
      </c>
      <c r="B32" t="str">
        <f>MID(A32,SEARCH("pmu",A32)+4,SEARCH("_",A32)-SEARCH("pmu",A32)-4)</f>
        <v>2020-01-20-marseille-vivaux-pmu-prix-de-pomegues</v>
      </c>
    </row>
    <row r="33" spans="1:2" x14ac:dyDescent="0.25">
      <c r="A33" t="s">
        <v>132</v>
      </c>
      <c r="B33" t="str">
        <f>MID(A33,SEARCH("pmu",A33)+4,SEARCH("_",A33)-SEARCH("pmu",A33)-4)</f>
        <v>2020-01-20-santiago-pmu-premio-sirena-azul</v>
      </c>
    </row>
    <row r="34" spans="1:2" x14ac:dyDescent="0.25">
      <c r="A34" t="s">
        <v>133</v>
      </c>
      <c r="B34" t="str">
        <f>MID(A34,SEARCH("pmu",A34)+4,SEARCH("_",A34)-SEARCH("pmu",A34)-4)</f>
        <v>2020-01-20-santiago-pmu-premio-sareta</v>
      </c>
    </row>
    <row r="35" spans="1:2" x14ac:dyDescent="0.25">
      <c r="A35" t="s">
        <v>134</v>
      </c>
      <c r="B35" t="str">
        <f>MID(A35,SEARCH("pmu",A35)+4,SEARCH("_",A35)-SEARCH("pmu",A35)-4)</f>
        <v>2020-01-20-santiago-pmu-premio-stoker</v>
      </c>
    </row>
    <row r="36" spans="1:2" x14ac:dyDescent="0.25">
      <c r="A36" t="s">
        <v>135</v>
      </c>
      <c r="B36" t="str">
        <f>MID(A36,SEARCH("pmu",A36)+4,SEARCH("_",A36)-SEARCH("pmu",A36)-4)</f>
        <v>2020-01-20-santiago-pmu-premio-spring-foal</v>
      </c>
    </row>
    <row r="37" spans="1:2" x14ac:dyDescent="0.25">
      <c r="A37" t="s">
        <v>136</v>
      </c>
      <c r="B37" t="str">
        <f>MID(A37,SEARCH("pmu",A37)+4,SEARCH("_",A37)-SEARCH("pmu",A37)-4)</f>
        <v>2020-01-20-santiago-pmu-premio-soul-cafe</v>
      </c>
    </row>
    <row r="38" spans="1:2" x14ac:dyDescent="0.25">
      <c r="A38" t="s">
        <v>137</v>
      </c>
      <c r="B38" t="str">
        <f>MID(A38,SEARCH("pmu",A38)+4,SEARCH("_",A38)-SEARCH("pmu",A38)-4)</f>
        <v>2020-01-20-santiago-pmu-premio-sobresaliente-internet</v>
      </c>
    </row>
    <row r="39" spans="1:2" x14ac:dyDescent="0.25">
      <c r="A39" t="s">
        <v>138</v>
      </c>
      <c r="B39" t="str">
        <f>MID(A39,SEARCH("pmu",A39)+4,SEARCH("_",A39)-SEARCH("pmu",A39)-4)</f>
        <v>2020-01-20-santiago-pmu-premio-seul-internet</v>
      </c>
    </row>
    <row r="40" spans="1:2" x14ac:dyDescent="0.25">
      <c r="A40" t="s">
        <v>139</v>
      </c>
      <c r="B40" t="str">
        <f>MID(A40,SEARCH("pmu",A40)+4,SEARCH("_",A40)-SEARCH("pmu",A40)-4)</f>
        <v>2020-01-20-santiago-pmu-premio-seul-internet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2:Z11"/>
  <sheetViews>
    <sheetView zoomScale="80" zoomScaleNormal="80" workbookViewId="0">
      <selection activeCell="C21" sqref="C21"/>
    </sheetView>
  </sheetViews>
  <sheetFormatPr baseColWidth="10" defaultColWidth="40.5703125" defaultRowHeight="15" x14ac:dyDescent="0.25"/>
  <cols>
    <col min="1" max="1" width="71.85546875" bestFit="1" customWidth="1"/>
    <col min="2" max="2" width="21.28515625" style="18" customWidth="1"/>
    <col min="3" max="3" width="23.85546875" bestFit="1" customWidth="1"/>
    <col min="4" max="4" width="4.140625" bestFit="1" customWidth="1"/>
    <col min="5" max="5" width="4.42578125" bestFit="1" customWidth="1"/>
    <col min="6" max="6" width="17.42578125" bestFit="1" customWidth="1"/>
    <col min="7" max="7" width="16.5703125" bestFit="1" customWidth="1"/>
    <col min="8" max="8" width="25.140625" bestFit="1" customWidth="1"/>
    <col min="9" max="9" width="24.140625" bestFit="1" customWidth="1"/>
    <col min="10" max="12" width="13.5703125" bestFit="1" customWidth="1"/>
    <col min="13" max="13" width="12.7109375" bestFit="1" customWidth="1"/>
    <col min="14" max="14" width="17.85546875" bestFit="1" customWidth="1"/>
  </cols>
  <sheetData>
    <row r="2" spans="1:26" x14ac:dyDescent="0.25">
      <c r="A2" t="s">
        <v>141</v>
      </c>
      <c r="B2" s="14" t="s">
        <v>11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</row>
    <row r="3" spans="1:26" ht="25.5" x14ac:dyDescent="0.25">
      <c r="B3" s="9" t="s">
        <v>12</v>
      </c>
      <c r="C3" s="9" t="s">
        <v>13</v>
      </c>
      <c r="D3" s="9" t="s">
        <v>21</v>
      </c>
      <c r="E3" s="9" t="s">
        <v>14</v>
      </c>
      <c r="F3" s="9" t="s">
        <v>15</v>
      </c>
      <c r="G3" s="9" t="s">
        <v>22</v>
      </c>
      <c r="H3" s="9" t="s">
        <v>16</v>
      </c>
      <c r="I3" s="9" t="s">
        <v>17</v>
      </c>
      <c r="J3" s="9" t="s">
        <v>18</v>
      </c>
      <c r="K3" s="9" t="s">
        <v>23</v>
      </c>
      <c r="L3" s="9" t="s">
        <v>19</v>
      </c>
      <c r="M3" s="9" t="s">
        <v>20</v>
      </c>
    </row>
    <row r="4" spans="1:26" x14ac:dyDescent="0.25">
      <c r="B4" s="37">
        <v>1</v>
      </c>
      <c r="C4" s="11" t="s">
        <v>142</v>
      </c>
      <c r="D4" s="10">
        <v>3</v>
      </c>
      <c r="E4" s="10" t="s">
        <v>69</v>
      </c>
      <c r="F4" s="10">
        <v>59</v>
      </c>
      <c r="G4" s="10" t="s">
        <v>24</v>
      </c>
      <c r="H4" s="11" t="s">
        <v>70</v>
      </c>
      <c r="I4" s="11" t="s">
        <v>71</v>
      </c>
      <c r="J4" s="11" t="s">
        <v>72</v>
      </c>
      <c r="K4" s="10">
        <v>39</v>
      </c>
      <c r="L4" s="10">
        <v>1.8</v>
      </c>
      <c r="M4" s="10">
        <v>2.9</v>
      </c>
      <c r="Y4" t="s">
        <v>146</v>
      </c>
      <c r="Z4" t="str">
        <f>MID(Y4,SEARCH("cheval",Y4)+7,SEARCH("_",Y4)-SEARCH("cheval",Y4)-7)</f>
        <v>ask-me-not</v>
      </c>
    </row>
    <row r="5" spans="1:26" x14ac:dyDescent="0.25">
      <c r="B5" s="37">
        <v>2</v>
      </c>
      <c r="C5" s="11" t="s">
        <v>73</v>
      </c>
      <c r="D5" s="10">
        <v>2</v>
      </c>
      <c r="E5" s="10" t="s">
        <v>74</v>
      </c>
      <c r="F5" s="10">
        <v>59</v>
      </c>
      <c r="G5" s="10">
        <v>57.5</v>
      </c>
      <c r="H5" s="11" t="s">
        <v>75</v>
      </c>
      <c r="I5" s="11" t="s">
        <v>76</v>
      </c>
      <c r="J5" s="11" t="s">
        <v>77</v>
      </c>
      <c r="K5" s="10" t="s">
        <v>24</v>
      </c>
      <c r="L5" s="10">
        <v>6</v>
      </c>
      <c r="M5" s="10">
        <v>6.5</v>
      </c>
      <c r="Y5" t="s">
        <v>147</v>
      </c>
      <c r="Z5" t="str">
        <f>MID(Y5,SEARCH("cheval",Y5)+7,SEARCH("_",Y5)-SEARCH("cheval",Y5)-7)</f>
        <v>ma-boy-harris</v>
      </c>
    </row>
    <row r="6" spans="1:26" x14ac:dyDescent="0.25">
      <c r="B6" s="37">
        <v>3</v>
      </c>
      <c r="C6" s="11" t="s">
        <v>78</v>
      </c>
      <c r="D6" s="10">
        <v>4</v>
      </c>
      <c r="E6" s="10" t="s">
        <v>69</v>
      </c>
      <c r="F6" s="10">
        <v>57.5</v>
      </c>
      <c r="G6" s="10">
        <v>55</v>
      </c>
      <c r="H6" s="11" t="s">
        <v>79</v>
      </c>
      <c r="I6" s="11" t="s">
        <v>80</v>
      </c>
      <c r="J6" s="11" t="s">
        <v>81</v>
      </c>
      <c r="K6" s="10">
        <v>31</v>
      </c>
      <c r="L6" s="10">
        <v>10</v>
      </c>
      <c r="M6" s="10">
        <v>7.9</v>
      </c>
      <c r="Y6" t="s">
        <v>148</v>
      </c>
      <c r="Z6" t="str">
        <f>MID(Y6,SEARCH("cheval",Y6)+7,SEARCH("_",Y6)-SEARCH("cheval",Y6)-7)</f>
        <v>mehanydream</v>
      </c>
    </row>
    <row r="7" spans="1:26" x14ac:dyDescent="0.25">
      <c r="B7" s="37">
        <v>4</v>
      </c>
      <c r="C7" s="11" t="s">
        <v>143</v>
      </c>
      <c r="D7" s="10">
        <v>1</v>
      </c>
      <c r="E7" s="10" t="s">
        <v>69</v>
      </c>
      <c r="F7" s="10">
        <v>57.5</v>
      </c>
      <c r="G7" s="10" t="s">
        <v>24</v>
      </c>
      <c r="H7" s="11" t="s">
        <v>82</v>
      </c>
      <c r="I7" s="11" t="s">
        <v>83</v>
      </c>
      <c r="J7" s="11" t="s">
        <v>84</v>
      </c>
      <c r="K7" s="10">
        <v>31.5</v>
      </c>
      <c r="L7" s="10">
        <v>8.1999999999999993</v>
      </c>
      <c r="M7" s="10">
        <v>6</v>
      </c>
      <c r="Y7" t="s">
        <v>149</v>
      </c>
      <c r="Z7" t="str">
        <f>MID(Y7,SEARCH("cheval",Y7)+7,SEARCH("_",Y7)-SEARCH("cheval",Y7)-7)</f>
        <v>galloon</v>
      </c>
    </row>
    <row r="8" spans="1:26" x14ac:dyDescent="0.25">
      <c r="B8" s="37">
        <v>5</v>
      </c>
      <c r="C8" s="11" t="s">
        <v>144</v>
      </c>
      <c r="D8" s="10">
        <v>8</v>
      </c>
      <c r="E8" s="10" t="s">
        <v>69</v>
      </c>
      <c r="F8" s="10">
        <v>57.5</v>
      </c>
      <c r="G8" s="10" t="s">
        <v>24</v>
      </c>
      <c r="H8" s="11" t="s">
        <v>85</v>
      </c>
      <c r="I8" s="11" t="s">
        <v>86</v>
      </c>
      <c r="J8" s="11" t="s">
        <v>87</v>
      </c>
      <c r="K8" s="10" t="s">
        <v>24</v>
      </c>
      <c r="L8" s="10">
        <v>8.1</v>
      </c>
      <c r="M8" s="10">
        <v>5.7</v>
      </c>
      <c r="Y8" t="s">
        <v>150</v>
      </c>
      <c r="Z8" t="str">
        <f>MID(Y8,SEARCH("cheval",Y8)+7,SEARCH("_",Y8)-SEARCH("cheval",Y8)-7)</f>
        <v>galador</v>
      </c>
    </row>
    <row r="9" spans="1:26" x14ac:dyDescent="0.25">
      <c r="B9" s="37">
        <v>6</v>
      </c>
      <c r="C9" s="11" t="s">
        <v>88</v>
      </c>
      <c r="D9" s="10">
        <v>7</v>
      </c>
      <c r="E9" s="10" t="s">
        <v>89</v>
      </c>
      <c r="F9" s="10">
        <v>56</v>
      </c>
      <c r="G9" s="10">
        <v>52.5</v>
      </c>
      <c r="H9" s="11" t="s">
        <v>90</v>
      </c>
      <c r="I9" s="11" t="s">
        <v>80</v>
      </c>
      <c r="J9" s="11" t="s">
        <v>91</v>
      </c>
      <c r="K9" s="10" t="s">
        <v>24</v>
      </c>
      <c r="L9" s="10">
        <v>32</v>
      </c>
      <c r="M9" s="10">
        <v>17.8</v>
      </c>
      <c r="Y9" t="s">
        <v>151</v>
      </c>
      <c r="Z9" t="str">
        <f>MID(Y9,SEARCH("cheval",Y9)+7,SEARCH("_",Y9)-SEARCH("cheval",Y9)-7)</f>
        <v>delhi-chope</v>
      </c>
    </row>
    <row r="10" spans="1:26" x14ac:dyDescent="0.25">
      <c r="B10" s="37">
        <v>7</v>
      </c>
      <c r="C10" s="11" t="s">
        <v>92</v>
      </c>
      <c r="D10" s="10">
        <v>5</v>
      </c>
      <c r="E10" s="10" t="s">
        <v>89</v>
      </c>
      <c r="F10" s="10">
        <v>56</v>
      </c>
      <c r="G10" s="10" t="s">
        <v>24</v>
      </c>
      <c r="H10" s="11" t="s">
        <v>93</v>
      </c>
      <c r="I10" s="11" t="s">
        <v>94</v>
      </c>
      <c r="J10" s="11" t="s">
        <v>95</v>
      </c>
      <c r="K10" s="10" t="s">
        <v>24</v>
      </c>
      <c r="L10" s="10">
        <v>13</v>
      </c>
      <c r="M10" s="10">
        <v>15.1</v>
      </c>
      <c r="Y10" t="s">
        <v>152</v>
      </c>
      <c r="Z10" t="str">
        <f>MID(Y10,SEARCH("cheval",Y10)+7,SEARCH("_",Y10)-SEARCH("cheval",Y10)-7)</f>
        <v>easypolishadiamond</v>
      </c>
    </row>
    <row r="11" spans="1:26" x14ac:dyDescent="0.25">
      <c r="B11" s="37">
        <v>8</v>
      </c>
      <c r="C11" s="11" t="s">
        <v>145</v>
      </c>
      <c r="D11" s="10">
        <v>6</v>
      </c>
      <c r="E11" s="10" t="s">
        <v>74</v>
      </c>
      <c r="F11" s="10">
        <v>56</v>
      </c>
      <c r="G11" s="10">
        <v>52</v>
      </c>
      <c r="H11" s="11" t="s">
        <v>96</v>
      </c>
      <c r="I11" s="11" t="s">
        <v>97</v>
      </c>
      <c r="J11" s="11" t="s">
        <v>98</v>
      </c>
      <c r="K11" s="10">
        <v>32</v>
      </c>
      <c r="L11" s="10">
        <v>22</v>
      </c>
      <c r="M11" s="10">
        <v>10.5</v>
      </c>
      <c r="Y11" t="s">
        <v>153</v>
      </c>
      <c r="Z11" t="str">
        <f>MID(Y11,SEARCH("cheval",Y11)+7,SEARCH("_",Y11)-SEARCH("cheval",Y11)-7)</f>
        <v>samuraj</v>
      </c>
    </row>
  </sheetData>
  <mergeCells count="1">
    <mergeCell ref="B2:M2"/>
  </mergeCells>
  <hyperlinks>
    <hyperlink ref="C4" r:id="rId1" display="/cheval/ask-me-not_c1123017_h2588298" xr:uid="{31CD1423-D697-404B-975A-BA0164E4FD1A}"/>
    <hyperlink ref="H4" r:id="rId2" display="/jockey/antoine-hamelin_j1022842" xr:uid="{24706CD2-AB04-4147-B781-9FA76BFAE6E3}"/>
    <hyperlink ref="I4" r:id="rId3" display="/entraineur/fabrice-vermeulen_e1011809" xr:uid="{1D45C059-A165-4C75-91F8-39C67A1C37BF}"/>
    <hyperlink ref="J4" r:id="rId4" display="/cheval/ask-me-not_c1123017_h2588298" xr:uid="{C3BDDEE9-6621-44AE-9E90-3484681A755B}"/>
    <hyperlink ref="C5" r:id="rId5" display="/cheval/ma-boy-harris_c1123017_h2603075" xr:uid="{C4F32EF1-EA90-4C0A-BFCA-003FB67D694C}"/>
    <hyperlink ref="H5" r:id="rId6" display="/jockey/coralie-pacaut_j1107132" xr:uid="{CF0FC123-7632-41E7-B759-8D647EFFCE78}"/>
    <hyperlink ref="I5" r:id="rId7" display="/entraineur/patrick-et-francois-monfort_e1120785" xr:uid="{C43B9C14-A7A8-4478-A46C-13C2B869EC22}"/>
    <hyperlink ref="J5" r:id="rId8" display="/cheval/ma-boy-harris_c1123017_h2603075" xr:uid="{31C29FA3-F61B-4A02-A624-F4011FACA9DB}"/>
    <hyperlink ref="C6" r:id="rId9" display="/cheval/mehanydream_c1123017_h2589590" xr:uid="{D55C071D-B898-48D3-8855-33D6AD7C643A}"/>
    <hyperlink ref="H6" r:id="rId10" display="/jockey/alexis-pouchin_j1118228" xr:uid="{0499D714-CC2F-462F-BE64-3102087D2603}"/>
    <hyperlink ref="I6" r:id="rId11" display="/entraineur/cedric-boutin_e1001390" xr:uid="{9E1595B2-A564-4CF4-9BEA-0312F8CA2EC9}"/>
    <hyperlink ref="J6" r:id="rId12" display="/cheval/mehanydream_c1123017_h2589590" xr:uid="{811582A7-660C-4FED-9B0F-3F6A2B8F8376}"/>
    <hyperlink ref="C7" r:id="rId13" display="/cheval/galloon_c1123017_h2588573" xr:uid="{79F5317F-C415-4030-8430-C78571D2075A}"/>
    <hyperlink ref="H7" r:id="rId14" display="/jockey/theo-bachelot_j1038906" xr:uid="{F9476FAF-155B-4A43-9710-43011F0A13D8}"/>
    <hyperlink ref="I7" r:id="rId15" display="/entraineur/yann-barberot_e1000456" xr:uid="{3DB99C81-555D-49FD-8627-B1FFCCBA9385}"/>
    <hyperlink ref="J7" r:id="rId16" display="/cheval/galloon_c1123017_h2588573" xr:uid="{C3C6E711-B596-4BB5-A80C-8F5DD40153E5}"/>
    <hyperlink ref="C8" r:id="rId17" display="/cheval/galador_c1123017_h2594554" xr:uid="{8EFB152A-902D-4919-91FD-809A34BB17A1}"/>
    <hyperlink ref="H8" r:id="rId18" display="/jockey/cristian-demuro_j1036762" xr:uid="{3B7A8CC0-12F4-4394-AD85-0C32464322CD}"/>
    <hyperlink ref="I8" r:id="rId19" display="/entraineur/antonio-peraino_e1027979" xr:uid="{3CE549A8-4B23-4484-B9B4-93BE217881EF}"/>
    <hyperlink ref="J8" r:id="rId20" display="/cheval/galador_c1123017_h2594554" xr:uid="{47315B43-4999-49CE-B5E9-C3472F8B4FE1}"/>
    <hyperlink ref="C9" r:id="rId21" display="/cheval/delhi-chope_c1123017_h2621546" xr:uid="{C3E43C04-7035-42F7-AFBC-31D3B57ACEEE}"/>
    <hyperlink ref="H9" r:id="rId22" display="/jockey/hugo-mouesan_j1129023" xr:uid="{859E231D-ECA8-4DD3-8B27-6D0F1A7450EC}"/>
    <hyperlink ref="I9" r:id="rId23" display="/entraineur/cedric-boutin_e1001390" xr:uid="{EF65B9D9-F1E0-4E12-BFCA-DC9C14010185}"/>
    <hyperlink ref="J9" r:id="rId24" display="/cheval/delhi-chope_c1123017_h2621546" xr:uid="{CA9FA375-9C24-404D-8F4A-370109141E9B}"/>
    <hyperlink ref="C10" r:id="rId25" display="/cheval/easypolishadiamond_c1123017_h2592614" xr:uid="{FD34DC7D-7EF9-4E52-A5D2-1B0E3FDDD702}"/>
    <hyperlink ref="H10" r:id="rId26" display="/jockey/eddy-hardouin_j1021958" xr:uid="{3CCDD1F3-487B-4ED7-9592-D15AEC19BDB8}"/>
    <hyperlink ref="I10" r:id="rId27" display="/entraineur/andrew-hollinshead_e1087458" xr:uid="{73CA8489-549E-4258-8ADC-E98831DFE105}"/>
    <hyperlink ref="J10" r:id="rId28" display="/cheval/easypolishadiamond_c1123017_h2592614" xr:uid="{16ACA769-D71A-409A-BBEF-3E8794AEF7E0}"/>
    <hyperlink ref="C11" r:id="rId29" display="/cheval/samuraj_c1123017_h2611291" xr:uid="{F02D65A0-C1C0-4ADB-96F2-B2DDB91B7EFC}"/>
    <hyperlink ref="H11" r:id="rId30" display="/jockey/ambre-molins_j1125357" xr:uid="{3EAA12D6-7E50-4BEE-B693-3AFA7ADF9940}"/>
    <hyperlink ref="I11" r:id="rId31" display="/entraineur/carina-fey_e1019110" xr:uid="{E7780B8B-6494-4100-B399-886222C1A0B2}"/>
    <hyperlink ref="J11" r:id="rId32" display="/cheval/samuraj_c1123017_h2611291" xr:uid="{E3FF331E-2598-46D5-8055-FDB2FEC15AFB}"/>
  </hyperlinks>
  <pageMargins left="0.7" right="0.7" top="0.75" bottom="0.75" header="0.3" footer="0.3"/>
  <pageSetup paperSize="9" orientation="portrait" r:id="rId33"/>
  <drawing r:id="rId3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N42"/>
  <sheetViews>
    <sheetView workbookViewId="0">
      <selection activeCell="A38" sqref="A38:N42"/>
    </sheetView>
  </sheetViews>
  <sheetFormatPr baseColWidth="10" defaultRowHeight="15" x14ac:dyDescent="0.25"/>
  <cols>
    <col min="1" max="1" width="16.5703125" bestFit="1" customWidth="1"/>
    <col min="2" max="2" width="10.42578125" bestFit="1" customWidth="1"/>
    <col min="3" max="3" width="19.28515625" bestFit="1" customWidth="1"/>
    <col min="4" max="4" width="4.42578125" bestFit="1" customWidth="1"/>
    <col min="5" max="5" width="3.85546875" bestFit="1" customWidth="1"/>
    <col min="6" max="6" width="5.42578125" bestFit="1" customWidth="1"/>
    <col min="7" max="7" width="4.85546875" bestFit="1" customWidth="1"/>
    <col min="8" max="8" width="9.5703125" bestFit="1" customWidth="1"/>
    <col min="9" max="9" width="6.140625" bestFit="1" customWidth="1"/>
    <col min="10" max="10" width="3" bestFit="1" customWidth="1"/>
    <col min="11" max="11" width="6.7109375" bestFit="1" customWidth="1"/>
    <col min="12" max="12" width="4.5703125" bestFit="1" customWidth="1"/>
    <col min="13" max="13" width="5.85546875" bestFit="1" customWidth="1"/>
    <col min="14" max="14" width="4.42578125" bestFit="1" customWidth="1"/>
  </cols>
  <sheetData>
    <row r="2" spans="1:14" ht="25.5" x14ac:dyDescent="0.25">
      <c r="A2" t="s">
        <v>13</v>
      </c>
      <c r="B2" s="9" t="s">
        <v>25</v>
      </c>
      <c r="C2" s="9" t="s">
        <v>26</v>
      </c>
      <c r="D2" s="9" t="s">
        <v>27</v>
      </c>
      <c r="E2" s="9" t="s">
        <v>28</v>
      </c>
      <c r="F2" s="9" t="s">
        <v>29</v>
      </c>
      <c r="G2" s="9" t="s">
        <v>30</v>
      </c>
      <c r="H2" s="9" t="s">
        <v>31</v>
      </c>
      <c r="I2" s="9" t="s">
        <v>32</v>
      </c>
      <c r="J2" s="9" t="s">
        <v>33</v>
      </c>
      <c r="K2" s="9" t="s">
        <v>34</v>
      </c>
      <c r="L2" s="9" t="s">
        <v>35</v>
      </c>
      <c r="M2" s="9" t="s">
        <v>23</v>
      </c>
      <c r="N2" s="9" t="s">
        <v>36</v>
      </c>
    </row>
    <row r="3" spans="1:14" ht="25.5" x14ac:dyDescent="0.25">
      <c r="A3" t="s">
        <v>154</v>
      </c>
      <c r="B3" s="13">
        <v>43821</v>
      </c>
      <c r="C3" s="10" t="s">
        <v>43</v>
      </c>
      <c r="D3" s="10">
        <v>1500</v>
      </c>
      <c r="E3" s="4"/>
      <c r="F3" s="10" t="s">
        <v>44</v>
      </c>
      <c r="G3" s="10" t="s">
        <v>39</v>
      </c>
      <c r="H3" s="10" t="s">
        <v>40</v>
      </c>
      <c r="I3" s="10" t="s">
        <v>41</v>
      </c>
      <c r="J3" s="4"/>
      <c r="K3" s="10" t="s">
        <v>99</v>
      </c>
      <c r="L3" s="10">
        <v>5</v>
      </c>
      <c r="M3" s="10">
        <v>41</v>
      </c>
      <c r="N3" s="4"/>
    </row>
    <row r="4" spans="1:14" ht="25.5" x14ac:dyDescent="0.25">
      <c r="A4" s="12" t="s">
        <v>154</v>
      </c>
      <c r="B4" s="13">
        <v>43812</v>
      </c>
      <c r="C4" s="10" t="s">
        <v>43</v>
      </c>
      <c r="D4" s="10">
        <v>1300</v>
      </c>
      <c r="E4" s="4"/>
      <c r="F4" s="10" t="s">
        <v>44</v>
      </c>
      <c r="G4" s="10" t="s">
        <v>39</v>
      </c>
      <c r="H4" s="10" t="s">
        <v>40</v>
      </c>
      <c r="I4" s="10" t="s">
        <v>41</v>
      </c>
      <c r="J4" s="4"/>
      <c r="K4" s="10" t="s">
        <v>99</v>
      </c>
      <c r="L4" s="10">
        <v>5</v>
      </c>
      <c r="M4" s="10">
        <v>42</v>
      </c>
      <c r="N4" s="4"/>
    </row>
    <row r="5" spans="1:14" ht="25.5" x14ac:dyDescent="0.25">
      <c r="A5" s="12" t="s">
        <v>154</v>
      </c>
      <c r="B5" s="13">
        <v>43664</v>
      </c>
      <c r="C5" s="10" t="s">
        <v>155</v>
      </c>
      <c r="D5" s="10">
        <v>1000</v>
      </c>
      <c r="E5" s="10" t="s">
        <v>156</v>
      </c>
      <c r="F5" s="10" t="s">
        <v>44</v>
      </c>
      <c r="G5" s="10" t="s">
        <v>39</v>
      </c>
      <c r="H5" s="10" t="s">
        <v>48</v>
      </c>
      <c r="I5" s="10" t="s">
        <v>41</v>
      </c>
      <c r="J5" s="4"/>
      <c r="K5" s="10" t="s">
        <v>157</v>
      </c>
      <c r="L5" s="10">
        <v>11</v>
      </c>
      <c r="M5" s="4"/>
      <c r="N5" s="4"/>
    </row>
    <row r="6" spans="1:14" ht="25.5" x14ac:dyDescent="0.25">
      <c r="A6" s="12" t="s">
        <v>154</v>
      </c>
      <c r="B6" s="13">
        <v>43604</v>
      </c>
      <c r="C6" s="10" t="s">
        <v>158</v>
      </c>
      <c r="D6" s="10">
        <v>1200</v>
      </c>
      <c r="E6" s="4"/>
      <c r="F6" s="10" t="s">
        <v>44</v>
      </c>
      <c r="G6" s="10" t="s">
        <v>39</v>
      </c>
      <c r="H6" s="10" t="s">
        <v>56</v>
      </c>
      <c r="I6" s="10" t="s">
        <v>41</v>
      </c>
      <c r="J6" s="4"/>
      <c r="K6" s="10" t="s">
        <v>159</v>
      </c>
      <c r="L6" s="10">
        <v>1</v>
      </c>
      <c r="M6" s="4"/>
      <c r="N6" s="4"/>
    </row>
    <row r="7" spans="1:14" ht="25.5" x14ac:dyDescent="0.25">
      <c r="A7" s="12" t="s">
        <v>154</v>
      </c>
      <c r="B7" s="13">
        <v>43565</v>
      </c>
      <c r="C7" s="10" t="s">
        <v>160</v>
      </c>
      <c r="D7" s="10">
        <v>1000</v>
      </c>
      <c r="E7" s="10" t="s">
        <v>156</v>
      </c>
      <c r="F7" s="4"/>
      <c r="G7" s="10" t="s">
        <v>39</v>
      </c>
      <c r="H7" s="10" t="s">
        <v>48</v>
      </c>
      <c r="I7" s="10" t="s">
        <v>51</v>
      </c>
      <c r="J7" s="4"/>
      <c r="K7" s="10" t="s">
        <v>55</v>
      </c>
      <c r="L7" s="10">
        <v>1</v>
      </c>
      <c r="M7" s="4"/>
      <c r="N7" s="4"/>
    </row>
    <row r="8" spans="1:14" ht="25.5" x14ac:dyDescent="0.25">
      <c r="A8" t="s">
        <v>161</v>
      </c>
      <c r="B8" s="13">
        <v>43841</v>
      </c>
      <c r="C8" s="10" t="s">
        <v>43</v>
      </c>
      <c r="D8" s="10">
        <v>1300</v>
      </c>
      <c r="E8" s="4"/>
      <c r="F8" s="10" t="s">
        <v>44</v>
      </c>
      <c r="G8" s="10" t="s">
        <v>39</v>
      </c>
      <c r="H8" s="10" t="s">
        <v>40</v>
      </c>
      <c r="I8" s="10" t="s">
        <v>51</v>
      </c>
      <c r="J8" s="4"/>
      <c r="K8" s="10" t="s">
        <v>67</v>
      </c>
      <c r="L8" s="10">
        <v>3</v>
      </c>
      <c r="M8" s="4"/>
      <c r="N8" s="4"/>
    </row>
    <row r="9" spans="1:14" ht="25.5" x14ac:dyDescent="0.25">
      <c r="A9" t="s">
        <v>161</v>
      </c>
      <c r="B9" s="13">
        <v>43756</v>
      </c>
      <c r="C9" s="10" t="s">
        <v>160</v>
      </c>
      <c r="D9" s="10">
        <v>1100</v>
      </c>
      <c r="E9" s="10" t="s">
        <v>156</v>
      </c>
      <c r="F9" s="4"/>
      <c r="G9" s="10" t="s">
        <v>39</v>
      </c>
      <c r="H9" s="10" t="s">
        <v>57</v>
      </c>
      <c r="I9" s="10" t="s">
        <v>51</v>
      </c>
      <c r="J9" s="4"/>
      <c r="K9" s="10" t="s">
        <v>162</v>
      </c>
      <c r="L9" s="10">
        <v>8</v>
      </c>
      <c r="M9" s="4"/>
      <c r="N9" s="4"/>
    </row>
    <row r="10" spans="1:14" ht="25.5" x14ac:dyDescent="0.25">
      <c r="A10" s="12" t="s">
        <v>161</v>
      </c>
      <c r="B10" s="13">
        <v>43724</v>
      </c>
      <c r="C10" s="10" t="s">
        <v>163</v>
      </c>
      <c r="D10" s="10">
        <v>1200</v>
      </c>
      <c r="E10" s="4"/>
      <c r="F10" s="10" t="s">
        <v>38</v>
      </c>
      <c r="G10" s="10" t="s">
        <v>39</v>
      </c>
      <c r="H10" s="10" t="s">
        <v>164</v>
      </c>
      <c r="I10" s="10" t="s">
        <v>53</v>
      </c>
      <c r="J10" s="4"/>
      <c r="K10" s="10" t="s">
        <v>165</v>
      </c>
      <c r="L10" s="10">
        <v>3</v>
      </c>
      <c r="M10" s="4"/>
      <c r="N10" s="4"/>
    </row>
    <row r="11" spans="1:14" ht="25.5" x14ac:dyDescent="0.25">
      <c r="A11" s="12" t="s">
        <v>161</v>
      </c>
      <c r="B11" s="13">
        <v>43707</v>
      </c>
      <c r="C11" s="10" t="s">
        <v>166</v>
      </c>
      <c r="D11" s="10">
        <v>1220</v>
      </c>
      <c r="E11" s="4"/>
      <c r="F11" s="10" t="s">
        <v>38</v>
      </c>
      <c r="G11" s="10" t="s">
        <v>39</v>
      </c>
      <c r="H11" s="10" t="s">
        <v>40</v>
      </c>
      <c r="I11" s="10" t="s">
        <v>53</v>
      </c>
      <c r="J11" s="4"/>
      <c r="K11" s="10" t="s">
        <v>167</v>
      </c>
      <c r="L11" s="10">
        <v>10</v>
      </c>
      <c r="M11" s="4"/>
      <c r="N11" s="4"/>
    </row>
    <row r="12" spans="1:14" ht="25.5" x14ac:dyDescent="0.25">
      <c r="A12" s="12" t="s">
        <v>161</v>
      </c>
      <c r="B12" s="13">
        <v>43693</v>
      </c>
      <c r="C12" s="10" t="s">
        <v>166</v>
      </c>
      <c r="D12" s="10">
        <v>1020</v>
      </c>
      <c r="E12" s="4"/>
      <c r="F12" s="10" t="s">
        <v>38</v>
      </c>
      <c r="G12" s="10" t="s">
        <v>39</v>
      </c>
      <c r="H12" s="10" t="s">
        <v>40</v>
      </c>
      <c r="I12" s="10" t="s">
        <v>53</v>
      </c>
      <c r="J12" s="4"/>
      <c r="K12" s="10" t="s">
        <v>168</v>
      </c>
      <c r="L12" s="10">
        <v>3</v>
      </c>
      <c r="M12" s="4"/>
      <c r="N12" s="4"/>
    </row>
    <row r="13" spans="1:14" ht="25.5" x14ac:dyDescent="0.25">
      <c r="A13" s="12" t="s">
        <v>169</v>
      </c>
      <c r="B13" s="13">
        <v>43817</v>
      </c>
      <c r="C13" s="10" t="s">
        <v>170</v>
      </c>
      <c r="D13" s="10">
        <v>1100</v>
      </c>
      <c r="E13" s="4"/>
      <c r="F13" s="10" t="s">
        <v>38</v>
      </c>
      <c r="G13" s="10" t="s">
        <v>39</v>
      </c>
      <c r="H13" s="10" t="s">
        <v>171</v>
      </c>
      <c r="I13" s="10" t="s">
        <v>51</v>
      </c>
      <c r="J13" s="4"/>
      <c r="K13" s="10" t="s">
        <v>54</v>
      </c>
      <c r="L13" s="10">
        <v>4</v>
      </c>
      <c r="M13" s="10">
        <v>31</v>
      </c>
      <c r="N13" s="4"/>
    </row>
    <row r="14" spans="1:14" ht="25.5" x14ac:dyDescent="0.25">
      <c r="A14" t="s">
        <v>169</v>
      </c>
      <c r="B14" s="13">
        <v>43807</v>
      </c>
      <c r="C14" s="10" t="s">
        <v>172</v>
      </c>
      <c r="D14" s="10">
        <v>1400</v>
      </c>
      <c r="E14" s="4"/>
      <c r="F14" s="10" t="s">
        <v>44</v>
      </c>
      <c r="G14" s="10" t="s">
        <v>39</v>
      </c>
      <c r="H14" s="10" t="s">
        <v>57</v>
      </c>
      <c r="I14" s="10" t="s">
        <v>51</v>
      </c>
      <c r="J14" s="4"/>
      <c r="K14" s="10" t="s">
        <v>58</v>
      </c>
      <c r="L14" s="10">
        <v>3</v>
      </c>
      <c r="M14" s="10">
        <v>31</v>
      </c>
      <c r="N14" s="4"/>
    </row>
    <row r="15" spans="1:14" ht="25.5" x14ac:dyDescent="0.25">
      <c r="A15" t="s">
        <v>169</v>
      </c>
      <c r="B15" s="13">
        <v>43792</v>
      </c>
      <c r="C15" s="10" t="s">
        <v>59</v>
      </c>
      <c r="D15" s="10">
        <v>1350</v>
      </c>
      <c r="E15" s="4"/>
      <c r="F15" s="10" t="s">
        <v>44</v>
      </c>
      <c r="G15" s="10" t="s">
        <v>39</v>
      </c>
      <c r="H15" s="10" t="s">
        <v>60</v>
      </c>
      <c r="I15" s="10" t="s">
        <v>51</v>
      </c>
      <c r="J15" s="4"/>
      <c r="K15" s="10" t="s">
        <v>52</v>
      </c>
      <c r="L15" s="10">
        <v>1</v>
      </c>
      <c r="M15" s="10">
        <v>30</v>
      </c>
      <c r="N15" s="4"/>
    </row>
    <row r="16" spans="1:14" ht="25.5" x14ac:dyDescent="0.25">
      <c r="A16" s="12" t="s">
        <v>169</v>
      </c>
      <c r="B16" s="13">
        <v>43781</v>
      </c>
      <c r="C16" s="10" t="s">
        <v>50</v>
      </c>
      <c r="D16" s="10">
        <v>1300</v>
      </c>
      <c r="E16" s="4"/>
      <c r="F16" s="10" t="s">
        <v>44</v>
      </c>
      <c r="G16" s="10" t="s">
        <v>39</v>
      </c>
      <c r="H16" s="10" t="s">
        <v>40</v>
      </c>
      <c r="I16" s="10" t="s">
        <v>53</v>
      </c>
      <c r="J16" s="4"/>
      <c r="K16" s="10" t="s">
        <v>49</v>
      </c>
      <c r="L16" s="10">
        <v>9</v>
      </c>
      <c r="M16" s="10">
        <v>31</v>
      </c>
      <c r="N16" s="4"/>
    </row>
    <row r="17" spans="1:14" ht="25.5" x14ac:dyDescent="0.25">
      <c r="A17" s="12" t="s">
        <v>169</v>
      </c>
      <c r="B17" s="13">
        <v>43770</v>
      </c>
      <c r="C17" s="10" t="s">
        <v>173</v>
      </c>
      <c r="D17" s="10">
        <v>1650</v>
      </c>
      <c r="E17" s="4"/>
      <c r="F17" s="10" t="s">
        <v>44</v>
      </c>
      <c r="G17" s="10" t="s">
        <v>39</v>
      </c>
      <c r="H17" s="10" t="s">
        <v>56</v>
      </c>
      <c r="I17" s="10" t="s">
        <v>51</v>
      </c>
      <c r="J17" s="4"/>
      <c r="K17" s="10" t="s">
        <v>54</v>
      </c>
      <c r="L17" s="10">
        <v>7</v>
      </c>
      <c r="M17" s="10">
        <v>32</v>
      </c>
      <c r="N17" s="4"/>
    </row>
    <row r="18" spans="1:14" ht="25.5" x14ac:dyDescent="0.25">
      <c r="A18" s="12" t="s">
        <v>174</v>
      </c>
      <c r="B18" s="13">
        <v>43822</v>
      </c>
      <c r="C18" s="10" t="s">
        <v>50</v>
      </c>
      <c r="D18" s="10">
        <v>1500</v>
      </c>
      <c r="E18" s="4"/>
      <c r="F18" s="10" t="s">
        <v>44</v>
      </c>
      <c r="G18" s="10" t="s">
        <v>39</v>
      </c>
      <c r="H18" s="10" t="s">
        <v>40</v>
      </c>
      <c r="I18" s="10" t="s">
        <v>53</v>
      </c>
      <c r="J18" s="4"/>
      <c r="K18" s="10" t="s">
        <v>45</v>
      </c>
      <c r="L18" s="10">
        <v>12</v>
      </c>
      <c r="M18" s="10" t="s">
        <v>175</v>
      </c>
      <c r="N18" s="4"/>
    </row>
    <row r="19" spans="1:14" ht="25.5" x14ac:dyDescent="0.25">
      <c r="A19" s="12" t="s">
        <v>174</v>
      </c>
      <c r="B19" s="13">
        <v>43801</v>
      </c>
      <c r="C19" s="10" t="s">
        <v>43</v>
      </c>
      <c r="D19" s="10">
        <v>1300</v>
      </c>
      <c r="E19" s="4"/>
      <c r="F19" s="10" t="s">
        <v>44</v>
      </c>
      <c r="G19" s="10" t="s">
        <v>39</v>
      </c>
      <c r="H19" s="10" t="s">
        <v>40</v>
      </c>
      <c r="I19" s="10" t="s">
        <v>53</v>
      </c>
      <c r="J19" s="4"/>
      <c r="K19" s="10" t="s">
        <v>45</v>
      </c>
      <c r="L19" s="10">
        <v>5</v>
      </c>
      <c r="M19" s="10" t="s">
        <v>175</v>
      </c>
      <c r="N19" s="4"/>
    </row>
    <row r="20" spans="1:14" ht="25.5" x14ac:dyDescent="0.25">
      <c r="A20" t="s">
        <v>174</v>
      </c>
      <c r="B20" s="13">
        <v>43781</v>
      </c>
      <c r="C20" s="10" t="s">
        <v>50</v>
      </c>
      <c r="D20" s="10">
        <v>1300</v>
      </c>
      <c r="E20" s="4"/>
      <c r="F20" s="10" t="s">
        <v>44</v>
      </c>
      <c r="G20" s="10" t="s">
        <v>39</v>
      </c>
      <c r="H20" s="10" t="s">
        <v>40</v>
      </c>
      <c r="I20" s="10" t="s">
        <v>53</v>
      </c>
      <c r="J20" s="4"/>
      <c r="K20" s="10" t="s">
        <v>49</v>
      </c>
      <c r="L20" s="10">
        <v>4</v>
      </c>
      <c r="M20" s="10" t="s">
        <v>175</v>
      </c>
      <c r="N20" s="4"/>
    </row>
    <row r="21" spans="1:14" ht="25.5" x14ac:dyDescent="0.25">
      <c r="A21" t="s">
        <v>174</v>
      </c>
      <c r="B21" s="13">
        <v>43760</v>
      </c>
      <c r="C21" s="10" t="s">
        <v>43</v>
      </c>
      <c r="D21" s="10">
        <v>1300</v>
      </c>
      <c r="E21" s="4"/>
      <c r="F21" s="10" t="s">
        <v>44</v>
      </c>
      <c r="G21" s="10" t="s">
        <v>39</v>
      </c>
      <c r="H21" s="10" t="s">
        <v>40</v>
      </c>
      <c r="I21" s="10" t="s">
        <v>53</v>
      </c>
      <c r="J21" s="4"/>
      <c r="K21" s="10" t="s">
        <v>49</v>
      </c>
      <c r="L21" s="10">
        <v>7</v>
      </c>
      <c r="M21" s="10">
        <v>32</v>
      </c>
      <c r="N21" s="4"/>
    </row>
    <row r="22" spans="1:14" ht="25.5" x14ac:dyDescent="0.25">
      <c r="A22" s="12" t="s">
        <v>174</v>
      </c>
      <c r="B22" s="13">
        <v>43738</v>
      </c>
      <c r="C22" s="10" t="s">
        <v>50</v>
      </c>
      <c r="D22" s="10">
        <v>1200</v>
      </c>
      <c r="E22" s="4"/>
      <c r="F22" s="10" t="s">
        <v>44</v>
      </c>
      <c r="G22" s="10" t="s">
        <v>39</v>
      </c>
      <c r="H22" s="10" t="s">
        <v>176</v>
      </c>
      <c r="I22" s="10" t="s">
        <v>53</v>
      </c>
      <c r="J22" s="4"/>
      <c r="K22" s="10" t="s">
        <v>49</v>
      </c>
      <c r="L22" s="10">
        <v>7</v>
      </c>
      <c r="M22" s="10">
        <v>32</v>
      </c>
      <c r="N22" s="4"/>
    </row>
    <row r="23" spans="1:14" ht="25.5" x14ac:dyDescent="0.25">
      <c r="A23" s="12" t="s">
        <v>177</v>
      </c>
      <c r="B23" s="13">
        <v>43840</v>
      </c>
      <c r="C23" s="10" t="s">
        <v>178</v>
      </c>
      <c r="D23" s="10">
        <v>1500</v>
      </c>
      <c r="E23" s="4"/>
      <c r="F23" s="10" t="s">
        <v>24</v>
      </c>
      <c r="G23" s="10" t="s">
        <v>39</v>
      </c>
      <c r="H23" s="10" t="s">
        <v>40</v>
      </c>
      <c r="I23" s="4"/>
      <c r="J23" s="4"/>
      <c r="K23" s="10" t="s">
        <v>179</v>
      </c>
      <c r="L23" s="10">
        <v>6</v>
      </c>
      <c r="M23" s="4"/>
      <c r="N23" s="4"/>
    </row>
    <row r="24" spans="1:14" ht="25.5" x14ac:dyDescent="0.25">
      <c r="A24" s="12" t="s">
        <v>177</v>
      </c>
      <c r="B24" s="13">
        <v>43812</v>
      </c>
      <c r="C24" s="10" t="s">
        <v>178</v>
      </c>
      <c r="D24" s="10">
        <v>1200</v>
      </c>
      <c r="E24" s="4"/>
      <c r="F24" s="10" t="s">
        <v>24</v>
      </c>
      <c r="G24" s="10" t="s">
        <v>39</v>
      </c>
      <c r="H24" s="10" t="s">
        <v>40</v>
      </c>
      <c r="I24" s="4"/>
      <c r="J24" s="4"/>
      <c r="K24" s="10" t="s">
        <v>179</v>
      </c>
      <c r="L24" s="10">
        <v>1</v>
      </c>
      <c r="M24" s="4"/>
      <c r="N24" s="4"/>
    </row>
    <row r="25" spans="1:14" ht="25.5" x14ac:dyDescent="0.25">
      <c r="A25" s="12" t="s">
        <v>177</v>
      </c>
      <c r="B25" s="13">
        <v>43802</v>
      </c>
      <c r="C25" s="10" t="s">
        <v>180</v>
      </c>
      <c r="D25" s="10">
        <v>1400</v>
      </c>
      <c r="E25" s="4"/>
      <c r="F25" s="10" t="s">
        <v>24</v>
      </c>
      <c r="G25" s="10" t="s">
        <v>39</v>
      </c>
      <c r="H25" s="10" t="s">
        <v>171</v>
      </c>
      <c r="I25" s="4"/>
      <c r="J25" s="4"/>
      <c r="K25" s="10" t="s">
        <v>181</v>
      </c>
      <c r="L25" s="10">
        <v>1</v>
      </c>
      <c r="M25" s="4"/>
      <c r="N25" s="4"/>
    </row>
    <row r="26" spans="1:14" ht="25.5" x14ac:dyDescent="0.25">
      <c r="A26" t="s">
        <v>177</v>
      </c>
      <c r="B26" s="13">
        <v>43793</v>
      </c>
      <c r="C26" s="10" t="s">
        <v>178</v>
      </c>
      <c r="D26" s="10">
        <v>1600</v>
      </c>
      <c r="E26" s="4"/>
      <c r="F26" s="10" t="s">
        <v>24</v>
      </c>
      <c r="G26" s="10" t="s">
        <v>39</v>
      </c>
      <c r="H26" s="10" t="s">
        <v>171</v>
      </c>
      <c r="I26" s="4"/>
      <c r="J26" s="4"/>
      <c r="K26" s="10" t="s">
        <v>182</v>
      </c>
      <c r="L26" s="10">
        <v>3</v>
      </c>
      <c r="M26" s="4"/>
      <c r="N26" s="4"/>
    </row>
    <row r="27" spans="1:14" ht="25.5" x14ac:dyDescent="0.25">
      <c r="A27" t="s">
        <v>177</v>
      </c>
      <c r="B27" s="13">
        <v>43778</v>
      </c>
      <c r="C27" s="10" t="s">
        <v>63</v>
      </c>
      <c r="D27" s="10">
        <v>1600</v>
      </c>
      <c r="E27" s="4"/>
      <c r="F27" s="10" t="s">
        <v>24</v>
      </c>
      <c r="G27" s="10" t="s">
        <v>39</v>
      </c>
      <c r="H27" s="10" t="s">
        <v>183</v>
      </c>
      <c r="I27" s="4"/>
      <c r="J27" s="4"/>
      <c r="K27" s="10" t="s">
        <v>184</v>
      </c>
      <c r="L27" s="10">
        <v>11</v>
      </c>
      <c r="M27" s="4"/>
      <c r="N27" s="4"/>
    </row>
    <row r="28" spans="1:14" ht="25.5" x14ac:dyDescent="0.25">
      <c r="A28" s="12" t="s">
        <v>185</v>
      </c>
      <c r="B28" s="13">
        <v>43834</v>
      </c>
      <c r="C28" s="10" t="s">
        <v>186</v>
      </c>
      <c r="D28" s="10">
        <v>1500</v>
      </c>
      <c r="E28" s="4"/>
      <c r="F28" s="10" t="s">
        <v>38</v>
      </c>
      <c r="G28" s="10" t="s">
        <v>39</v>
      </c>
      <c r="H28" s="10" t="s">
        <v>40</v>
      </c>
      <c r="I28" s="10" t="s">
        <v>41</v>
      </c>
      <c r="J28" s="4"/>
      <c r="K28" s="10" t="s">
        <v>62</v>
      </c>
      <c r="L28" s="10">
        <v>9</v>
      </c>
      <c r="M28" s="4"/>
      <c r="N28" s="4"/>
    </row>
    <row r="29" spans="1:14" x14ac:dyDescent="0.25">
      <c r="A29" s="12" t="s">
        <v>185</v>
      </c>
      <c r="B29" s="13">
        <v>43811</v>
      </c>
      <c r="C29" s="10" t="s">
        <v>50</v>
      </c>
      <c r="D29" s="10">
        <v>1500</v>
      </c>
      <c r="E29" s="4"/>
      <c r="F29" s="10" t="s">
        <v>44</v>
      </c>
      <c r="G29" s="10" t="s">
        <v>39</v>
      </c>
      <c r="H29" s="10" t="s">
        <v>40</v>
      </c>
      <c r="I29" s="10" t="s">
        <v>41</v>
      </c>
      <c r="J29" s="4"/>
      <c r="K29" s="10" t="s">
        <v>159</v>
      </c>
      <c r="L29" s="10">
        <v>10</v>
      </c>
      <c r="M29" s="4"/>
      <c r="N29" s="4"/>
    </row>
    <row r="30" spans="1:14" ht="25.5" x14ac:dyDescent="0.25">
      <c r="A30" s="12" t="s">
        <v>187</v>
      </c>
      <c r="B30" s="13">
        <v>43581</v>
      </c>
      <c r="C30" s="10" t="s">
        <v>160</v>
      </c>
      <c r="D30" s="10">
        <v>1000</v>
      </c>
      <c r="E30" s="10" t="s">
        <v>156</v>
      </c>
      <c r="F30" s="4"/>
      <c r="G30" s="10" t="s">
        <v>39</v>
      </c>
      <c r="H30" s="10" t="s">
        <v>48</v>
      </c>
      <c r="I30" s="10" t="s">
        <v>41</v>
      </c>
      <c r="J30" s="4"/>
      <c r="K30" s="10" t="s">
        <v>159</v>
      </c>
      <c r="L30" s="10">
        <v>8</v>
      </c>
      <c r="M30" s="4"/>
      <c r="N30" s="4"/>
    </row>
    <row r="38" spans="1:14" ht="25.5" x14ac:dyDescent="0.25">
      <c r="A38" t="s">
        <v>188</v>
      </c>
      <c r="B38" s="13">
        <v>43815</v>
      </c>
      <c r="C38" s="10" t="s">
        <v>61</v>
      </c>
      <c r="D38" s="10">
        <v>1800</v>
      </c>
      <c r="E38" s="4"/>
      <c r="F38" s="10" t="s">
        <v>44</v>
      </c>
      <c r="G38" s="10" t="s">
        <v>39</v>
      </c>
      <c r="H38" s="10" t="s">
        <v>40</v>
      </c>
      <c r="I38" s="10" t="s">
        <v>51</v>
      </c>
      <c r="J38" s="4"/>
      <c r="K38" s="10" t="s">
        <v>58</v>
      </c>
      <c r="L38" s="10">
        <v>10</v>
      </c>
      <c r="M38" s="10">
        <v>34</v>
      </c>
      <c r="N38" s="4"/>
    </row>
    <row r="39" spans="1:14" ht="25.5" x14ac:dyDescent="0.25">
      <c r="A39" s="12" t="s">
        <v>188</v>
      </c>
      <c r="B39" s="13">
        <v>43787</v>
      </c>
      <c r="C39" s="10" t="s">
        <v>186</v>
      </c>
      <c r="D39" s="10">
        <v>1500</v>
      </c>
      <c r="E39" s="4"/>
      <c r="F39" s="10" t="s">
        <v>38</v>
      </c>
      <c r="G39" s="10" t="s">
        <v>39</v>
      </c>
      <c r="H39" s="10" t="s">
        <v>40</v>
      </c>
      <c r="I39" s="10" t="s">
        <v>53</v>
      </c>
      <c r="J39" s="4"/>
      <c r="K39" s="10" t="s">
        <v>62</v>
      </c>
      <c r="L39" s="10">
        <v>7</v>
      </c>
      <c r="M39" s="10" t="s">
        <v>46</v>
      </c>
      <c r="N39" s="4"/>
    </row>
    <row r="40" spans="1:14" ht="25.5" x14ac:dyDescent="0.25">
      <c r="A40" s="12" t="s">
        <v>188</v>
      </c>
      <c r="B40" s="13">
        <v>43776</v>
      </c>
      <c r="C40" s="10" t="s">
        <v>50</v>
      </c>
      <c r="D40" s="10">
        <v>1300</v>
      </c>
      <c r="E40" s="4"/>
      <c r="F40" s="10" t="s">
        <v>44</v>
      </c>
      <c r="G40" s="10" t="s">
        <v>39</v>
      </c>
      <c r="H40" s="10" t="s">
        <v>40</v>
      </c>
      <c r="I40" s="10" t="s">
        <v>41</v>
      </c>
      <c r="J40" s="4"/>
      <c r="K40" s="10" t="s">
        <v>99</v>
      </c>
      <c r="L40" s="10">
        <v>11</v>
      </c>
      <c r="M40" s="4"/>
      <c r="N40" s="4"/>
    </row>
    <row r="41" spans="1:14" ht="25.5" x14ac:dyDescent="0.25">
      <c r="A41" s="12" t="s">
        <v>188</v>
      </c>
      <c r="B41" s="13">
        <v>43758</v>
      </c>
      <c r="C41" s="10" t="s">
        <v>189</v>
      </c>
      <c r="D41" s="10">
        <v>1400</v>
      </c>
      <c r="E41" s="10" t="s">
        <v>190</v>
      </c>
      <c r="F41" s="10" t="s">
        <v>44</v>
      </c>
      <c r="G41" s="10" t="s">
        <v>39</v>
      </c>
      <c r="H41" s="10" t="s">
        <v>171</v>
      </c>
      <c r="I41" s="10" t="s">
        <v>41</v>
      </c>
      <c r="J41" s="4"/>
      <c r="K41" s="10" t="s">
        <v>159</v>
      </c>
      <c r="L41" s="10">
        <v>6</v>
      </c>
      <c r="M41" s="4"/>
      <c r="N41" s="4"/>
    </row>
    <row r="42" spans="1:14" ht="25.5" x14ac:dyDescent="0.25">
      <c r="A42" s="12" t="s">
        <v>188</v>
      </c>
      <c r="B42" s="13">
        <v>43740</v>
      </c>
      <c r="C42" s="10" t="s">
        <v>47</v>
      </c>
      <c r="D42" s="10">
        <v>1200</v>
      </c>
      <c r="E42" s="10" t="s">
        <v>156</v>
      </c>
      <c r="F42" s="10" t="s">
        <v>38</v>
      </c>
      <c r="G42" s="10" t="s">
        <v>39</v>
      </c>
      <c r="H42" s="10" t="s">
        <v>56</v>
      </c>
      <c r="I42" s="10" t="s">
        <v>41</v>
      </c>
      <c r="J42" s="4"/>
      <c r="K42" s="10" t="s">
        <v>159</v>
      </c>
      <c r="L42" s="10">
        <v>4</v>
      </c>
      <c r="M42" s="4"/>
      <c r="N42" s="4"/>
    </row>
  </sheetData>
  <hyperlinks>
    <hyperlink ref="B3" r:id="rId1" display="/cheval/ask-me-not-performance-2019-12-22-deauville-vs-2020-01-20-cagnes-sur-mer_c1117943_f1123017_h2588298" xr:uid="{442B3B7E-207A-464C-8F85-0C6BAAF056CF}"/>
    <hyperlink ref="B4" r:id="rId2" display="/cheval/ask-me-not-performance-2019-12-13-deauville-vs-2020-01-20-cagnes-sur-mer_c1115984_f1123017_h2588298" xr:uid="{80873361-7D21-4908-BAF4-6F30823B9027}"/>
    <hyperlink ref="B5" r:id="rId3" display="/cheval/ask-me-not-performance-2019-07-18-vichy-vs-2020-01-20-cagnes-sur-mer_c1076745_f1123017_h2588298" xr:uid="{234D5413-CA99-4ED3-A98E-AF801389BBF8}"/>
    <hyperlink ref="B6" r:id="rId4" display="/cheval/ask-me-not-performance-2019-05-19-angers-vs-2020-01-20-cagnes-sur-mer_c1059919_f1123017_h2588298" xr:uid="{DE1F98F4-AC4C-4C94-886C-BC2FD82B8303}"/>
    <hyperlink ref="B7" r:id="rId5" display="/cheval/ask-me-not-performance-2019-04-10-maisons-laffitte-vs-2020-01-20-cagnes-sur-mer_c1049417_f1123017_h2588298" xr:uid="{6B20AC58-FBB2-4B11-8942-4B01A8CFBD5C}"/>
    <hyperlink ref="B8" r:id="rId6" display="/cheval/ma-boy-harris-performance-2020-01-11-deauville-vs-2020-01-20-cagnes-sur-mer_c1121379_f1123017_h2603075" xr:uid="{78EE6DCB-CE81-4EE9-9533-120DEF41B5F4}"/>
    <hyperlink ref="B9" r:id="rId7" display="/cheval/ma-boy-harris-performance-2019-10-18-maisons-laffitte-vs-2020-01-20-cagnes-sur-mer_c1102701_f1123017_h2603075" xr:uid="{8D2C9CA1-CDD8-4A4A-A06D-F029EDCEB3B9}"/>
    <hyperlink ref="B10" r:id="rId8" display="/cheval/ma-boy-harris-performance-2019-09-16-thirsk-vs-2020-01-20-cagnes-sur-mer_c1094695_f1123017_h2603075" xr:uid="{68E4CBE6-06D4-4206-BF04-B798D78D95ED}"/>
    <hyperlink ref="B11" r:id="rId9" display="/cheval/ma-boy-harris-performance-2019-08-30-wolverhampton-vs-2020-01-20-cagnes-sur-mer_c1090322_f1123017_h2603075" xr:uid="{9EA5808A-3A8A-494F-BBAC-22F89CC9DAA5}"/>
    <hyperlink ref="B12" r:id="rId10" display="/cheval/ma-boy-harris-performance-2019-08-16-wolverhampton-vs-2020-01-20-cagnes-sur-mer_c1086547_f1123017_h2603075" xr:uid="{1C844A34-0C07-4E89-A862-2894B9E269C4}"/>
    <hyperlink ref="B13" r:id="rId11" display="/cheval/mehanydream-performance-2019-12-18-le-croise-laroche-vs-2020-01-20-cagnes-sur-mer_c1117126_f1123017_h2589590" xr:uid="{871C9203-A147-4BD2-BEC7-CC5B2A4C442A}"/>
    <hyperlink ref="B14" r:id="rId12" display="/cheval/mehanydream-performance-2019-12-08-toulouse-vs-2020-01-20-cagnes-sur-mer_c1114932_f1123017_h2589590" xr:uid="{4C927327-FBE5-43C7-BD39-F595662413DA}"/>
    <hyperlink ref="B15" r:id="rId13" display="/cheval/mehanydream-performance-2019-11-23-cholet-vs-2020-01-20-cagnes-sur-mer_c1111501_f1123017_h2589590" xr:uid="{3E857750-6767-4808-B815-ABB16C504A69}"/>
    <hyperlink ref="B16" r:id="rId14" display="/cheval/mehanydream-performance-2019-11-12-chantilly-vs-2020-01-20-cagnes-sur-mer_c1108840_f1123017_h2589590" xr:uid="{7D95FF0A-4323-4360-8ACF-7548BD3DB049}"/>
    <hyperlink ref="B17" r:id="rId15" display="/cheval/mehanydream-performance-2019-11-01-amiens-vs-2020-01-20-cagnes-sur-mer_c1106260_f1123017_h2589590" xr:uid="{21C8C775-2877-4138-B613-D87B971AD4BC}"/>
    <hyperlink ref="B18" r:id="rId16" display="/cheval/galloon-performance-2019-12-23-chantilly-vs-2020-01-20-cagnes-sur-mer_c1117960_f1123017_h2588573" xr:uid="{20FEFCD9-FFCC-43D2-B0A0-2F1BB187479E}"/>
    <hyperlink ref="B19" r:id="rId17" display="/cheval/galloon-performance-2019-12-02-deauville-vs-2020-01-20-cagnes-sur-mer_c1113431_f1123017_h2588573" xr:uid="{F064BD90-39E6-47A4-96E7-60C15FAE5F49}"/>
    <hyperlink ref="B20" r:id="rId18" display="/cheval/galloon-performance-2019-11-12-chantilly-vs-2020-01-20-cagnes-sur-mer_c1108840_f1123017_h2588573" xr:uid="{0CEB95B2-4A53-43DB-A1F6-18327D973AFB}"/>
    <hyperlink ref="B21" r:id="rId19" display="/cheval/galloon-performance-2019-10-22-deauville-vs-2020-01-20-cagnes-sur-mer_c1103422_f1123017_h2588573" xr:uid="{9826CD09-DCA7-4354-AF3D-0EB2B275D29F}"/>
    <hyperlink ref="B22" r:id="rId20" display="/cheval/galloon-performance-2019-09-30-chantilly-vs-2020-01-20-cagnes-sur-mer_c1097516_f1123017_h2588573" xr:uid="{6081338C-EE22-4660-8B70-D7E016EBEEE1}"/>
    <hyperlink ref="B23" r:id="rId21" display="/cheval/galador-performance-2020-01-10-rome-capannelle-vs-2020-01-20-cagnes-sur-mer_c1121994_f1123017_h2594554" xr:uid="{76D14969-C839-4A4E-AA74-16C0D7BDE6B7}"/>
    <hyperlink ref="B24" r:id="rId22" display="/cheval/galador-performance-2019-12-13-rome-capannelle-vs-2020-01-20-cagnes-sur-mer_c1116964_f1123017_h2594554" xr:uid="{DA193981-9DA9-4F53-97AF-7E3E8B8BE7B8}"/>
    <hyperlink ref="B25" r:id="rId23" display="/cheval/galador-performance-2019-12-03-naples-vs-2020-01-20-cagnes-sur-mer_c1114690_f1123017_h2594554" xr:uid="{FDB7BF9A-FEB0-48C9-A72E-7FCDA12220E6}"/>
    <hyperlink ref="B26" r:id="rId24" display="/cheval/galador-performance-2019-11-24-rome-capannelle-vs-2020-01-20-cagnes-sur-mer_c1112690_f1123017_h2594554" xr:uid="{4ABB4C53-2B2E-4525-8EA6-7292665A8EEA}"/>
    <hyperlink ref="B27" r:id="rId25" display="/cheval/galador-performance-2019-11-09-milan-vs-2020-01-20-cagnes-sur-mer_c1109366_f1123017_h2594554" xr:uid="{AAA81473-A402-4A16-9DFC-76F91145A26E}"/>
    <hyperlink ref="B28" r:id="rId26" display="/cheval/delhi-chope-performance-2020-01-04-marseille-vivaux-vs-2020-01-20-cagnes-sur-mer_c1120029_f1123017_h2621546" xr:uid="{E0276FDB-7461-439F-B9CA-4758BA41DED1}"/>
    <hyperlink ref="B29" r:id="rId27" display="/cheval/delhi-chope-performance-2019-12-12-chantilly-vs-2020-01-20-cagnes-sur-mer_c1115822_f1123017_h2621546" xr:uid="{C7357BC4-0363-49EB-8A69-30513C508B17}"/>
    <hyperlink ref="B30" r:id="rId28" display="/cheval/easypolishadiamond-performance-2019-04-26-maisons-laffitte-vs-2020-01-20-cagnes-sur-mer_c1053340_f1123017_h2592614" xr:uid="{B842CB89-2CFE-4228-AEDC-D3346E08F4A7}"/>
    <hyperlink ref="B38" r:id="rId29" display="/cheval/samuraj-performance-2019-12-16-lyon-la-soie-vs-2020-01-20-cagnes-sur-mer_c1116483_f1123017_h2611291" xr:uid="{E69871F8-C565-4C18-A4B3-971AC763964A}"/>
    <hyperlink ref="B39" r:id="rId30" display="/cheval/samuraj-performance-2019-11-18-marseille-vivaux-vs-2020-01-20-cagnes-sur-mer_c1110319_f1123017_h2611291" xr:uid="{D9F8CB43-2753-49CD-A8CE-B90478788AC8}"/>
    <hyperlink ref="B40" r:id="rId31" display="/cheval/samuraj-performance-2019-11-07-chantilly-vs-2020-01-20-cagnes-sur-mer_c1107655_f1123017_h2611291" xr:uid="{854795A7-5F57-46B7-8251-BCC06C2E1F15}"/>
    <hyperlink ref="B41" r:id="rId32" display="/cheval/samuraj-performance-2019-10-20-parislongchamp-vs-2020-01-20-cagnes-sur-mer_c1103206_f1123017_h2611291" xr:uid="{53FDEEA7-8744-49D6-BA0B-521AA27A42DA}"/>
    <hyperlink ref="B42" r:id="rId33" display="/cheval/samuraj-performance-2019-10-02-fontainebleau-vs-2020-01-20-cagnes-sur-mer_c1098305_f1123017_h2611291" xr:uid="{0570B09D-C146-42D1-9CBC-677F6ACC991E}"/>
  </hyperlinks>
  <pageMargins left="0.7" right="0.7" top="0.75" bottom="0.75" header="0.3" footer="0.3"/>
  <drawing r:id="rId3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EFD8D-8099-4188-AED5-F44B2F47533D}">
  <sheetPr>
    <tabColor rgb="FF00B050"/>
  </sheetPr>
  <dimension ref="A1:P360"/>
  <sheetViews>
    <sheetView tabSelected="1" workbookViewId="0">
      <selection activeCell="Q19" sqref="Q19"/>
    </sheetView>
  </sheetViews>
  <sheetFormatPr baseColWidth="10" defaultRowHeight="15" x14ac:dyDescent="0.25"/>
  <sheetData>
    <row r="1" spans="1:14" ht="17.25" thickTop="1" thickBot="1" x14ac:dyDescent="0.3">
      <c r="A1" s="16">
        <v>1</v>
      </c>
      <c r="B1" s="17"/>
      <c r="C1" s="12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4" ht="17.25" thickTop="1" thickBot="1" x14ac:dyDescent="0.3">
      <c r="A2" s="19" t="s">
        <v>68</v>
      </c>
      <c r="B2" s="20" t="s">
        <v>25</v>
      </c>
      <c r="C2" s="21" t="s">
        <v>26</v>
      </c>
      <c r="D2" s="22" t="s">
        <v>27</v>
      </c>
      <c r="E2" s="22" t="s">
        <v>28</v>
      </c>
      <c r="F2" s="22" t="s">
        <v>29</v>
      </c>
      <c r="G2" s="22" t="s">
        <v>30</v>
      </c>
      <c r="H2" s="22" t="s">
        <v>31</v>
      </c>
      <c r="I2" s="22" t="s">
        <v>32</v>
      </c>
      <c r="J2" s="22" t="s">
        <v>33</v>
      </c>
      <c r="K2" s="22" t="s">
        <v>34</v>
      </c>
      <c r="L2" s="22" t="s">
        <v>35</v>
      </c>
      <c r="M2" s="22" t="s">
        <v>23</v>
      </c>
      <c r="N2" s="23" t="s">
        <v>36</v>
      </c>
    </row>
    <row r="3" spans="1:14" ht="16.5" thickTop="1" x14ac:dyDescent="0.25">
      <c r="A3" s="34" t="s">
        <v>154</v>
      </c>
      <c r="B3" s="35">
        <v>43821</v>
      </c>
      <c r="C3" s="36" t="s">
        <v>43</v>
      </c>
      <c r="D3" s="24">
        <v>1500</v>
      </c>
      <c r="E3" s="24"/>
      <c r="F3" s="24" t="s">
        <v>44</v>
      </c>
      <c r="G3" s="24" t="s">
        <v>39</v>
      </c>
      <c r="H3" s="24" t="s">
        <v>40</v>
      </c>
      <c r="I3" s="24" t="s">
        <v>41</v>
      </c>
      <c r="J3" s="24"/>
      <c r="K3" s="24" t="s">
        <v>99</v>
      </c>
      <c r="L3" s="24">
        <v>5</v>
      </c>
      <c r="M3" s="24">
        <v>41</v>
      </c>
      <c r="N3" s="25"/>
    </row>
    <row r="4" spans="1:14" x14ac:dyDescent="0.25">
      <c r="A4" s="6" t="s">
        <v>154</v>
      </c>
      <c r="B4" s="26">
        <v>43812</v>
      </c>
      <c r="C4" s="27" t="s">
        <v>43</v>
      </c>
      <c r="D4" s="28">
        <v>1300</v>
      </c>
      <c r="E4" s="28"/>
      <c r="F4" s="28" t="s">
        <v>44</v>
      </c>
      <c r="G4" s="28" t="s">
        <v>39</v>
      </c>
      <c r="H4" s="28" t="s">
        <v>40</v>
      </c>
      <c r="I4" s="28" t="s">
        <v>41</v>
      </c>
      <c r="J4" s="28"/>
      <c r="K4" s="28" t="s">
        <v>99</v>
      </c>
      <c r="L4" s="28">
        <v>5</v>
      </c>
      <c r="M4" s="28">
        <v>42</v>
      </c>
      <c r="N4" s="29"/>
    </row>
    <row r="5" spans="1:14" x14ac:dyDescent="0.25">
      <c r="A5" s="6" t="s">
        <v>154</v>
      </c>
      <c r="B5" s="26">
        <v>43664</v>
      </c>
      <c r="C5" s="27" t="s">
        <v>155</v>
      </c>
      <c r="D5" s="28">
        <v>1000</v>
      </c>
      <c r="E5" s="28" t="s">
        <v>156</v>
      </c>
      <c r="F5" s="28" t="s">
        <v>44</v>
      </c>
      <c r="G5" s="28" t="s">
        <v>39</v>
      </c>
      <c r="H5" s="28" t="s">
        <v>48</v>
      </c>
      <c r="I5" s="28" t="s">
        <v>41</v>
      </c>
      <c r="J5" s="28"/>
      <c r="K5" s="28" t="s">
        <v>157</v>
      </c>
      <c r="L5" s="28">
        <v>11</v>
      </c>
      <c r="M5" s="28"/>
      <c r="N5" s="29"/>
    </row>
    <row r="6" spans="1:14" x14ac:dyDescent="0.25">
      <c r="A6" s="6" t="s">
        <v>154</v>
      </c>
      <c r="B6" s="26">
        <v>43604</v>
      </c>
      <c r="C6" s="27" t="s">
        <v>158</v>
      </c>
      <c r="D6" s="28">
        <v>1200</v>
      </c>
      <c r="E6" s="28"/>
      <c r="F6" s="28" t="s">
        <v>44</v>
      </c>
      <c r="G6" s="28" t="s">
        <v>39</v>
      </c>
      <c r="H6" s="28" t="s">
        <v>56</v>
      </c>
      <c r="I6" s="28" t="s">
        <v>41</v>
      </c>
      <c r="J6" s="28"/>
      <c r="K6" s="28" t="s">
        <v>159</v>
      </c>
      <c r="L6" s="28">
        <v>1</v>
      </c>
      <c r="M6" s="28"/>
      <c r="N6" s="29"/>
    </row>
    <row r="7" spans="1:14" x14ac:dyDescent="0.25">
      <c r="A7" s="6" t="s">
        <v>154</v>
      </c>
      <c r="B7" s="26">
        <v>43565</v>
      </c>
      <c r="C7" s="27" t="s">
        <v>160</v>
      </c>
      <c r="D7" s="28">
        <v>1000</v>
      </c>
      <c r="E7" s="28" t="s">
        <v>156</v>
      </c>
      <c r="F7" s="28"/>
      <c r="G7" s="28" t="s">
        <v>39</v>
      </c>
      <c r="H7" s="28" t="s">
        <v>48</v>
      </c>
      <c r="I7" s="28" t="s">
        <v>51</v>
      </c>
      <c r="J7" s="28"/>
      <c r="K7" s="28" t="s">
        <v>55</v>
      </c>
      <c r="L7" s="28">
        <v>1</v>
      </c>
      <c r="M7" s="28"/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6" x14ac:dyDescent="0.25">
      <c r="A17" s="6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  <c r="P17" s="17"/>
    </row>
    <row r="18" spans="1:16" ht="15.75" thickBot="1" x14ac:dyDescent="0.3">
      <c r="A18" s="6"/>
      <c r="B18" s="30"/>
      <c r="C18" s="31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3"/>
    </row>
    <row r="19" spans="1:16" ht="17.25" thickTop="1" thickBot="1" x14ac:dyDescent="0.3">
      <c r="A19" s="16">
        <v>2</v>
      </c>
      <c r="B19" s="17"/>
      <c r="C19" s="12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</row>
    <row r="20" spans="1:16" ht="17.25" thickTop="1" thickBot="1" x14ac:dyDescent="0.3">
      <c r="A20" s="19" t="s">
        <v>68</v>
      </c>
      <c r="B20" s="20" t="s">
        <v>25</v>
      </c>
      <c r="C20" s="21" t="s">
        <v>26</v>
      </c>
      <c r="D20" s="22" t="s">
        <v>27</v>
      </c>
      <c r="E20" s="22" t="s">
        <v>28</v>
      </c>
      <c r="F20" s="22" t="s">
        <v>29</v>
      </c>
      <c r="G20" s="22" t="s">
        <v>30</v>
      </c>
      <c r="H20" s="22" t="s">
        <v>31</v>
      </c>
      <c r="I20" s="22" t="s">
        <v>32</v>
      </c>
      <c r="J20" s="22" t="s">
        <v>33</v>
      </c>
      <c r="K20" s="22" t="s">
        <v>34</v>
      </c>
      <c r="L20" s="22" t="s">
        <v>35</v>
      </c>
      <c r="M20" s="22" t="s">
        <v>23</v>
      </c>
      <c r="N20" s="23" t="s">
        <v>36</v>
      </c>
    </row>
    <row r="21" spans="1:16" ht="16.5" thickTop="1" x14ac:dyDescent="0.25">
      <c r="A21" s="34" t="s">
        <v>161</v>
      </c>
      <c r="B21" s="35">
        <v>43841</v>
      </c>
      <c r="C21" s="36" t="s">
        <v>43</v>
      </c>
      <c r="D21" s="24">
        <v>1300</v>
      </c>
      <c r="E21" s="24"/>
      <c r="F21" s="24" t="s">
        <v>44</v>
      </c>
      <c r="G21" s="24" t="s">
        <v>39</v>
      </c>
      <c r="H21" s="24" t="s">
        <v>40</v>
      </c>
      <c r="I21" s="24" t="s">
        <v>51</v>
      </c>
      <c r="J21" s="24"/>
      <c r="K21" s="24" t="s">
        <v>67</v>
      </c>
      <c r="L21" s="24">
        <v>3</v>
      </c>
      <c r="M21" s="24"/>
      <c r="N21" s="25"/>
    </row>
    <row r="22" spans="1:16" x14ac:dyDescent="0.25">
      <c r="A22" s="6" t="s">
        <v>161</v>
      </c>
      <c r="B22" s="26">
        <v>43756</v>
      </c>
      <c r="C22" s="27" t="s">
        <v>160</v>
      </c>
      <c r="D22" s="28">
        <v>1100</v>
      </c>
      <c r="E22" s="28" t="s">
        <v>156</v>
      </c>
      <c r="F22" s="28"/>
      <c r="G22" s="28" t="s">
        <v>39</v>
      </c>
      <c r="H22" s="28" t="s">
        <v>57</v>
      </c>
      <c r="I22" s="28" t="s">
        <v>51</v>
      </c>
      <c r="J22" s="28"/>
      <c r="K22" s="28" t="s">
        <v>162</v>
      </c>
      <c r="L22" s="28">
        <v>8</v>
      </c>
      <c r="M22" s="28"/>
      <c r="N22" s="29"/>
    </row>
    <row r="23" spans="1:16" x14ac:dyDescent="0.25">
      <c r="A23" s="6" t="s">
        <v>161</v>
      </c>
      <c r="B23" s="26">
        <v>43724</v>
      </c>
      <c r="C23" s="27" t="s">
        <v>163</v>
      </c>
      <c r="D23" s="28">
        <v>1200</v>
      </c>
      <c r="E23" s="28"/>
      <c r="F23" s="28" t="s">
        <v>38</v>
      </c>
      <c r="G23" s="28" t="s">
        <v>39</v>
      </c>
      <c r="H23" s="28" t="s">
        <v>164</v>
      </c>
      <c r="I23" s="28" t="s">
        <v>53</v>
      </c>
      <c r="J23" s="28"/>
      <c r="K23" s="28" t="s">
        <v>165</v>
      </c>
      <c r="L23" s="28">
        <v>3</v>
      </c>
      <c r="M23" s="28"/>
      <c r="N23" s="29"/>
    </row>
    <row r="24" spans="1:16" x14ac:dyDescent="0.25">
      <c r="A24" s="6" t="s">
        <v>161</v>
      </c>
      <c r="B24" s="26">
        <v>43707</v>
      </c>
      <c r="C24" s="27" t="s">
        <v>166</v>
      </c>
      <c r="D24" s="28">
        <v>1220</v>
      </c>
      <c r="E24" s="28"/>
      <c r="F24" s="28" t="s">
        <v>38</v>
      </c>
      <c r="G24" s="28" t="s">
        <v>39</v>
      </c>
      <c r="H24" s="28" t="s">
        <v>40</v>
      </c>
      <c r="I24" s="28" t="s">
        <v>53</v>
      </c>
      <c r="J24" s="28"/>
      <c r="K24" s="28" t="s">
        <v>167</v>
      </c>
      <c r="L24" s="28">
        <v>10</v>
      </c>
      <c r="M24" s="28"/>
      <c r="N24" s="29"/>
    </row>
    <row r="25" spans="1:16" x14ac:dyDescent="0.25">
      <c r="A25" s="6" t="s">
        <v>161</v>
      </c>
      <c r="B25" s="26">
        <v>43693</v>
      </c>
      <c r="C25" s="27" t="s">
        <v>166</v>
      </c>
      <c r="D25" s="28">
        <v>1020</v>
      </c>
      <c r="E25" s="28"/>
      <c r="F25" s="28" t="s">
        <v>38</v>
      </c>
      <c r="G25" s="28" t="s">
        <v>39</v>
      </c>
      <c r="H25" s="28" t="s">
        <v>40</v>
      </c>
      <c r="I25" s="28" t="s">
        <v>53</v>
      </c>
      <c r="J25" s="28"/>
      <c r="K25" s="28" t="s">
        <v>168</v>
      </c>
      <c r="L25" s="28">
        <v>3</v>
      </c>
      <c r="M25" s="28"/>
      <c r="N25" s="29"/>
    </row>
    <row r="26" spans="1:16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6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6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6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6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6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6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x14ac:dyDescent="0.25">
      <c r="A34" s="6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9"/>
    </row>
    <row r="35" spans="1:14" x14ac:dyDescent="0.25">
      <c r="A35" s="6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9"/>
    </row>
    <row r="36" spans="1:14" ht="15.75" thickBot="1" x14ac:dyDescent="0.3">
      <c r="A36" s="6"/>
      <c r="B36" s="30"/>
      <c r="C36" s="31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3"/>
    </row>
    <row r="37" spans="1:14" ht="17.25" thickTop="1" thickBot="1" x14ac:dyDescent="0.3">
      <c r="A37" s="16">
        <v>3</v>
      </c>
      <c r="B37" s="17"/>
      <c r="C37" s="12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  <row r="38" spans="1:14" ht="17.25" thickTop="1" thickBot="1" x14ac:dyDescent="0.3">
      <c r="A38" s="19" t="s">
        <v>68</v>
      </c>
      <c r="B38" s="20" t="s">
        <v>25</v>
      </c>
      <c r="C38" s="21" t="s">
        <v>26</v>
      </c>
      <c r="D38" s="22" t="s">
        <v>27</v>
      </c>
      <c r="E38" s="22" t="s">
        <v>28</v>
      </c>
      <c r="F38" s="22" t="s">
        <v>29</v>
      </c>
      <c r="G38" s="22" t="s">
        <v>30</v>
      </c>
      <c r="H38" s="22" t="s">
        <v>31</v>
      </c>
      <c r="I38" s="22" t="s">
        <v>32</v>
      </c>
      <c r="J38" s="22" t="s">
        <v>33</v>
      </c>
      <c r="K38" s="22" t="s">
        <v>34</v>
      </c>
      <c r="L38" s="22" t="s">
        <v>35</v>
      </c>
      <c r="M38" s="22" t="s">
        <v>23</v>
      </c>
      <c r="N38" s="23" t="s">
        <v>36</v>
      </c>
    </row>
    <row r="39" spans="1:14" ht="16.5" thickTop="1" x14ac:dyDescent="0.25">
      <c r="A39" s="34" t="s">
        <v>169</v>
      </c>
      <c r="B39" s="35">
        <v>43817</v>
      </c>
      <c r="C39" s="36" t="s">
        <v>170</v>
      </c>
      <c r="D39" s="24">
        <v>1100</v>
      </c>
      <c r="E39" s="24"/>
      <c r="F39" s="24" t="s">
        <v>38</v>
      </c>
      <c r="G39" s="24" t="s">
        <v>39</v>
      </c>
      <c r="H39" s="24" t="s">
        <v>171</v>
      </c>
      <c r="I39" s="24" t="s">
        <v>51</v>
      </c>
      <c r="J39" s="24"/>
      <c r="K39" s="24" t="s">
        <v>54</v>
      </c>
      <c r="L39" s="24">
        <v>4</v>
      </c>
      <c r="M39" s="24">
        <v>31</v>
      </c>
      <c r="N39" s="25"/>
    </row>
    <row r="40" spans="1:14" x14ac:dyDescent="0.25">
      <c r="A40" s="6" t="s">
        <v>169</v>
      </c>
      <c r="B40" s="26">
        <v>43807</v>
      </c>
      <c r="C40" s="27" t="s">
        <v>172</v>
      </c>
      <c r="D40" s="28">
        <v>1400</v>
      </c>
      <c r="E40" s="28"/>
      <c r="F40" s="28" t="s">
        <v>44</v>
      </c>
      <c r="G40" s="28" t="s">
        <v>39</v>
      </c>
      <c r="H40" s="28" t="s">
        <v>57</v>
      </c>
      <c r="I40" s="28" t="s">
        <v>51</v>
      </c>
      <c r="J40" s="28"/>
      <c r="K40" s="28" t="s">
        <v>58</v>
      </c>
      <c r="L40" s="28">
        <v>3</v>
      </c>
      <c r="M40" s="28">
        <v>31</v>
      </c>
      <c r="N40" s="29"/>
    </row>
    <row r="41" spans="1:14" x14ac:dyDescent="0.25">
      <c r="A41" s="6" t="s">
        <v>169</v>
      </c>
      <c r="B41" s="26">
        <v>43792</v>
      </c>
      <c r="C41" s="27" t="s">
        <v>59</v>
      </c>
      <c r="D41" s="28">
        <v>1350</v>
      </c>
      <c r="E41" s="28"/>
      <c r="F41" s="28" t="s">
        <v>44</v>
      </c>
      <c r="G41" s="28" t="s">
        <v>39</v>
      </c>
      <c r="H41" s="28" t="s">
        <v>60</v>
      </c>
      <c r="I41" s="28" t="s">
        <v>51</v>
      </c>
      <c r="J41" s="28"/>
      <c r="K41" s="28" t="s">
        <v>52</v>
      </c>
      <c r="L41" s="28">
        <v>1</v>
      </c>
      <c r="M41" s="28">
        <v>30</v>
      </c>
      <c r="N41" s="29"/>
    </row>
    <row r="42" spans="1:14" x14ac:dyDescent="0.25">
      <c r="A42" s="6" t="s">
        <v>169</v>
      </c>
      <c r="B42" s="26">
        <v>43781</v>
      </c>
      <c r="C42" s="27" t="s">
        <v>50</v>
      </c>
      <c r="D42" s="28">
        <v>1300</v>
      </c>
      <c r="E42" s="28"/>
      <c r="F42" s="28" t="s">
        <v>44</v>
      </c>
      <c r="G42" s="28" t="s">
        <v>39</v>
      </c>
      <c r="H42" s="28" t="s">
        <v>40</v>
      </c>
      <c r="I42" s="28" t="s">
        <v>53</v>
      </c>
      <c r="J42" s="28"/>
      <c r="K42" s="28" t="s">
        <v>49</v>
      </c>
      <c r="L42" s="28">
        <v>9</v>
      </c>
      <c r="M42" s="28">
        <v>31</v>
      </c>
      <c r="N42" s="29"/>
    </row>
    <row r="43" spans="1:14" x14ac:dyDescent="0.25">
      <c r="A43" s="6" t="s">
        <v>169</v>
      </c>
      <c r="B43" s="26">
        <v>43770</v>
      </c>
      <c r="C43" s="27" t="s">
        <v>173</v>
      </c>
      <c r="D43" s="28">
        <v>1650</v>
      </c>
      <c r="E43" s="28"/>
      <c r="F43" s="28" t="s">
        <v>44</v>
      </c>
      <c r="G43" s="28" t="s">
        <v>39</v>
      </c>
      <c r="H43" s="28" t="s">
        <v>56</v>
      </c>
      <c r="I43" s="28" t="s">
        <v>51</v>
      </c>
      <c r="J43" s="28"/>
      <c r="K43" s="28" t="s">
        <v>54</v>
      </c>
      <c r="L43" s="28">
        <v>7</v>
      </c>
      <c r="M43" s="28">
        <v>32</v>
      </c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x14ac:dyDescent="0.25">
      <c r="A51" s="6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9"/>
    </row>
    <row r="52" spans="1:14" x14ac:dyDescent="0.25">
      <c r="A52" s="6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9"/>
    </row>
    <row r="53" spans="1:14" x14ac:dyDescent="0.25">
      <c r="A53" s="6"/>
      <c r="B53" s="26"/>
      <c r="C53" s="27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9"/>
    </row>
    <row r="54" spans="1:14" ht="15.75" thickBot="1" x14ac:dyDescent="0.3">
      <c r="A54" s="6"/>
      <c r="B54" s="30"/>
      <c r="C54" s="31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</row>
    <row r="55" spans="1:14" ht="17.25" thickTop="1" thickBot="1" x14ac:dyDescent="0.3">
      <c r="A55" s="16">
        <v>4</v>
      </c>
      <c r="B55" s="17"/>
      <c r="C55" s="12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</row>
    <row r="56" spans="1:14" ht="17.25" thickTop="1" thickBot="1" x14ac:dyDescent="0.3">
      <c r="A56" s="19" t="s">
        <v>68</v>
      </c>
      <c r="B56" s="20" t="s">
        <v>25</v>
      </c>
      <c r="C56" s="21" t="s">
        <v>26</v>
      </c>
      <c r="D56" s="22" t="s">
        <v>27</v>
      </c>
      <c r="E56" s="22" t="s">
        <v>28</v>
      </c>
      <c r="F56" s="22" t="s">
        <v>29</v>
      </c>
      <c r="G56" s="22" t="s">
        <v>30</v>
      </c>
      <c r="H56" s="22" t="s">
        <v>31</v>
      </c>
      <c r="I56" s="22" t="s">
        <v>32</v>
      </c>
      <c r="J56" s="22" t="s">
        <v>33</v>
      </c>
      <c r="K56" s="22" t="s">
        <v>34</v>
      </c>
      <c r="L56" s="22" t="s">
        <v>35</v>
      </c>
      <c r="M56" s="22" t="s">
        <v>23</v>
      </c>
      <c r="N56" s="23" t="s">
        <v>36</v>
      </c>
    </row>
    <row r="57" spans="1:14" ht="16.5" thickTop="1" x14ac:dyDescent="0.25">
      <c r="A57" s="34" t="s">
        <v>174</v>
      </c>
      <c r="B57" s="35">
        <v>43822</v>
      </c>
      <c r="C57" s="36" t="s">
        <v>50</v>
      </c>
      <c r="D57" s="24">
        <v>1500</v>
      </c>
      <c r="E57" s="24"/>
      <c r="F57" s="24" t="s">
        <v>44</v>
      </c>
      <c r="G57" s="24" t="s">
        <v>39</v>
      </c>
      <c r="H57" s="24" t="s">
        <v>40</v>
      </c>
      <c r="I57" s="24" t="s">
        <v>53</v>
      </c>
      <c r="J57" s="24"/>
      <c r="K57" s="24" t="s">
        <v>45</v>
      </c>
      <c r="L57" s="24">
        <v>12</v>
      </c>
      <c r="M57" s="24" t="s">
        <v>175</v>
      </c>
      <c r="N57" s="25"/>
    </row>
    <row r="58" spans="1:14" x14ac:dyDescent="0.25">
      <c r="A58" s="6" t="s">
        <v>174</v>
      </c>
      <c r="B58" s="26">
        <v>43801</v>
      </c>
      <c r="C58" s="27" t="s">
        <v>43</v>
      </c>
      <c r="D58" s="28">
        <v>1300</v>
      </c>
      <c r="E58" s="28"/>
      <c r="F58" s="28" t="s">
        <v>44</v>
      </c>
      <c r="G58" s="28" t="s">
        <v>39</v>
      </c>
      <c r="H58" s="28" t="s">
        <v>40</v>
      </c>
      <c r="I58" s="28" t="s">
        <v>53</v>
      </c>
      <c r="J58" s="28"/>
      <c r="K58" s="28" t="s">
        <v>45</v>
      </c>
      <c r="L58" s="28">
        <v>5</v>
      </c>
      <c r="M58" s="28" t="s">
        <v>175</v>
      </c>
      <c r="N58" s="29"/>
    </row>
    <row r="59" spans="1:14" x14ac:dyDescent="0.25">
      <c r="A59" s="6" t="s">
        <v>174</v>
      </c>
      <c r="B59" s="26">
        <v>43781</v>
      </c>
      <c r="C59" s="27" t="s">
        <v>50</v>
      </c>
      <c r="D59" s="28">
        <v>1300</v>
      </c>
      <c r="E59" s="28"/>
      <c r="F59" s="28" t="s">
        <v>44</v>
      </c>
      <c r="G59" s="28" t="s">
        <v>39</v>
      </c>
      <c r="H59" s="28" t="s">
        <v>40</v>
      </c>
      <c r="I59" s="28" t="s">
        <v>53</v>
      </c>
      <c r="J59" s="28"/>
      <c r="K59" s="28" t="s">
        <v>49</v>
      </c>
      <c r="L59" s="28">
        <v>4</v>
      </c>
      <c r="M59" s="28" t="s">
        <v>175</v>
      </c>
      <c r="N59" s="29"/>
    </row>
    <row r="60" spans="1:14" x14ac:dyDescent="0.25">
      <c r="A60" s="6" t="s">
        <v>174</v>
      </c>
      <c r="B60" s="26">
        <v>43760</v>
      </c>
      <c r="C60" s="27" t="s">
        <v>43</v>
      </c>
      <c r="D60" s="28">
        <v>1300</v>
      </c>
      <c r="E60" s="28"/>
      <c r="F60" s="28" t="s">
        <v>44</v>
      </c>
      <c r="G60" s="28" t="s">
        <v>39</v>
      </c>
      <c r="H60" s="28" t="s">
        <v>40</v>
      </c>
      <c r="I60" s="28" t="s">
        <v>53</v>
      </c>
      <c r="J60" s="28"/>
      <c r="K60" s="28" t="s">
        <v>49</v>
      </c>
      <c r="L60" s="28">
        <v>7</v>
      </c>
      <c r="M60" s="28">
        <v>32</v>
      </c>
      <c r="N60" s="29"/>
    </row>
    <row r="61" spans="1:14" x14ac:dyDescent="0.25">
      <c r="A61" s="6" t="s">
        <v>174</v>
      </c>
      <c r="B61" s="26">
        <v>43738</v>
      </c>
      <c r="C61" s="27" t="s">
        <v>50</v>
      </c>
      <c r="D61" s="28">
        <v>1200</v>
      </c>
      <c r="E61" s="28"/>
      <c r="F61" s="28" t="s">
        <v>44</v>
      </c>
      <c r="G61" s="28" t="s">
        <v>39</v>
      </c>
      <c r="H61" s="28" t="s">
        <v>176</v>
      </c>
      <c r="I61" s="28" t="s">
        <v>53</v>
      </c>
      <c r="J61" s="28"/>
      <c r="K61" s="28" t="s">
        <v>49</v>
      </c>
      <c r="L61" s="28">
        <v>7</v>
      </c>
      <c r="M61" s="28">
        <v>32</v>
      </c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x14ac:dyDescent="0.25">
      <c r="A68" s="6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9"/>
    </row>
    <row r="69" spans="1:14" x14ac:dyDescent="0.25">
      <c r="A69" s="6"/>
      <c r="B69" s="26"/>
      <c r="C69" s="27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9"/>
    </row>
    <row r="70" spans="1:14" x14ac:dyDescent="0.25">
      <c r="A70" s="6"/>
      <c r="B70" s="26"/>
      <c r="C70" s="27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9"/>
    </row>
    <row r="71" spans="1:14" x14ac:dyDescent="0.25">
      <c r="A71" s="6"/>
      <c r="B71" s="26"/>
      <c r="C71" s="27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9"/>
    </row>
    <row r="72" spans="1:14" ht="15.75" thickBot="1" x14ac:dyDescent="0.3">
      <c r="A72" s="6"/>
      <c r="B72" s="30"/>
      <c r="C72" s="31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</row>
    <row r="73" spans="1:14" ht="17.25" thickTop="1" thickBot="1" x14ac:dyDescent="0.3">
      <c r="A73" s="16">
        <v>5</v>
      </c>
      <c r="B73" s="17"/>
      <c r="C73" s="12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</row>
    <row r="74" spans="1:14" ht="17.25" thickTop="1" thickBot="1" x14ac:dyDescent="0.3">
      <c r="A74" s="19" t="s">
        <v>68</v>
      </c>
      <c r="B74" s="20" t="s">
        <v>25</v>
      </c>
      <c r="C74" s="21" t="s">
        <v>26</v>
      </c>
      <c r="D74" s="22" t="s">
        <v>27</v>
      </c>
      <c r="E74" s="22" t="s">
        <v>28</v>
      </c>
      <c r="F74" s="22" t="s">
        <v>29</v>
      </c>
      <c r="G74" s="22" t="s">
        <v>30</v>
      </c>
      <c r="H74" s="22" t="s">
        <v>31</v>
      </c>
      <c r="I74" s="22" t="s">
        <v>32</v>
      </c>
      <c r="J74" s="22" t="s">
        <v>33</v>
      </c>
      <c r="K74" s="22" t="s">
        <v>34</v>
      </c>
      <c r="L74" s="22" t="s">
        <v>35</v>
      </c>
      <c r="M74" s="22" t="s">
        <v>23</v>
      </c>
      <c r="N74" s="23" t="s">
        <v>36</v>
      </c>
    </row>
    <row r="75" spans="1:14" ht="16.5" thickTop="1" x14ac:dyDescent="0.25">
      <c r="A75" s="34" t="s">
        <v>177</v>
      </c>
      <c r="B75" s="35">
        <v>43840</v>
      </c>
      <c r="C75" s="36" t="s">
        <v>178</v>
      </c>
      <c r="D75" s="24">
        <v>1500</v>
      </c>
      <c r="E75" s="24"/>
      <c r="F75" s="24" t="s">
        <v>24</v>
      </c>
      <c r="G75" s="24" t="s">
        <v>39</v>
      </c>
      <c r="H75" s="24" t="s">
        <v>40</v>
      </c>
      <c r="I75" s="24"/>
      <c r="J75" s="24"/>
      <c r="K75" s="24" t="s">
        <v>179</v>
      </c>
      <c r="L75" s="24">
        <v>6</v>
      </c>
      <c r="M75" s="24"/>
      <c r="N75" s="25"/>
    </row>
    <row r="76" spans="1:14" x14ac:dyDescent="0.25">
      <c r="A76" s="6" t="s">
        <v>177</v>
      </c>
      <c r="B76" s="26">
        <v>43812</v>
      </c>
      <c r="C76" s="27" t="s">
        <v>178</v>
      </c>
      <c r="D76" s="28">
        <v>1200</v>
      </c>
      <c r="E76" s="28"/>
      <c r="F76" s="28" t="s">
        <v>24</v>
      </c>
      <c r="G76" s="28" t="s">
        <v>39</v>
      </c>
      <c r="H76" s="28" t="s">
        <v>40</v>
      </c>
      <c r="I76" s="28"/>
      <c r="J76" s="28"/>
      <c r="K76" s="28" t="s">
        <v>179</v>
      </c>
      <c r="L76" s="28">
        <v>1</v>
      </c>
      <c r="M76" s="28"/>
      <c r="N76" s="29"/>
    </row>
    <row r="77" spans="1:14" x14ac:dyDescent="0.25">
      <c r="A77" s="6" t="s">
        <v>177</v>
      </c>
      <c r="B77" s="26">
        <v>43802</v>
      </c>
      <c r="C77" s="27" t="s">
        <v>180</v>
      </c>
      <c r="D77" s="28">
        <v>1400</v>
      </c>
      <c r="E77" s="28"/>
      <c r="F77" s="28" t="s">
        <v>24</v>
      </c>
      <c r="G77" s="28" t="s">
        <v>39</v>
      </c>
      <c r="H77" s="28" t="s">
        <v>171</v>
      </c>
      <c r="I77" s="28"/>
      <c r="J77" s="28"/>
      <c r="K77" s="28" t="s">
        <v>181</v>
      </c>
      <c r="L77" s="28">
        <v>1</v>
      </c>
      <c r="M77" s="28"/>
      <c r="N77" s="29"/>
    </row>
    <row r="78" spans="1:14" x14ac:dyDescent="0.25">
      <c r="A78" s="6" t="s">
        <v>177</v>
      </c>
      <c r="B78" s="26">
        <v>43793</v>
      </c>
      <c r="C78" s="27" t="s">
        <v>178</v>
      </c>
      <c r="D78" s="28">
        <v>1600</v>
      </c>
      <c r="E78" s="28"/>
      <c r="F78" s="28" t="s">
        <v>24</v>
      </c>
      <c r="G78" s="28" t="s">
        <v>39</v>
      </c>
      <c r="H78" s="28" t="s">
        <v>171</v>
      </c>
      <c r="I78" s="28"/>
      <c r="J78" s="28"/>
      <c r="K78" s="28" t="s">
        <v>182</v>
      </c>
      <c r="L78" s="28">
        <v>3</v>
      </c>
      <c r="M78" s="28"/>
      <c r="N78" s="29"/>
    </row>
    <row r="79" spans="1:14" x14ac:dyDescent="0.25">
      <c r="A79" s="6" t="s">
        <v>177</v>
      </c>
      <c r="B79" s="26">
        <v>43778</v>
      </c>
      <c r="C79" s="27" t="s">
        <v>63</v>
      </c>
      <c r="D79" s="28">
        <v>1600</v>
      </c>
      <c r="E79" s="28"/>
      <c r="F79" s="28" t="s">
        <v>24</v>
      </c>
      <c r="G79" s="28" t="s">
        <v>39</v>
      </c>
      <c r="H79" s="28" t="s">
        <v>183</v>
      </c>
      <c r="I79" s="28"/>
      <c r="J79" s="28"/>
      <c r="K79" s="28" t="s">
        <v>184</v>
      </c>
      <c r="L79" s="28">
        <v>11</v>
      </c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x14ac:dyDescent="0.25">
      <c r="A85" s="6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9"/>
    </row>
    <row r="86" spans="1:14" x14ac:dyDescent="0.25">
      <c r="A86" s="6"/>
      <c r="B86" s="26"/>
      <c r="C86" s="27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9"/>
    </row>
    <row r="87" spans="1:14" x14ac:dyDescent="0.25">
      <c r="A87" s="6"/>
      <c r="B87" s="26"/>
      <c r="C87" s="27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9"/>
    </row>
    <row r="88" spans="1:14" x14ac:dyDescent="0.25">
      <c r="A88" s="6"/>
      <c r="B88" s="26"/>
      <c r="C88" s="27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9"/>
    </row>
    <row r="89" spans="1:14" x14ac:dyDescent="0.25">
      <c r="A89" s="6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9"/>
    </row>
    <row r="90" spans="1:14" ht="15.75" thickBot="1" x14ac:dyDescent="0.3">
      <c r="A90" s="6"/>
      <c r="B90" s="30"/>
      <c r="C90" s="31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3"/>
    </row>
    <row r="91" spans="1:14" ht="17.25" thickTop="1" thickBot="1" x14ac:dyDescent="0.3">
      <c r="A91" s="16">
        <v>6</v>
      </c>
      <c r="B91" s="17"/>
      <c r="C91" s="12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</row>
    <row r="92" spans="1:14" ht="17.25" thickTop="1" thickBot="1" x14ac:dyDescent="0.3">
      <c r="A92" s="19" t="s">
        <v>68</v>
      </c>
      <c r="B92" s="20" t="s">
        <v>25</v>
      </c>
      <c r="C92" s="21" t="s">
        <v>26</v>
      </c>
      <c r="D92" s="22" t="s">
        <v>27</v>
      </c>
      <c r="E92" s="22" t="s">
        <v>28</v>
      </c>
      <c r="F92" s="22" t="s">
        <v>29</v>
      </c>
      <c r="G92" s="22" t="s">
        <v>30</v>
      </c>
      <c r="H92" s="22" t="s">
        <v>31</v>
      </c>
      <c r="I92" s="22" t="s">
        <v>32</v>
      </c>
      <c r="J92" s="22" t="s">
        <v>33</v>
      </c>
      <c r="K92" s="22" t="s">
        <v>34</v>
      </c>
      <c r="L92" s="22" t="s">
        <v>35</v>
      </c>
      <c r="M92" s="22" t="s">
        <v>23</v>
      </c>
      <c r="N92" s="23" t="s">
        <v>36</v>
      </c>
    </row>
    <row r="93" spans="1:14" ht="16.5" thickTop="1" x14ac:dyDescent="0.25">
      <c r="A93" s="34" t="s">
        <v>185</v>
      </c>
      <c r="B93" s="35">
        <v>43834</v>
      </c>
      <c r="C93" s="36" t="s">
        <v>186</v>
      </c>
      <c r="D93" s="24">
        <v>1500</v>
      </c>
      <c r="E93" s="24"/>
      <c r="F93" s="24" t="s">
        <v>38</v>
      </c>
      <c r="G93" s="24" t="s">
        <v>39</v>
      </c>
      <c r="H93" s="24" t="s">
        <v>40</v>
      </c>
      <c r="I93" s="24" t="s">
        <v>41</v>
      </c>
      <c r="J93" s="24"/>
      <c r="K93" s="24" t="s">
        <v>62</v>
      </c>
      <c r="L93" s="24">
        <v>9</v>
      </c>
      <c r="M93" s="24"/>
      <c r="N93" s="25"/>
    </row>
    <row r="94" spans="1:14" x14ac:dyDescent="0.25">
      <c r="A94" s="6" t="s">
        <v>185</v>
      </c>
      <c r="B94" s="26">
        <v>43811</v>
      </c>
      <c r="C94" s="27" t="s">
        <v>50</v>
      </c>
      <c r="D94" s="28">
        <v>1500</v>
      </c>
      <c r="E94" s="28"/>
      <c r="F94" s="28" t="s">
        <v>44</v>
      </c>
      <c r="G94" s="28" t="s">
        <v>39</v>
      </c>
      <c r="H94" s="28" t="s">
        <v>40</v>
      </c>
      <c r="I94" s="28" t="s">
        <v>41</v>
      </c>
      <c r="J94" s="28"/>
      <c r="K94" s="28" t="s">
        <v>159</v>
      </c>
      <c r="L94" s="28">
        <v>10</v>
      </c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x14ac:dyDescent="0.25">
      <c r="A102" s="6"/>
      <c r="B102" s="26"/>
      <c r="C102" s="27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9"/>
    </row>
    <row r="103" spans="1:14" x14ac:dyDescent="0.25">
      <c r="A103" s="6"/>
      <c r="B103" s="26"/>
      <c r="C103" s="27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9"/>
    </row>
    <row r="104" spans="1:14" x14ac:dyDescent="0.25">
      <c r="A104" s="6"/>
      <c r="B104" s="26"/>
      <c r="C104" s="27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9"/>
    </row>
    <row r="105" spans="1:14" x14ac:dyDescent="0.25">
      <c r="A105" s="6"/>
      <c r="B105" s="26"/>
      <c r="C105" s="27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9"/>
    </row>
    <row r="106" spans="1:14" x14ac:dyDescent="0.25">
      <c r="A106" s="6"/>
      <c r="B106" s="26"/>
      <c r="C106" s="27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9"/>
    </row>
    <row r="107" spans="1:14" x14ac:dyDescent="0.25">
      <c r="A107" s="6"/>
      <c r="B107" s="26"/>
      <c r="C107" s="27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9"/>
    </row>
    <row r="108" spans="1:14" ht="15.75" thickBot="1" x14ac:dyDescent="0.3">
      <c r="A108" s="6"/>
      <c r="B108" s="30"/>
      <c r="C108" s="31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3"/>
    </row>
    <row r="109" spans="1:14" ht="17.25" thickTop="1" thickBot="1" x14ac:dyDescent="0.3">
      <c r="A109" s="16">
        <v>7</v>
      </c>
      <c r="B109" s="17"/>
      <c r="C109" s="12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</row>
    <row r="110" spans="1:14" ht="17.25" thickTop="1" thickBot="1" x14ac:dyDescent="0.3">
      <c r="A110" s="19" t="s">
        <v>68</v>
      </c>
      <c r="B110" s="20" t="s">
        <v>25</v>
      </c>
      <c r="C110" s="21" t="s">
        <v>26</v>
      </c>
      <c r="D110" s="22" t="s">
        <v>27</v>
      </c>
      <c r="E110" s="22" t="s">
        <v>28</v>
      </c>
      <c r="F110" s="22" t="s">
        <v>29</v>
      </c>
      <c r="G110" s="22" t="s">
        <v>30</v>
      </c>
      <c r="H110" s="22" t="s">
        <v>31</v>
      </c>
      <c r="I110" s="22" t="s">
        <v>32</v>
      </c>
      <c r="J110" s="22" t="s">
        <v>33</v>
      </c>
      <c r="K110" s="22" t="s">
        <v>34</v>
      </c>
      <c r="L110" s="22" t="s">
        <v>35</v>
      </c>
      <c r="M110" s="22" t="s">
        <v>23</v>
      </c>
      <c r="N110" s="23" t="s">
        <v>36</v>
      </c>
    </row>
    <row r="111" spans="1:14" ht="16.5" thickTop="1" x14ac:dyDescent="0.25">
      <c r="A111" s="34" t="s">
        <v>64</v>
      </c>
      <c r="B111" s="35">
        <v>43848</v>
      </c>
      <c r="C111" s="36" t="s">
        <v>37</v>
      </c>
      <c r="D111" s="24">
        <v>2100</v>
      </c>
      <c r="E111" s="24"/>
      <c r="F111" s="24" t="s">
        <v>38</v>
      </c>
      <c r="G111" s="24" t="s">
        <v>39</v>
      </c>
      <c r="H111" s="24" t="s">
        <v>40</v>
      </c>
      <c r="I111" s="24" t="s">
        <v>41</v>
      </c>
      <c r="J111" s="24"/>
      <c r="K111" s="24" t="s">
        <v>42</v>
      </c>
      <c r="L111" s="24">
        <v>2</v>
      </c>
      <c r="M111" s="24">
        <v>25</v>
      </c>
      <c r="N111" s="25"/>
    </row>
    <row r="112" spans="1:14" x14ac:dyDescent="0.25">
      <c r="A112" s="6" t="s">
        <v>64</v>
      </c>
      <c r="B112" s="26">
        <v>43839</v>
      </c>
      <c r="C112" s="27" t="s">
        <v>37</v>
      </c>
      <c r="D112" s="28">
        <v>2400</v>
      </c>
      <c r="E112" s="28"/>
      <c r="F112" s="28" t="s">
        <v>38</v>
      </c>
      <c r="G112" s="28" t="s">
        <v>39</v>
      </c>
      <c r="H112" s="28" t="s">
        <v>40</v>
      </c>
      <c r="I112" s="28" t="s">
        <v>41</v>
      </c>
      <c r="J112" s="28"/>
      <c r="K112" s="28" t="s">
        <v>42</v>
      </c>
      <c r="L112" s="28">
        <v>6</v>
      </c>
      <c r="M112" s="28"/>
      <c r="N112" s="29"/>
    </row>
    <row r="113" spans="1:14" x14ac:dyDescent="0.25">
      <c r="A113" s="6" t="s">
        <v>64</v>
      </c>
      <c r="B113" s="26">
        <v>43597</v>
      </c>
      <c r="C113" s="27" t="s">
        <v>65</v>
      </c>
      <c r="D113" s="28">
        <v>1800</v>
      </c>
      <c r="E113" s="28"/>
      <c r="F113" s="28" t="s">
        <v>38</v>
      </c>
      <c r="G113" s="28" t="s">
        <v>39</v>
      </c>
      <c r="H113" s="28" t="s">
        <v>48</v>
      </c>
      <c r="I113" s="28" t="s">
        <v>41</v>
      </c>
      <c r="J113" s="28"/>
      <c r="K113" s="28" t="s">
        <v>66</v>
      </c>
      <c r="L113" s="28">
        <v>7</v>
      </c>
      <c r="M113" s="28"/>
      <c r="N113" s="29"/>
    </row>
    <row r="114" spans="1:14" x14ac:dyDescent="0.25">
      <c r="A114" s="6" t="s">
        <v>64</v>
      </c>
      <c r="B114" s="26">
        <v>43463</v>
      </c>
      <c r="C114" s="27" t="s">
        <v>37</v>
      </c>
      <c r="D114" s="28">
        <v>1700</v>
      </c>
      <c r="E114" s="28"/>
      <c r="F114" s="28" t="s">
        <v>38</v>
      </c>
      <c r="G114" s="28" t="s">
        <v>39</v>
      </c>
      <c r="H114" s="28" t="s">
        <v>40</v>
      </c>
      <c r="I114" s="28" t="s">
        <v>41</v>
      </c>
      <c r="J114" s="28"/>
      <c r="K114" s="28" t="s">
        <v>62</v>
      </c>
      <c r="L114" s="28">
        <v>7</v>
      </c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x14ac:dyDescent="0.25">
      <c r="A119" s="6"/>
      <c r="B119" s="26"/>
      <c r="C119" s="27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9"/>
    </row>
    <row r="120" spans="1:14" x14ac:dyDescent="0.25">
      <c r="A120" s="6"/>
      <c r="B120" s="26"/>
      <c r="C120" s="27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9"/>
    </row>
    <row r="121" spans="1:14" x14ac:dyDescent="0.25">
      <c r="A121" s="6"/>
      <c r="B121" s="26"/>
      <c r="C121" s="27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9"/>
    </row>
    <row r="122" spans="1:14" x14ac:dyDescent="0.25">
      <c r="A122" s="6"/>
      <c r="B122" s="26"/>
      <c r="C122" s="27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9"/>
    </row>
    <row r="123" spans="1:14" x14ac:dyDescent="0.25">
      <c r="A123" s="6"/>
      <c r="B123" s="26"/>
      <c r="C123" s="27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9"/>
    </row>
    <row r="124" spans="1:14" x14ac:dyDescent="0.25">
      <c r="A124" s="6"/>
      <c r="B124" s="26"/>
      <c r="C124" s="27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9"/>
    </row>
    <row r="125" spans="1:14" x14ac:dyDescent="0.25">
      <c r="A125" s="6"/>
      <c r="B125" s="26"/>
      <c r="C125" s="27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9"/>
    </row>
    <row r="126" spans="1:14" ht="15.75" thickBot="1" x14ac:dyDescent="0.3">
      <c r="A126" s="6"/>
      <c r="B126" s="30"/>
      <c r="C126" s="31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3"/>
    </row>
    <row r="127" spans="1:14" ht="17.25" thickTop="1" thickBot="1" x14ac:dyDescent="0.3">
      <c r="A127" s="16">
        <v>8</v>
      </c>
      <c r="B127" s="17"/>
      <c r="C127" s="12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</row>
    <row r="128" spans="1:14" ht="17.25" thickTop="1" thickBot="1" x14ac:dyDescent="0.3">
      <c r="A128" s="19" t="s">
        <v>68</v>
      </c>
      <c r="B128" s="20" t="s">
        <v>25</v>
      </c>
      <c r="C128" s="21" t="s">
        <v>26</v>
      </c>
      <c r="D128" s="22" t="s">
        <v>27</v>
      </c>
      <c r="E128" s="22" t="s">
        <v>28</v>
      </c>
      <c r="F128" s="22" t="s">
        <v>29</v>
      </c>
      <c r="G128" s="22" t="s">
        <v>30</v>
      </c>
      <c r="H128" s="22" t="s">
        <v>31</v>
      </c>
      <c r="I128" s="22" t="s">
        <v>32</v>
      </c>
      <c r="J128" s="22" t="s">
        <v>33</v>
      </c>
      <c r="K128" s="22" t="s">
        <v>34</v>
      </c>
      <c r="L128" s="22" t="s">
        <v>35</v>
      </c>
      <c r="M128" s="22" t="s">
        <v>23</v>
      </c>
      <c r="N128" s="23" t="s">
        <v>36</v>
      </c>
    </row>
    <row r="129" spans="1:14" ht="16.5" thickTop="1" x14ac:dyDescent="0.25">
      <c r="A129" s="34" t="s">
        <v>188</v>
      </c>
      <c r="B129" s="35">
        <v>43815</v>
      </c>
      <c r="C129" s="36" t="s">
        <v>61</v>
      </c>
      <c r="D129" s="24">
        <v>1800</v>
      </c>
      <c r="E129" s="24"/>
      <c r="F129" s="24" t="s">
        <v>44</v>
      </c>
      <c r="G129" s="24" t="s">
        <v>39</v>
      </c>
      <c r="H129" s="24" t="s">
        <v>40</v>
      </c>
      <c r="I129" s="24" t="s">
        <v>51</v>
      </c>
      <c r="J129" s="24"/>
      <c r="K129" s="24" t="s">
        <v>58</v>
      </c>
      <c r="L129" s="24">
        <v>10</v>
      </c>
      <c r="M129" s="24">
        <v>34</v>
      </c>
      <c r="N129" s="25"/>
    </row>
    <row r="130" spans="1:14" x14ac:dyDescent="0.25">
      <c r="A130" s="6" t="s">
        <v>188</v>
      </c>
      <c r="B130" s="26">
        <v>43787</v>
      </c>
      <c r="C130" s="27" t="s">
        <v>186</v>
      </c>
      <c r="D130" s="28">
        <v>1500</v>
      </c>
      <c r="E130" s="28"/>
      <c r="F130" s="28" t="s">
        <v>38</v>
      </c>
      <c r="G130" s="28" t="s">
        <v>39</v>
      </c>
      <c r="H130" s="28" t="s">
        <v>40</v>
      </c>
      <c r="I130" s="28" t="s">
        <v>53</v>
      </c>
      <c r="J130" s="28"/>
      <c r="K130" s="28" t="s">
        <v>62</v>
      </c>
      <c r="L130" s="28">
        <v>7</v>
      </c>
      <c r="M130" s="28" t="s">
        <v>46</v>
      </c>
      <c r="N130" s="29"/>
    </row>
    <row r="131" spans="1:14" x14ac:dyDescent="0.25">
      <c r="A131" s="6" t="s">
        <v>188</v>
      </c>
      <c r="B131" s="26">
        <v>43776</v>
      </c>
      <c r="C131" s="27" t="s">
        <v>50</v>
      </c>
      <c r="D131" s="28">
        <v>1300</v>
      </c>
      <c r="E131" s="28"/>
      <c r="F131" s="28" t="s">
        <v>44</v>
      </c>
      <c r="G131" s="28" t="s">
        <v>39</v>
      </c>
      <c r="H131" s="28" t="s">
        <v>40</v>
      </c>
      <c r="I131" s="28" t="s">
        <v>41</v>
      </c>
      <c r="J131" s="28"/>
      <c r="K131" s="28" t="s">
        <v>99</v>
      </c>
      <c r="L131" s="28">
        <v>11</v>
      </c>
      <c r="M131" s="28"/>
      <c r="N131" s="29"/>
    </row>
    <row r="132" spans="1:14" x14ac:dyDescent="0.25">
      <c r="A132" s="6" t="s">
        <v>188</v>
      </c>
      <c r="B132" s="26">
        <v>43758</v>
      </c>
      <c r="C132" s="27" t="s">
        <v>189</v>
      </c>
      <c r="D132" s="28">
        <v>1400</v>
      </c>
      <c r="E132" s="28" t="s">
        <v>190</v>
      </c>
      <c r="F132" s="28" t="s">
        <v>44</v>
      </c>
      <c r="G132" s="28" t="s">
        <v>39</v>
      </c>
      <c r="H132" s="28" t="s">
        <v>171</v>
      </c>
      <c r="I132" s="28" t="s">
        <v>41</v>
      </c>
      <c r="J132" s="28"/>
      <c r="K132" s="28" t="s">
        <v>159</v>
      </c>
      <c r="L132" s="28">
        <v>6</v>
      </c>
      <c r="M132" s="28"/>
      <c r="N132" s="29"/>
    </row>
    <row r="133" spans="1:14" x14ac:dyDescent="0.25">
      <c r="A133" s="6" t="s">
        <v>188</v>
      </c>
      <c r="B133" s="26">
        <v>43740</v>
      </c>
      <c r="C133" s="27" t="s">
        <v>47</v>
      </c>
      <c r="D133" s="28">
        <v>1200</v>
      </c>
      <c r="E133" s="28" t="s">
        <v>156</v>
      </c>
      <c r="F133" s="28" t="s">
        <v>38</v>
      </c>
      <c r="G133" s="28" t="s">
        <v>39</v>
      </c>
      <c r="H133" s="28" t="s">
        <v>56</v>
      </c>
      <c r="I133" s="28" t="s">
        <v>41</v>
      </c>
      <c r="J133" s="28"/>
      <c r="K133" s="28" t="s">
        <v>159</v>
      </c>
      <c r="L133" s="28">
        <v>4</v>
      </c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x14ac:dyDescent="0.25">
      <c r="A136" s="6"/>
      <c r="B136" s="26"/>
      <c r="C136" s="27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9"/>
    </row>
    <row r="137" spans="1:14" x14ac:dyDescent="0.25">
      <c r="A137" s="6"/>
      <c r="B137" s="26"/>
      <c r="C137" s="27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9"/>
    </row>
    <row r="138" spans="1:14" x14ac:dyDescent="0.25">
      <c r="A138" s="6"/>
      <c r="B138" s="26"/>
      <c r="C138" s="27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9"/>
    </row>
    <row r="139" spans="1:14" x14ac:dyDescent="0.25">
      <c r="A139" s="6"/>
      <c r="B139" s="26"/>
      <c r="C139" s="27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9"/>
    </row>
    <row r="140" spans="1:14" x14ac:dyDescent="0.25">
      <c r="A140" s="6"/>
      <c r="B140" s="26"/>
      <c r="C140" s="27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9"/>
    </row>
    <row r="141" spans="1:14" x14ac:dyDescent="0.25">
      <c r="A141" s="6"/>
      <c r="B141" s="26"/>
      <c r="C141" s="27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9"/>
    </row>
    <row r="142" spans="1:14" x14ac:dyDescent="0.25">
      <c r="A142" s="6"/>
      <c r="B142" s="26"/>
      <c r="C142" s="27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9"/>
    </row>
    <row r="143" spans="1:14" x14ac:dyDescent="0.25">
      <c r="A143" s="6"/>
      <c r="B143" s="26"/>
      <c r="C143" s="27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9"/>
    </row>
    <row r="144" spans="1:14" ht="15.75" thickBot="1" x14ac:dyDescent="0.3">
      <c r="A144" s="6"/>
      <c r="B144" s="30"/>
      <c r="C144" s="31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3"/>
    </row>
    <row r="145" spans="1:14" ht="17.25" thickTop="1" thickBot="1" x14ac:dyDescent="0.3">
      <c r="A145" s="16">
        <v>9</v>
      </c>
      <c r="B145" s="17"/>
      <c r="C145" s="12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</row>
    <row r="146" spans="1:14" ht="17.25" thickTop="1" thickBot="1" x14ac:dyDescent="0.3">
      <c r="A146" s="19" t="s">
        <v>68</v>
      </c>
      <c r="B146" s="20" t="s">
        <v>25</v>
      </c>
      <c r="C146" s="21" t="s">
        <v>26</v>
      </c>
      <c r="D146" s="22" t="s">
        <v>27</v>
      </c>
      <c r="E146" s="22" t="s">
        <v>28</v>
      </c>
      <c r="F146" s="22" t="s">
        <v>29</v>
      </c>
      <c r="G146" s="22" t="s">
        <v>30</v>
      </c>
      <c r="H146" s="22" t="s">
        <v>31</v>
      </c>
      <c r="I146" s="22" t="s">
        <v>32</v>
      </c>
      <c r="J146" s="22" t="s">
        <v>33</v>
      </c>
      <c r="K146" s="22" t="s">
        <v>34</v>
      </c>
      <c r="L146" s="22" t="s">
        <v>35</v>
      </c>
      <c r="M146" s="22" t="s">
        <v>23</v>
      </c>
      <c r="N146" s="23" t="s">
        <v>36</v>
      </c>
    </row>
    <row r="147" spans="1:14" ht="16.5" thickTop="1" x14ac:dyDescent="0.25">
      <c r="A147" s="34"/>
      <c r="B147" s="35"/>
      <c r="C147" s="36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5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x14ac:dyDescent="0.25">
      <c r="A153" s="6"/>
      <c r="B153" s="26"/>
      <c r="C153" s="27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9"/>
    </row>
    <row r="154" spans="1:14" x14ac:dyDescent="0.25">
      <c r="A154" s="6"/>
      <c r="B154" s="26"/>
      <c r="C154" s="27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9"/>
    </row>
    <row r="155" spans="1:14" x14ac:dyDescent="0.25">
      <c r="A155" s="6"/>
      <c r="B155" s="26"/>
      <c r="C155" s="27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9"/>
    </row>
    <row r="156" spans="1:14" x14ac:dyDescent="0.25">
      <c r="A156" s="6"/>
      <c r="B156" s="26"/>
      <c r="C156" s="27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9"/>
    </row>
    <row r="157" spans="1:14" x14ac:dyDescent="0.25">
      <c r="A157" s="6"/>
      <c r="B157" s="26"/>
      <c r="C157" s="27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9"/>
    </row>
    <row r="158" spans="1:14" x14ac:dyDescent="0.25">
      <c r="A158" s="6"/>
      <c r="B158" s="26"/>
      <c r="C158" s="27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9"/>
    </row>
    <row r="159" spans="1:14" x14ac:dyDescent="0.25">
      <c r="A159" s="6"/>
      <c r="B159" s="26"/>
      <c r="C159" s="27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9"/>
    </row>
    <row r="160" spans="1:14" x14ac:dyDescent="0.25">
      <c r="A160" s="6"/>
      <c r="B160" s="26"/>
      <c r="C160" s="27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9"/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ht="15.75" thickBot="1" x14ac:dyDescent="0.3">
      <c r="A162" s="6"/>
      <c r="B162" s="30"/>
      <c r="C162" s="31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3"/>
    </row>
    <row r="163" spans="1:14" ht="17.25" thickTop="1" thickBot="1" x14ac:dyDescent="0.3">
      <c r="A163" s="16">
        <v>10</v>
      </c>
      <c r="B163" s="17"/>
      <c r="C163" s="12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</row>
    <row r="164" spans="1:14" ht="17.25" thickTop="1" thickBot="1" x14ac:dyDescent="0.3">
      <c r="A164" s="19" t="s">
        <v>68</v>
      </c>
      <c r="B164" s="20" t="s">
        <v>25</v>
      </c>
      <c r="C164" s="21" t="s">
        <v>26</v>
      </c>
      <c r="D164" s="22" t="s">
        <v>27</v>
      </c>
      <c r="E164" s="22" t="s">
        <v>28</v>
      </c>
      <c r="F164" s="22" t="s">
        <v>29</v>
      </c>
      <c r="G164" s="22" t="s">
        <v>30</v>
      </c>
      <c r="H164" s="22" t="s">
        <v>31</v>
      </c>
      <c r="I164" s="22" t="s">
        <v>32</v>
      </c>
      <c r="J164" s="22" t="s">
        <v>33</v>
      </c>
      <c r="K164" s="22" t="s">
        <v>34</v>
      </c>
      <c r="L164" s="22" t="s">
        <v>35</v>
      </c>
      <c r="M164" s="22" t="s">
        <v>23</v>
      </c>
      <c r="N164" s="23" t="s">
        <v>36</v>
      </c>
    </row>
    <row r="165" spans="1:14" ht="16.5" thickTop="1" x14ac:dyDescent="0.25">
      <c r="A165" s="34"/>
      <c r="B165" s="35"/>
      <c r="C165" s="36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5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x14ac:dyDescent="0.25">
      <c r="A170" s="6"/>
      <c r="B170" s="26"/>
      <c r="C170" s="27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9"/>
    </row>
    <row r="171" spans="1:14" x14ac:dyDescent="0.25">
      <c r="A171" s="6"/>
      <c r="B171" s="26"/>
      <c r="C171" s="27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9"/>
    </row>
    <row r="172" spans="1:14" x14ac:dyDescent="0.25">
      <c r="A172" s="6"/>
      <c r="B172" s="26"/>
      <c r="C172" s="27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9"/>
    </row>
    <row r="173" spans="1:14" x14ac:dyDescent="0.25">
      <c r="A173" s="6"/>
      <c r="B173" s="26"/>
      <c r="C173" s="27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9"/>
    </row>
    <row r="174" spans="1:14" x14ac:dyDescent="0.25">
      <c r="A174" s="6"/>
      <c r="B174" s="26"/>
      <c r="C174" s="27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9"/>
    </row>
    <row r="175" spans="1:14" x14ac:dyDescent="0.25">
      <c r="A175" s="6"/>
      <c r="B175" s="26"/>
      <c r="C175" s="27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9"/>
    </row>
    <row r="176" spans="1:14" x14ac:dyDescent="0.25">
      <c r="A176" s="6"/>
      <c r="B176" s="26"/>
      <c r="C176" s="27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9"/>
    </row>
    <row r="177" spans="1:14" x14ac:dyDescent="0.25">
      <c r="A177" s="6"/>
      <c r="B177" s="26"/>
      <c r="C177" s="27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9"/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ht="15.75" thickBot="1" x14ac:dyDescent="0.3">
      <c r="A180" s="6"/>
      <c r="B180" s="30"/>
      <c r="C180" s="31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3"/>
    </row>
    <row r="181" spans="1:14" ht="17.25" thickTop="1" thickBot="1" x14ac:dyDescent="0.3">
      <c r="A181" s="16">
        <v>11</v>
      </c>
      <c r="B181" s="17"/>
      <c r="C181" s="12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</row>
    <row r="182" spans="1:14" ht="17.25" thickTop="1" thickBot="1" x14ac:dyDescent="0.3">
      <c r="A182" s="19" t="s">
        <v>68</v>
      </c>
      <c r="B182" s="20" t="s">
        <v>25</v>
      </c>
      <c r="C182" s="21" t="s">
        <v>26</v>
      </c>
      <c r="D182" s="22" t="s">
        <v>27</v>
      </c>
      <c r="E182" s="22" t="s">
        <v>28</v>
      </c>
      <c r="F182" s="22" t="s">
        <v>29</v>
      </c>
      <c r="G182" s="22" t="s">
        <v>30</v>
      </c>
      <c r="H182" s="22" t="s">
        <v>31</v>
      </c>
      <c r="I182" s="22" t="s">
        <v>32</v>
      </c>
      <c r="J182" s="22" t="s">
        <v>33</v>
      </c>
      <c r="K182" s="22" t="s">
        <v>34</v>
      </c>
      <c r="L182" s="22" t="s">
        <v>35</v>
      </c>
      <c r="M182" s="22" t="s">
        <v>23</v>
      </c>
      <c r="N182" s="23" t="s">
        <v>36</v>
      </c>
    </row>
    <row r="183" spans="1:14" ht="16.5" thickTop="1" x14ac:dyDescent="0.25">
      <c r="A183" s="34"/>
      <c r="B183" s="35"/>
      <c r="C183" s="36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5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x14ac:dyDescent="0.25">
      <c r="A187" s="6"/>
      <c r="B187" s="26"/>
      <c r="C187" s="27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9"/>
    </row>
    <row r="188" spans="1:14" x14ac:dyDescent="0.25">
      <c r="A188" s="6"/>
      <c r="B188" s="26"/>
      <c r="C188" s="27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9"/>
    </row>
    <row r="189" spans="1:14" x14ac:dyDescent="0.25">
      <c r="A189" s="6"/>
      <c r="B189" s="26"/>
      <c r="C189" s="27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9"/>
    </row>
    <row r="190" spans="1:14" x14ac:dyDescent="0.25">
      <c r="A190" s="6"/>
      <c r="B190" s="26"/>
      <c r="C190" s="27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9"/>
    </row>
    <row r="191" spans="1:14" x14ac:dyDescent="0.25">
      <c r="A191" s="6"/>
      <c r="B191" s="26"/>
      <c r="C191" s="27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9"/>
    </row>
    <row r="192" spans="1:14" x14ac:dyDescent="0.25">
      <c r="A192" s="6"/>
      <c r="B192" s="26"/>
      <c r="C192" s="27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9"/>
    </row>
    <row r="193" spans="1:14" x14ac:dyDescent="0.25">
      <c r="A193" s="6"/>
      <c r="B193" s="26"/>
      <c r="C193" s="27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9"/>
    </row>
    <row r="194" spans="1:14" x14ac:dyDescent="0.25">
      <c r="A194" s="6"/>
      <c r="B194" s="26"/>
      <c r="C194" s="27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9"/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ht="15.75" thickBot="1" x14ac:dyDescent="0.3">
      <c r="A197" s="6"/>
      <c r="B197" s="30"/>
      <c r="C197" s="31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3"/>
    </row>
    <row r="198" spans="1:14" ht="17.25" thickTop="1" thickBot="1" x14ac:dyDescent="0.3">
      <c r="A198" s="16">
        <v>12</v>
      </c>
      <c r="B198" s="17"/>
      <c r="C198" s="12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</row>
    <row r="199" spans="1:14" ht="17.25" thickTop="1" thickBot="1" x14ac:dyDescent="0.3">
      <c r="A199" s="19" t="s">
        <v>68</v>
      </c>
      <c r="B199" s="20" t="s">
        <v>25</v>
      </c>
      <c r="C199" s="21" t="s">
        <v>26</v>
      </c>
      <c r="D199" s="22" t="s">
        <v>27</v>
      </c>
      <c r="E199" s="22" t="s">
        <v>28</v>
      </c>
      <c r="F199" s="22" t="s">
        <v>29</v>
      </c>
      <c r="G199" s="22" t="s">
        <v>30</v>
      </c>
      <c r="H199" s="22" t="s">
        <v>31</v>
      </c>
      <c r="I199" s="22" t="s">
        <v>32</v>
      </c>
      <c r="J199" s="22" t="s">
        <v>33</v>
      </c>
      <c r="K199" s="22" t="s">
        <v>34</v>
      </c>
      <c r="L199" s="22" t="s">
        <v>35</v>
      </c>
      <c r="M199" s="22" t="s">
        <v>23</v>
      </c>
      <c r="N199" s="23" t="s">
        <v>36</v>
      </c>
    </row>
    <row r="200" spans="1:14" ht="16.5" thickTop="1" x14ac:dyDescent="0.25">
      <c r="A200" s="34"/>
      <c r="B200" s="35"/>
      <c r="C200" s="36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5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x14ac:dyDescent="0.25">
      <c r="A204" s="6"/>
      <c r="B204" s="26"/>
      <c r="C204" s="27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9"/>
    </row>
    <row r="205" spans="1:14" x14ac:dyDescent="0.25">
      <c r="A205" s="6"/>
      <c r="B205" s="26"/>
      <c r="C205" s="27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9"/>
    </row>
    <row r="206" spans="1:14" x14ac:dyDescent="0.25">
      <c r="A206" s="6"/>
      <c r="B206" s="26"/>
      <c r="C206" s="27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9"/>
    </row>
    <row r="207" spans="1:14" x14ac:dyDescent="0.25">
      <c r="A207" s="6"/>
      <c r="B207" s="26"/>
      <c r="C207" s="27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9"/>
    </row>
    <row r="208" spans="1:14" x14ac:dyDescent="0.2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2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2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2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ht="15.75" thickBot="1" x14ac:dyDescent="0.3">
      <c r="A215" s="6"/>
      <c r="B215" s="30"/>
      <c r="C215" s="31"/>
      <c r="D215" s="32"/>
      <c r="E215" s="32"/>
      <c r="F215" s="32"/>
      <c r="G215" s="32"/>
      <c r="H215" s="32"/>
      <c r="I215" s="32"/>
      <c r="J215" s="32"/>
      <c r="K215" s="32"/>
      <c r="L215" s="32"/>
      <c r="M215" s="32"/>
      <c r="N215" s="33"/>
    </row>
    <row r="216" spans="1:14" ht="17.25" thickTop="1" thickBot="1" x14ac:dyDescent="0.3">
      <c r="A216" s="16">
        <v>13</v>
      </c>
      <c r="B216" s="17"/>
      <c r="C216" s="12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</row>
    <row r="217" spans="1:14" ht="17.25" thickTop="1" thickBot="1" x14ac:dyDescent="0.3">
      <c r="A217" s="19" t="s">
        <v>68</v>
      </c>
      <c r="B217" s="20" t="s">
        <v>25</v>
      </c>
      <c r="C217" s="21" t="s">
        <v>26</v>
      </c>
      <c r="D217" s="22" t="s">
        <v>27</v>
      </c>
      <c r="E217" s="22" t="s">
        <v>28</v>
      </c>
      <c r="F217" s="22" t="s">
        <v>29</v>
      </c>
      <c r="G217" s="22" t="s">
        <v>30</v>
      </c>
      <c r="H217" s="22" t="s">
        <v>31</v>
      </c>
      <c r="I217" s="22" t="s">
        <v>32</v>
      </c>
      <c r="J217" s="22" t="s">
        <v>33</v>
      </c>
      <c r="K217" s="22" t="s">
        <v>34</v>
      </c>
      <c r="L217" s="22" t="s">
        <v>35</v>
      </c>
      <c r="M217" s="22" t="s">
        <v>23</v>
      </c>
      <c r="N217" s="23" t="s">
        <v>36</v>
      </c>
    </row>
    <row r="218" spans="1:14" ht="16.5" thickTop="1" x14ac:dyDescent="0.25">
      <c r="A218" s="34"/>
      <c r="B218" s="35"/>
      <c r="C218" s="36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5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x14ac:dyDescent="0.25">
      <c r="A221" s="6"/>
      <c r="B221" s="26"/>
      <c r="C221" s="27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9"/>
    </row>
    <row r="222" spans="1:14" x14ac:dyDescent="0.25">
      <c r="A222" s="6"/>
      <c r="B222" s="26"/>
      <c r="C222" s="27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9"/>
    </row>
    <row r="223" spans="1:14" x14ac:dyDescent="0.25">
      <c r="A223" s="6"/>
      <c r="B223" s="26"/>
      <c r="C223" s="27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9"/>
    </row>
    <row r="224" spans="1:14" x14ac:dyDescent="0.25">
      <c r="A224" s="6"/>
      <c r="B224" s="26"/>
      <c r="C224" s="27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9"/>
    </row>
    <row r="225" spans="1:14" x14ac:dyDescent="0.2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2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2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2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ht="15.75" thickBot="1" x14ac:dyDescent="0.3">
      <c r="A233" s="6"/>
      <c r="B233" s="30"/>
      <c r="C233" s="31"/>
      <c r="D233" s="32"/>
      <c r="E233" s="32"/>
      <c r="F233" s="32"/>
      <c r="G233" s="32"/>
      <c r="H233" s="32"/>
      <c r="I233" s="32"/>
      <c r="J233" s="32"/>
      <c r="K233" s="32"/>
      <c r="L233" s="32"/>
      <c r="M233" s="32"/>
      <c r="N233" s="33"/>
    </row>
    <row r="234" spans="1:14" ht="17.25" thickTop="1" thickBot="1" x14ac:dyDescent="0.3">
      <c r="A234" s="16">
        <v>14</v>
      </c>
      <c r="B234" s="17"/>
      <c r="C234" s="12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</row>
    <row r="235" spans="1:14" ht="17.25" thickTop="1" thickBot="1" x14ac:dyDescent="0.3">
      <c r="A235" s="19" t="s">
        <v>68</v>
      </c>
      <c r="B235" s="20" t="s">
        <v>25</v>
      </c>
      <c r="C235" s="21" t="s">
        <v>26</v>
      </c>
      <c r="D235" s="22" t="s">
        <v>27</v>
      </c>
      <c r="E235" s="22" t="s">
        <v>28</v>
      </c>
      <c r="F235" s="22" t="s">
        <v>29</v>
      </c>
      <c r="G235" s="22" t="s">
        <v>30</v>
      </c>
      <c r="H235" s="22" t="s">
        <v>31</v>
      </c>
      <c r="I235" s="22" t="s">
        <v>32</v>
      </c>
      <c r="J235" s="22" t="s">
        <v>33</v>
      </c>
      <c r="K235" s="22" t="s">
        <v>34</v>
      </c>
      <c r="L235" s="22" t="s">
        <v>35</v>
      </c>
      <c r="M235" s="22" t="s">
        <v>23</v>
      </c>
      <c r="N235" s="23" t="s">
        <v>36</v>
      </c>
    </row>
    <row r="236" spans="1:14" ht="16.5" thickTop="1" x14ac:dyDescent="0.25">
      <c r="A236" s="34"/>
      <c r="B236" s="35"/>
      <c r="C236" s="36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5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x14ac:dyDescent="0.25">
      <c r="A238" s="6"/>
      <c r="B238" s="26"/>
      <c r="C238" s="27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9"/>
    </row>
    <row r="239" spans="1:14" x14ac:dyDescent="0.25">
      <c r="A239" s="6"/>
      <c r="B239" s="26"/>
      <c r="C239" s="27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9"/>
    </row>
    <row r="240" spans="1:14" x14ac:dyDescent="0.25">
      <c r="A240" s="6"/>
      <c r="B240" s="26"/>
      <c r="C240" s="27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9"/>
    </row>
    <row r="241" spans="1:14" x14ac:dyDescent="0.25">
      <c r="A241" s="6"/>
      <c r="B241" s="26"/>
      <c r="C241" s="27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9"/>
    </row>
    <row r="242" spans="1:14" x14ac:dyDescent="0.2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2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2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2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ht="15.75" thickBot="1" x14ac:dyDescent="0.3">
      <c r="A251" s="6"/>
      <c r="B251" s="30"/>
      <c r="C251" s="31"/>
      <c r="D251" s="32"/>
      <c r="E251" s="32"/>
      <c r="F251" s="32"/>
      <c r="G251" s="32"/>
      <c r="H251" s="32"/>
      <c r="I251" s="32"/>
      <c r="J251" s="32"/>
      <c r="K251" s="32"/>
      <c r="L251" s="32"/>
      <c r="M251" s="32"/>
      <c r="N251" s="33"/>
    </row>
    <row r="252" spans="1:14" ht="17.25" thickTop="1" thickBot="1" x14ac:dyDescent="0.3">
      <c r="A252" s="16">
        <v>15</v>
      </c>
      <c r="B252" s="17"/>
      <c r="C252" s="12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</row>
    <row r="253" spans="1:14" ht="17.25" thickTop="1" thickBot="1" x14ac:dyDescent="0.3">
      <c r="A253" s="19" t="s">
        <v>68</v>
      </c>
      <c r="B253" s="20" t="s">
        <v>25</v>
      </c>
      <c r="C253" s="21" t="s">
        <v>26</v>
      </c>
      <c r="D253" s="22" t="s">
        <v>27</v>
      </c>
      <c r="E253" s="22" t="s">
        <v>28</v>
      </c>
      <c r="F253" s="22" t="s">
        <v>29</v>
      </c>
      <c r="G253" s="22" t="s">
        <v>30</v>
      </c>
      <c r="H253" s="22" t="s">
        <v>31</v>
      </c>
      <c r="I253" s="22" t="s">
        <v>32</v>
      </c>
      <c r="J253" s="22" t="s">
        <v>33</v>
      </c>
      <c r="K253" s="22" t="s">
        <v>34</v>
      </c>
      <c r="L253" s="22" t="s">
        <v>35</v>
      </c>
      <c r="M253" s="22" t="s">
        <v>23</v>
      </c>
      <c r="N253" s="23" t="s">
        <v>36</v>
      </c>
    </row>
    <row r="254" spans="1:14" ht="16.5" thickTop="1" x14ac:dyDescent="0.25">
      <c r="A254" s="34"/>
      <c r="B254" s="35"/>
      <c r="C254" s="36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5"/>
    </row>
    <row r="255" spans="1:14" x14ac:dyDescent="0.25">
      <c r="A255" s="6"/>
      <c r="B255" s="26"/>
      <c r="C255" s="27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9"/>
    </row>
    <row r="256" spans="1:14" x14ac:dyDescent="0.25">
      <c r="A256" s="6"/>
      <c r="B256" s="26"/>
      <c r="C256" s="27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9"/>
    </row>
    <row r="257" spans="1:14" x14ac:dyDescent="0.25">
      <c r="A257" s="6"/>
      <c r="B257" s="26"/>
      <c r="C257" s="27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9"/>
    </row>
    <row r="258" spans="1:14" x14ac:dyDescent="0.25">
      <c r="A258" s="6"/>
      <c r="B258" s="26"/>
      <c r="C258" s="27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9"/>
    </row>
    <row r="259" spans="1:14" x14ac:dyDescent="0.2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2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2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2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ht="15.75" thickBot="1" x14ac:dyDescent="0.3">
      <c r="A269" s="6"/>
      <c r="B269" s="30"/>
      <c r="C269" s="31"/>
      <c r="D269" s="32"/>
      <c r="E269" s="32"/>
      <c r="F269" s="32"/>
      <c r="G269" s="32"/>
      <c r="H269" s="32"/>
      <c r="I269" s="32"/>
      <c r="J269" s="32"/>
      <c r="K269" s="32"/>
      <c r="L269" s="32"/>
      <c r="M269" s="32"/>
      <c r="N269" s="33"/>
    </row>
    <row r="270" spans="1:14" ht="17.25" thickTop="1" thickBot="1" x14ac:dyDescent="0.3">
      <c r="A270" s="16">
        <v>16</v>
      </c>
      <c r="B270" s="17"/>
      <c r="C270" s="12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</row>
    <row r="271" spans="1:14" ht="17.25" thickTop="1" thickBot="1" x14ac:dyDescent="0.3">
      <c r="A271" s="19" t="s">
        <v>68</v>
      </c>
      <c r="B271" s="20" t="s">
        <v>25</v>
      </c>
      <c r="C271" s="21" t="s">
        <v>26</v>
      </c>
      <c r="D271" s="22" t="s">
        <v>27</v>
      </c>
      <c r="E271" s="22" t="s">
        <v>28</v>
      </c>
      <c r="F271" s="22" t="s">
        <v>29</v>
      </c>
      <c r="G271" s="22" t="s">
        <v>30</v>
      </c>
      <c r="H271" s="22" t="s">
        <v>31</v>
      </c>
      <c r="I271" s="22" t="s">
        <v>32</v>
      </c>
      <c r="J271" s="22" t="s">
        <v>33</v>
      </c>
      <c r="K271" s="22" t="s">
        <v>34</v>
      </c>
      <c r="L271" s="22" t="s">
        <v>35</v>
      </c>
      <c r="M271" s="22" t="s">
        <v>23</v>
      </c>
      <c r="N271" s="23" t="s">
        <v>36</v>
      </c>
    </row>
    <row r="272" spans="1:14" ht="16.5" thickTop="1" x14ac:dyDescent="0.25">
      <c r="A272" s="34"/>
      <c r="B272" s="35"/>
      <c r="C272" s="36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5"/>
    </row>
    <row r="273" spans="1:14" x14ac:dyDescent="0.25">
      <c r="A273" s="6"/>
      <c r="B273" s="26"/>
      <c r="C273" s="27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9"/>
    </row>
    <row r="274" spans="1:14" x14ac:dyDescent="0.25">
      <c r="A274" s="6"/>
      <c r="B274" s="26"/>
      <c r="C274" s="27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9"/>
    </row>
    <row r="275" spans="1:14" x14ac:dyDescent="0.25">
      <c r="A275" s="6"/>
      <c r="B275" s="26"/>
      <c r="C275" s="27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9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ht="15.75" thickBot="1" x14ac:dyDescent="0.3">
      <c r="A287" s="6"/>
      <c r="B287" s="30"/>
      <c r="C287" s="31"/>
      <c r="D287" s="32"/>
      <c r="E287" s="32"/>
      <c r="F287" s="32"/>
      <c r="G287" s="32"/>
      <c r="H287" s="32"/>
      <c r="I287" s="32"/>
      <c r="J287" s="32"/>
      <c r="K287" s="32"/>
      <c r="L287" s="32"/>
      <c r="M287" s="32"/>
      <c r="N287" s="33"/>
    </row>
    <row r="288" spans="1:14" ht="17.25" thickTop="1" thickBot="1" x14ac:dyDescent="0.3">
      <c r="A288" s="16">
        <v>17</v>
      </c>
      <c r="B288" s="17"/>
      <c r="C288" s="12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</row>
    <row r="289" spans="1:14" ht="17.25" thickTop="1" thickBot="1" x14ac:dyDescent="0.3">
      <c r="A289" s="19" t="s">
        <v>68</v>
      </c>
      <c r="B289" s="20" t="s">
        <v>25</v>
      </c>
      <c r="C289" s="21" t="s">
        <v>26</v>
      </c>
      <c r="D289" s="22" t="s">
        <v>27</v>
      </c>
      <c r="E289" s="22" t="s">
        <v>28</v>
      </c>
      <c r="F289" s="22" t="s">
        <v>29</v>
      </c>
      <c r="G289" s="22" t="s">
        <v>30</v>
      </c>
      <c r="H289" s="22" t="s">
        <v>31</v>
      </c>
      <c r="I289" s="22" t="s">
        <v>32</v>
      </c>
      <c r="J289" s="22" t="s">
        <v>33</v>
      </c>
      <c r="K289" s="22" t="s">
        <v>34</v>
      </c>
      <c r="L289" s="22" t="s">
        <v>35</v>
      </c>
      <c r="M289" s="22" t="s">
        <v>23</v>
      </c>
      <c r="N289" s="23" t="s">
        <v>36</v>
      </c>
    </row>
    <row r="290" spans="1:14" ht="16.5" thickTop="1" x14ac:dyDescent="0.25">
      <c r="A290" s="34"/>
      <c r="B290" s="35"/>
      <c r="C290" s="36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5"/>
    </row>
    <row r="291" spans="1:14" x14ac:dyDescent="0.25">
      <c r="A291" s="6"/>
      <c r="B291" s="26"/>
      <c r="C291" s="27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9"/>
    </row>
    <row r="292" spans="1:14" x14ac:dyDescent="0.25">
      <c r="A292" s="6"/>
      <c r="B292" s="26"/>
      <c r="C292" s="27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9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ht="15.75" thickBot="1" x14ac:dyDescent="0.3">
      <c r="A305" s="6"/>
      <c r="B305" s="30"/>
      <c r="C305" s="31"/>
      <c r="D305" s="32"/>
      <c r="E305" s="32"/>
      <c r="F305" s="32"/>
      <c r="G305" s="32"/>
      <c r="H305" s="32"/>
      <c r="I305" s="32"/>
      <c r="J305" s="32"/>
      <c r="K305" s="32"/>
      <c r="L305" s="32"/>
      <c r="M305" s="32"/>
      <c r="N305" s="33"/>
    </row>
    <row r="306" spans="1:14" ht="17.25" thickTop="1" thickBot="1" x14ac:dyDescent="0.3">
      <c r="A306" s="16">
        <v>18</v>
      </c>
      <c r="B306" s="17"/>
      <c r="C306" s="12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</row>
    <row r="307" spans="1:14" ht="17.25" thickTop="1" thickBot="1" x14ac:dyDescent="0.3">
      <c r="A307" s="19" t="s">
        <v>68</v>
      </c>
      <c r="B307" s="20" t="s">
        <v>25</v>
      </c>
      <c r="C307" s="21" t="s">
        <v>26</v>
      </c>
      <c r="D307" s="22" t="s">
        <v>27</v>
      </c>
      <c r="E307" s="22" t="s">
        <v>28</v>
      </c>
      <c r="F307" s="22" t="s">
        <v>29</v>
      </c>
      <c r="G307" s="22" t="s">
        <v>30</v>
      </c>
      <c r="H307" s="22" t="s">
        <v>31</v>
      </c>
      <c r="I307" s="22" t="s">
        <v>32</v>
      </c>
      <c r="J307" s="22" t="s">
        <v>33</v>
      </c>
      <c r="K307" s="22" t="s">
        <v>34</v>
      </c>
      <c r="L307" s="22" t="s">
        <v>35</v>
      </c>
      <c r="M307" s="22" t="s">
        <v>23</v>
      </c>
      <c r="N307" s="23" t="s">
        <v>36</v>
      </c>
    </row>
    <row r="308" spans="1:14" ht="16.5" thickTop="1" x14ac:dyDescent="0.25">
      <c r="A308" s="34"/>
      <c r="B308" s="35"/>
      <c r="C308" s="36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5"/>
    </row>
    <row r="309" spans="1:14" x14ac:dyDescent="0.25">
      <c r="A309" s="6"/>
      <c r="B309" s="26"/>
      <c r="C309" s="27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9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6">
        <v>19</v>
      </c>
      <c r="B324" s="17"/>
      <c r="C324" s="12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</row>
    <row r="325" spans="1:14" ht="17.25" thickTop="1" thickBot="1" x14ac:dyDescent="0.3">
      <c r="A325" s="19" t="s">
        <v>68</v>
      </c>
      <c r="B325" s="20" t="s">
        <v>25</v>
      </c>
      <c r="C325" s="21" t="s">
        <v>26</v>
      </c>
      <c r="D325" s="22" t="s">
        <v>27</v>
      </c>
      <c r="E325" s="22" t="s">
        <v>28</v>
      </c>
      <c r="F325" s="22" t="s">
        <v>29</v>
      </c>
      <c r="G325" s="22" t="s">
        <v>30</v>
      </c>
      <c r="H325" s="22" t="s">
        <v>31</v>
      </c>
      <c r="I325" s="22" t="s">
        <v>32</v>
      </c>
      <c r="J325" s="22" t="s">
        <v>33</v>
      </c>
      <c r="K325" s="22" t="s">
        <v>34</v>
      </c>
      <c r="L325" s="22" t="s">
        <v>35</v>
      </c>
      <c r="M325" s="22" t="s">
        <v>23</v>
      </c>
      <c r="N325" s="23" t="s">
        <v>36</v>
      </c>
    </row>
    <row r="326" spans="1:14" ht="16.5" thickTop="1" x14ac:dyDescent="0.25">
      <c r="A326" s="34"/>
      <c r="B326" s="35"/>
      <c r="C326" s="36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x14ac:dyDescent="0.25">
      <c r="A340" s="6"/>
      <c r="B340" s="26"/>
      <c r="C340" s="27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9"/>
    </row>
    <row r="341" spans="1:14" ht="15.75" thickBot="1" x14ac:dyDescent="0.3">
      <c r="A341" s="6"/>
      <c r="B341" s="30"/>
      <c r="C341" s="31"/>
      <c r="D341" s="32"/>
      <c r="E341" s="32"/>
      <c r="F341" s="32"/>
      <c r="G341" s="32"/>
      <c r="H341" s="32"/>
      <c r="I341" s="32"/>
      <c r="J341" s="32"/>
      <c r="K341" s="32"/>
      <c r="L341" s="32"/>
      <c r="M341" s="32"/>
      <c r="N341" s="33"/>
    </row>
    <row r="342" spans="1:14" ht="17.25" thickTop="1" thickBot="1" x14ac:dyDescent="0.3">
      <c r="A342" s="16">
        <v>20</v>
      </c>
      <c r="B342" s="17"/>
      <c r="C342" s="12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</row>
    <row r="343" spans="1:14" ht="17.25" thickTop="1" thickBot="1" x14ac:dyDescent="0.3">
      <c r="A343" s="19" t="s">
        <v>68</v>
      </c>
      <c r="B343" s="20" t="s">
        <v>25</v>
      </c>
      <c r="C343" s="21" t="s">
        <v>26</v>
      </c>
      <c r="D343" s="22" t="s">
        <v>27</v>
      </c>
      <c r="E343" s="22" t="s">
        <v>28</v>
      </c>
      <c r="F343" s="22" t="s">
        <v>29</v>
      </c>
      <c r="G343" s="22" t="s">
        <v>30</v>
      </c>
      <c r="H343" s="22" t="s">
        <v>31</v>
      </c>
      <c r="I343" s="22" t="s">
        <v>32</v>
      </c>
      <c r="J343" s="22" t="s">
        <v>33</v>
      </c>
      <c r="K343" s="22" t="s">
        <v>34</v>
      </c>
      <c r="L343" s="22" t="s">
        <v>35</v>
      </c>
      <c r="M343" s="22" t="s">
        <v>23</v>
      </c>
      <c r="N343" s="23" t="s">
        <v>36</v>
      </c>
    </row>
    <row r="344" spans="1:14" ht="16.5" thickTop="1" x14ac:dyDescent="0.25">
      <c r="A344" s="34"/>
      <c r="B344" s="35"/>
      <c r="C344" s="36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5"/>
    </row>
    <row r="345" spans="1:14" x14ac:dyDescent="0.25">
      <c r="A345" s="6"/>
      <c r="B345" s="26"/>
      <c r="C345" s="27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9"/>
    </row>
    <row r="346" spans="1:14" x14ac:dyDescent="0.25">
      <c r="A346" s="6"/>
      <c r="B346" s="26"/>
      <c r="C346" s="27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9"/>
    </row>
    <row r="347" spans="1:14" x14ac:dyDescent="0.25">
      <c r="A347" s="6"/>
      <c r="B347" s="26"/>
      <c r="C347" s="27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9"/>
    </row>
    <row r="348" spans="1:14" x14ac:dyDescent="0.25">
      <c r="A348" s="6"/>
      <c r="B348" s="26"/>
      <c r="C348" s="27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9"/>
    </row>
    <row r="349" spans="1:14" x14ac:dyDescent="0.25">
      <c r="A349" s="6"/>
      <c r="B349" s="26"/>
      <c r="C349" s="27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9"/>
    </row>
    <row r="350" spans="1:14" x14ac:dyDescent="0.25">
      <c r="A350" s="6"/>
      <c r="B350" s="26"/>
      <c r="C350" s="27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9"/>
    </row>
    <row r="351" spans="1:14" x14ac:dyDescent="0.25">
      <c r="A351" s="6"/>
      <c r="B351" s="26"/>
      <c r="C351" s="27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9"/>
    </row>
    <row r="352" spans="1:14" x14ac:dyDescent="0.25">
      <c r="A352" s="6"/>
      <c r="B352" s="26"/>
      <c r="C352" s="27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9"/>
    </row>
    <row r="353" spans="1:14" x14ac:dyDescent="0.25">
      <c r="A353" s="6"/>
      <c r="B353" s="26"/>
      <c r="C353" s="27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9"/>
    </row>
    <row r="354" spans="1:14" x14ac:dyDescent="0.25">
      <c r="A354" s="6"/>
      <c r="B354" s="26"/>
      <c r="C354" s="27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9"/>
    </row>
    <row r="355" spans="1:14" x14ac:dyDescent="0.25">
      <c r="A355" s="6"/>
      <c r="B355" s="26"/>
      <c r="C355" s="27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9"/>
    </row>
    <row r="356" spans="1:14" x14ac:dyDescent="0.25">
      <c r="A356" s="6"/>
      <c r="B356" s="26"/>
      <c r="C356" s="27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9"/>
    </row>
    <row r="357" spans="1:14" x14ac:dyDescent="0.25">
      <c r="A357" s="6"/>
      <c r="B357" s="26"/>
      <c r="C357" s="27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9"/>
    </row>
    <row r="358" spans="1:14" x14ac:dyDescent="0.25">
      <c r="A358" s="6"/>
      <c r="B358" s="26"/>
      <c r="C358" s="27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9"/>
    </row>
    <row r="359" spans="1:14" ht="15.75" thickBot="1" x14ac:dyDescent="0.3">
      <c r="A359" s="6"/>
      <c r="B359" s="30"/>
      <c r="C359" s="31"/>
      <c r="D359" s="32"/>
      <c r="E359" s="32"/>
      <c r="F359" s="32"/>
      <c r="G359" s="32"/>
      <c r="H359" s="32"/>
      <c r="I359" s="32"/>
      <c r="J359" s="32"/>
      <c r="K359" s="32"/>
      <c r="L359" s="32"/>
      <c r="M359" s="32"/>
      <c r="N359" s="33"/>
    </row>
    <row r="360" spans="1:14" ht="15.75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203BD-EBD2-42F1-8CA0-2E0032068B15}">
  <dimension ref="A1:N361"/>
  <sheetViews>
    <sheetView workbookViewId="0">
      <selection activeCell="Q16" sqref="Q16"/>
    </sheetView>
  </sheetViews>
  <sheetFormatPr baseColWidth="10" defaultRowHeight="15" x14ac:dyDescent="0.25"/>
  <sheetData>
    <row r="1" spans="1:14" ht="17.25" thickTop="1" thickBot="1" x14ac:dyDescent="0.3">
      <c r="A1" s="16">
        <v>1</v>
      </c>
      <c r="B1" s="17"/>
      <c r="C1" s="12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4" ht="17.25" thickTop="1" thickBot="1" x14ac:dyDescent="0.3">
      <c r="A2" s="19" t="s">
        <v>68</v>
      </c>
      <c r="B2" s="20" t="s">
        <v>25</v>
      </c>
      <c r="C2" s="21" t="s">
        <v>26</v>
      </c>
      <c r="D2" s="22" t="s">
        <v>27</v>
      </c>
      <c r="E2" s="22" t="s">
        <v>28</v>
      </c>
      <c r="F2" s="22" t="s">
        <v>29</v>
      </c>
      <c r="G2" s="22" t="s">
        <v>30</v>
      </c>
      <c r="H2" s="22" t="s">
        <v>31</v>
      </c>
      <c r="I2" s="22" t="s">
        <v>32</v>
      </c>
      <c r="J2" s="22" t="s">
        <v>33</v>
      </c>
      <c r="K2" s="22" t="s">
        <v>34</v>
      </c>
      <c r="L2" s="22" t="s">
        <v>35</v>
      </c>
      <c r="M2" s="22" t="s">
        <v>23</v>
      </c>
      <c r="N2" s="23" t="s">
        <v>36</v>
      </c>
    </row>
    <row r="3" spans="1:14" ht="16.5" thickTop="1" x14ac:dyDescent="0.25">
      <c r="A3" s="34"/>
      <c r="B3" s="35"/>
      <c r="C3" s="36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</row>
    <row r="4" spans="1:14" x14ac:dyDescent="0.25">
      <c r="A4" s="6"/>
      <c r="B4" s="26"/>
      <c r="C4" s="27"/>
      <c r="D4" s="28"/>
      <c r="E4" s="28"/>
      <c r="F4" s="28"/>
      <c r="G4" s="28"/>
      <c r="H4" s="28"/>
      <c r="I4" s="28"/>
      <c r="J4" s="28"/>
      <c r="K4" s="28"/>
      <c r="L4" s="28"/>
      <c r="M4" s="28"/>
      <c r="N4" s="29"/>
    </row>
    <row r="5" spans="1:14" x14ac:dyDescent="0.25">
      <c r="A5" s="6"/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9"/>
    </row>
    <row r="6" spans="1:14" x14ac:dyDescent="0.25">
      <c r="A6" s="6"/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9"/>
    </row>
    <row r="7" spans="1:14" x14ac:dyDescent="0.25">
      <c r="A7" s="6"/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9"/>
    </row>
    <row r="8" spans="1:14" x14ac:dyDescent="0.25">
      <c r="A8" s="6"/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9"/>
    </row>
    <row r="9" spans="1:14" x14ac:dyDescent="0.25">
      <c r="A9" s="6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9"/>
    </row>
    <row r="10" spans="1:14" x14ac:dyDescent="0.25">
      <c r="A10" s="6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9"/>
    </row>
    <row r="11" spans="1:14" x14ac:dyDescent="0.25">
      <c r="A11" s="6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9"/>
    </row>
    <row r="12" spans="1:14" x14ac:dyDescent="0.25">
      <c r="A12" s="6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9"/>
    </row>
    <row r="13" spans="1:14" x14ac:dyDescent="0.25">
      <c r="A13" s="6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9"/>
    </row>
    <row r="14" spans="1:14" x14ac:dyDescent="0.25">
      <c r="A14" s="6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9"/>
    </row>
    <row r="15" spans="1:14" x14ac:dyDescent="0.25">
      <c r="A15" s="6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9"/>
    </row>
    <row r="16" spans="1:14" x14ac:dyDescent="0.25">
      <c r="A16" s="6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9"/>
    </row>
    <row r="17" spans="1:14" x14ac:dyDescent="0.25">
      <c r="A17" s="6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</row>
    <row r="18" spans="1:14" ht="15.75" thickBot="1" x14ac:dyDescent="0.3">
      <c r="A18" s="6"/>
      <c r="B18" s="30"/>
      <c r="C18" s="31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3"/>
    </row>
    <row r="19" spans="1:14" ht="17.25" thickTop="1" thickBot="1" x14ac:dyDescent="0.3">
      <c r="A19" s="16">
        <v>2</v>
      </c>
      <c r="B19" s="17"/>
      <c r="C19" s="12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</row>
    <row r="20" spans="1:14" ht="17.25" thickTop="1" thickBot="1" x14ac:dyDescent="0.3">
      <c r="A20" s="19" t="s">
        <v>68</v>
      </c>
      <c r="B20" s="20" t="s">
        <v>25</v>
      </c>
      <c r="C20" s="21" t="s">
        <v>26</v>
      </c>
      <c r="D20" s="22" t="s">
        <v>27</v>
      </c>
      <c r="E20" s="22" t="s">
        <v>28</v>
      </c>
      <c r="F20" s="22" t="s">
        <v>29</v>
      </c>
      <c r="G20" s="22" t="s">
        <v>30</v>
      </c>
      <c r="H20" s="22" t="s">
        <v>31</v>
      </c>
      <c r="I20" s="22" t="s">
        <v>32</v>
      </c>
      <c r="J20" s="22" t="s">
        <v>33</v>
      </c>
      <c r="K20" s="22" t="s">
        <v>34</v>
      </c>
      <c r="L20" s="22" t="s">
        <v>35</v>
      </c>
      <c r="M20" s="22" t="s">
        <v>23</v>
      </c>
      <c r="N20" s="23" t="s">
        <v>36</v>
      </c>
    </row>
    <row r="21" spans="1:14" ht="16.5" thickTop="1" x14ac:dyDescent="0.25">
      <c r="A21" s="34"/>
      <c r="B21" s="35"/>
      <c r="C21" s="36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5"/>
    </row>
    <row r="22" spans="1:14" x14ac:dyDescent="0.25">
      <c r="A22" s="6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9"/>
    </row>
    <row r="23" spans="1:14" x14ac:dyDescent="0.25">
      <c r="A23" s="6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9"/>
    </row>
    <row r="24" spans="1:14" x14ac:dyDescent="0.25">
      <c r="A24" s="6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9"/>
    </row>
    <row r="25" spans="1:14" x14ac:dyDescent="0.25">
      <c r="A25" s="6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</row>
    <row r="26" spans="1:14" x14ac:dyDescent="0.25">
      <c r="A26" s="6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9"/>
    </row>
    <row r="27" spans="1:14" x14ac:dyDescent="0.25">
      <c r="A27" s="6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9"/>
    </row>
    <row r="28" spans="1:14" x14ac:dyDescent="0.25">
      <c r="A28" s="6"/>
      <c r="B28" s="26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9"/>
    </row>
    <row r="29" spans="1:14" x14ac:dyDescent="0.25">
      <c r="A29" s="6"/>
      <c r="B29" s="26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9"/>
    </row>
    <row r="30" spans="1:14" x14ac:dyDescent="0.25">
      <c r="A30" s="6"/>
      <c r="B30" s="26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9"/>
    </row>
    <row r="31" spans="1:14" x14ac:dyDescent="0.25">
      <c r="A31" s="6"/>
      <c r="B31" s="26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9"/>
    </row>
    <row r="32" spans="1:14" x14ac:dyDescent="0.25">
      <c r="A32" s="6"/>
      <c r="B32" s="26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9"/>
    </row>
    <row r="33" spans="1:14" x14ac:dyDescent="0.25">
      <c r="A33" s="6"/>
      <c r="B33" s="26"/>
      <c r="C33" s="27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9"/>
    </row>
    <row r="34" spans="1:14" x14ac:dyDescent="0.25">
      <c r="A34" s="6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9"/>
    </row>
    <row r="35" spans="1:14" x14ac:dyDescent="0.25">
      <c r="A35" s="6"/>
      <c r="B35" s="26"/>
      <c r="C35" s="27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9"/>
    </row>
    <row r="36" spans="1:14" ht="15.75" thickBot="1" x14ac:dyDescent="0.3">
      <c r="A36" s="6"/>
      <c r="B36" s="30"/>
      <c r="C36" s="31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3"/>
    </row>
    <row r="37" spans="1:14" ht="17.25" thickTop="1" thickBot="1" x14ac:dyDescent="0.3">
      <c r="A37" s="16">
        <v>3</v>
      </c>
      <c r="B37" s="17"/>
      <c r="C37" s="12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  <row r="38" spans="1:14" ht="17.25" thickTop="1" thickBot="1" x14ac:dyDescent="0.3">
      <c r="A38" s="19" t="s">
        <v>68</v>
      </c>
      <c r="B38" s="20" t="s">
        <v>25</v>
      </c>
      <c r="C38" s="21" t="s">
        <v>26</v>
      </c>
      <c r="D38" s="22" t="s">
        <v>27</v>
      </c>
      <c r="E38" s="22" t="s">
        <v>28</v>
      </c>
      <c r="F38" s="22" t="s">
        <v>29</v>
      </c>
      <c r="G38" s="22" t="s">
        <v>30</v>
      </c>
      <c r="H38" s="22" t="s">
        <v>31</v>
      </c>
      <c r="I38" s="22" t="s">
        <v>32</v>
      </c>
      <c r="J38" s="22" t="s">
        <v>33</v>
      </c>
      <c r="K38" s="22" t="s">
        <v>34</v>
      </c>
      <c r="L38" s="22" t="s">
        <v>35</v>
      </c>
      <c r="M38" s="22" t="s">
        <v>23</v>
      </c>
      <c r="N38" s="23" t="s">
        <v>36</v>
      </c>
    </row>
    <row r="39" spans="1:14" ht="16.5" thickTop="1" x14ac:dyDescent="0.25">
      <c r="A39" s="34"/>
      <c r="B39" s="35"/>
      <c r="C39" s="36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5"/>
    </row>
    <row r="40" spans="1:14" x14ac:dyDescent="0.25">
      <c r="A40" s="6"/>
      <c r="B40" s="26"/>
      <c r="C40" s="27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9"/>
    </row>
    <row r="41" spans="1:14" x14ac:dyDescent="0.25">
      <c r="A41" s="6"/>
      <c r="B41" s="26"/>
      <c r="C41" s="27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9"/>
    </row>
    <row r="42" spans="1:14" x14ac:dyDescent="0.25">
      <c r="A42" s="6"/>
      <c r="B42" s="26"/>
      <c r="C42" s="27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9"/>
    </row>
    <row r="43" spans="1:14" x14ac:dyDescent="0.25">
      <c r="A43" s="6"/>
      <c r="B43" s="26"/>
      <c r="C43" s="27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</row>
    <row r="44" spans="1:14" x14ac:dyDescent="0.25">
      <c r="A44" s="6"/>
      <c r="B44" s="26"/>
      <c r="C44" s="27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9"/>
    </row>
    <row r="45" spans="1:14" x14ac:dyDescent="0.25">
      <c r="A45" s="6"/>
      <c r="B45" s="26"/>
      <c r="C45" s="27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9"/>
    </row>
    <row r="46" spans="1:14" x14ac:dyDescent="0.25">
      <c r="A46" s="6"/>
      <c r="B46" s="26"/>
      <c r="C46" s="27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9"/>
    </row>
    <row r="47" spans="1:14" x14ac:dyDescent="0.25">
      <c r="A47" s="6"/>
      <c r="B47" s="26"/>
      <c r="C47" s="27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9"/>
    </row>
    <row r="48" spans="1:14" x14ac:dyDescent="0.25">
      <c r="A48" s="6"/>
      <c r="B48" s="26"/>
      <c r="C48" s="27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9"/>
    </row>
    <row r="49" spans="1:14" x14ac:dyDescent="0.25">
      <c r="A49" s="6"/>
      <c r="B49" s="26"/>
      <c r="C49" s="27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9"/>
    </row>
    <row r="50" spans="1:14" x14ac:dyDescent="0.25">
      <c r="A50" s="6"/>
      <c r="B50" s="26"/>
      <c r="C50" s="27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9"/>
    </row>
    <row r="51" spans="1:14" x14ac:dyDescent="0.25">
      <c r="A51" s="6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9"/>
    </row>
    <row r="52" spans="1:14" x14ac:dyDescent="0.25">
      <c r="A52" s="6"/>
      <c r="B52" s="26"/>
      <c r="C52" s="27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9"/>
    </row>
    <row r="53" spans="1:14" x14ac:dyDescent="0.25">
      <c r="A53" s="6"/>
      <c r="B53" s="26"/>
      <c r="C53" s="27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9"/>
    </row>
    <row r="54" spans="1:14" ht="15.75" thickBot="1" x14ac:dyDescent="0.3">
      <c r="A54" s="6"/>
      <c r="B54" s="30"/>
      <c r="C54" s="31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</row>
    <row r="55" spans="1:14" ht="17.25" thickTop="1" thickBot="1" x14ac:dyDescent="0.3">
      <c r="A55" s="16">
        <v>4</v>
      </c>
      <c r="B55" s="17"/>
      <c r="C55" s="12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</row>
    <row r="56" spans="1:14" ht="17.25" thickTop="1" thickBot="1" x14ac:dyDescent="0.3">
      <c r="A56" s="19" t="s">
        <v>68</v>
      </c>
      <c r="B56" s="20" t="s">
        <v>25</v>
      </c>
      <c r="C56" s="21" t="s">
        <v>26</v>
      </c>
      <c r="D56" s="22" t="s">
        <v>27</v>
      </c>
      <c r="E56" s="22" t="s">
        <v>28</v>
      </c>
      <c r="F56" s="22" t="s">
        <v>29</v>
      </c>
      <c r="G56" s="22" t="s">
        <v>30</v>
      </c>
      <c r="H56" s="22" t="s">
        <v>31</v>
      </c>
      <c r="I56" s="22" t="s">
        <v>32</v>
      </c>
      <c r="J56" s="22" t="s">
        <v>33</v>
      </c>
      <c r="K56" s="22" t="s">
        <v>34</v>
      </c>
      <c r="L56" s="22" t="s">
        <v>35</v>
      </c>
      <c r="M56" s="22" t="s">
        <v>23</v>
      </c>
      <c r="N56" s="23" t="s">
        <v>36</v>
      </c>
    </row>
    <row r="57" spans="1:14" ht="16.5" thickTop="1" x14ac:dyDescent="0.25">
      <c r="A57" s="34"/>
      <c r="B57" s="35"/>
      <c r="C57" s="36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5"/>
    </row>
    <row r="58" spans="1:14" x14ac:dyDescent="0.25">
      <c r="A58" s="6"/>
      <c r="B58" s="26"/>
      <c r="C58" s="27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9"/>
    </row>
    <row r="59" spans="1:14" x14ac:dyDescent="0.25">
      <c r="A59" s="6"/>
      <c r="B59" s="26"/>
      <c r="C59" s="27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9"/>
    </row>
    <row r="60" spans="1:14" x14ac:dyDescent="0.25">
      <c r="A60" s="6"/>
      <c r="B60" s="26"/>
      <c r="C60" s="27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9"/>
    </row>
    <row r="61" spans="1:14" x14ac:dyDescent="0.25">
      <c r="A61" s="6"/>
      <c r="B61" s="26"/>
      <c r="C61" s="27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9"/>
    </row>
    <row r="62" spans="1:14" x14ac:dyDescent="0.25">
      <c r="A62" s="6"/>
      <c r="B62" s="26"/>
      <c r="C62" s="27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9"/>
    </row>
    <row r="63" spans="1:14" x14ac:dyDescent="0.25">
      <c r="A63" s="6"/>
      <c r="B63" s="26"/>
      <c r="C63" s="27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9"/>
    </row>
    <row r="64" spans="1:14" x14ac:dyDescent="0.25">
      <c r="A64" s="6"/>
      <c r="B64" s="26"/>
      <c r="C64" s="27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9"/>
    </row>
    <row r="65" spans="1:14" x14ac:dyDescent="0.25">
      <c r="A65" s="6"/>
      <c r="B65" s="26"/>
      <c r="C65" s="27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9"/>
    </row>
    <row r="66" spans="1:14" x14ac:dyDescent="0.25">
      <c r="A66" s="6"/>
      <c r="B66" s="26"/>
      <c r="C66" s="27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9"/>
    </row>
    <row r="67" spans="1:14" x14ac:dyDescent="0.25">
      <c r="A67" s="6"/>
      <c r="B67" s="26"/>
      <c r="C67" s="27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9"/>
    </row>
    <row r="68" spans="1:14" x14ac:dyDescent="0.25">
      <c r="A68" s="6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9"/>
    </row>
    <row r="69" spans="1:14" x14ac:dyDescent="0.25">
      <c r="A69" s="6"/>
      <c r="B69" s="26"/>
      <c r="C69" s="27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9"/>
    </row>
    <row r="70" spans="1:14" x14ac:dyDescent="0.25">
      <c r="A70" s="6"/>
      <c r="B70" s="26"/>
      <c r="C70" s="27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9"/>
    </row>
    <row r="71" spans="1:14" x14ac:dyDescent="0.25">
      <c r="A71" s="6"/>
      <c r="B71" s="26"/>
      <c r="C71" s="27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9"/>
    </row>
    <row r="72" spans="1:14" ht="15.75" thickBot="1" x14ac:dyDescent="0.3">
      <c r="A72" s="6"/>
      <c r="B72" s="30"/>
      <c r="C72" s="31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</row>
    <row r="73" spans="1:14" ht="17.25" thickTop="1" thickBot="1" x14ac:dyDescent="0.3">
      <c r="A73" s="16">
        <v>5</v>
      </c>
      <c r="B73" s="17"/>
      <c r="C73" s="12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</row>
    <row r="74" spans="1:14" ht="17.25" thickTop="1" thickBot="1" x14ac:dyDescent="0.3">
      <c r="A74" s="19" t="s">
        <v>68</v>
      </c>
      <c r="B74" s="20" t="s">
        <v>25</v>
      </c>
      <c r="C74" s="21" t="s">
        <v>26</v>
      </c>
      <c r="D74" s="22" t="s">
        <v>27</v>
      </c>
      <c r="E74" s="22" t="s">
        <v>28</v>
      </c>
      <c r="F74" s="22" t="s">
        <v>29</v>
      </c>
      <c r="G74" s="22" t="s">
        <v>30</v>
      </c>
      <c r="H74" s="22" t="s">
        <v>31</v>
      </c>
      <c r="I74" s="22" t="s">
        <v>32</v>
      </c>
      <c r="J74" s="22" t="s">
        <v>33</v>
      </c>
      <c r="K74" s="22" t="s">
        <v>34</v>
      </c>
      <c r="L74" s="22" t="s">
        <v>35</v>
      </c>
      <c r="M74" s="22" t="s">
        <v>23</v>
      </c>
      <c r="N74" s="23" t="s">
        <v>36</v>
      </c>
    </row>
    <row r="75" spans="1:14" ht="16.5" thickTop="1" x14ac:dyDescent="0.25">
      <c r="A75" s="34"/>
      <c r="B75" s="35"/>
      <c r="C75" s="36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5"/>
    </row>
    <row r="76" spans="1:14" x14ac:dyDescent="0.25">
      <c r="A76" s="6"/>
      <c r="B76" s="26"/>
      <c r="C76" s="27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9"/>
    </row>
    <row r="77" spans="1:14" x14ac:dyDescent="0.25">
      <c r="A77" s="6"/>
      <c r="B77" s="26"/>
      <c r="C77" s="27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9"/>
    </row>
    <row r="78" spans="1:14" x14ac:dyDescent="0.25">
      <c r="A78" s="6"/>
      <c r="B78" s="26"/>
      <c r="C78" s="27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9"/>
    </row>
    <row r="79" spans="1:14" x14ac:dyDescent="0.25">
      <c r="A79" s="6"/>
      <c r="B79" s="26"/>
      <c r="C79" s="27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9"/>
    </row>
    <row r="80" spans="1:14" x14ac:dyDescent="0.25">
      <c r="A80" s="6"/>
      <c r="B80" s="26"/>
      <c r="C80" s="27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9"/>
    </row>
    <row r="81" spans="1:14" x14ac:dyDescent="0.25">
      <c r="A81" s="6"/>
      <c r="B81" s="26"/>
      <c r="C81" s="27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9"/>
    </row>
    <row r="82" spans="1:14" x14ac:dyDescent="0.25">
      <c r="A82" s="6"/>
      <c r="B82" s="26"/>
      <c r="C82" s="27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9"/>
    </row>
    <row r="83" spans="1:14" x14ac:dyDescent="0.25">
      <c r="A83" s="6"/>
      <c r="B83" s="26"/>
      <c r="C83" s="27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9"/>
    </row>
    <row r="84" spans="1:14" x14ac:dyDescent="0.25">
      <c r="A84" s="6"/>
      <c r="B84" s="26"/>
      <c r="C84" s="27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9"/>
    </row>
    <row r="85" spans="1:14" x14ac:dyDescent="0.25">
      <c r="A85" s="6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9"/>
    </row>
    <row r="86" spans="1:14" x14ac:dyDescent="0.25">
      <c r="A86" s="6"/>
      <c r="B86" s="26"/>
      <c r="C86" s="27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9"/>
    </row>
    <row r="87" spans="1:14" x14ac:dyDescent="0.25">
      <c r="A87" s="6"/>
      <c r="B87" s="26"/>
      <c r="C87" s="27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9"/>
    </row>
    <row r="88" spans="1:14" x14ac:dyDescent="0.25">
      <c r="A88" s="6"/>
      <c r="B88" s="26"/>
      <c r="C88" s="27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9"/>
    </row>
    <row r="89" spans="1:14" x14ac:dyDescent="0.25">
      <c r="A89" s="6"/>
      <c r="B89" s="26"/>
      <c r="C89" s="27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9"/>
    </row>
    <row r="90" spans="1:14" ht="15.75" thickBot="1" x14ac:dyDescent="0.3">
      <c r="A90" s="6"/>
      <c r="B90" s="30"/>
      <c r="C90" s="31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3"/>
    </row>
    <row r="91" spans="1:14" ht="17.25" thickTop="1" thickBot="1" x14ac:dyDescent="0.3">
      <c r="A91" s="16">
        <v>6</v>
      </c>
      <c r="B91" s="17"/>
      <c r="C91" s="12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</row>
    <row r="92" spans="1:14" ht="17.25" thickTop="1" thickBot="1" x14ac:dyDescent="0.3">
      <c r="A92" s="19" t="s">
        <v>68</v>
      </c>
      <c r="B92" s="20" t="s">
        <v>25</v>
      </c>
      <c r="C92" s="21" t="s">
        <v>26</v>
      </c>
      <c r="D92" s="22" t="s">
        <v>27</v>
      </c>
      <c r="E92" s="22" t="s">
        <v>28</v>
      </c>
      <c r="F92" s="22" t="s">
        <v>29</v>
      </c>
      <c r="G92" s="22" t="s">
        <v>30</v>
      </c>
      <c r="H92" s="22" t="s">
        <v>31</v>
      </c>
      <c r="I92" s="22" t="s">
        <v>32</v>
      </c>
      <c r="J92" s="22" t="s">
        <v>33</v>
      </c>
      <c r="K92" s="22" t="s">
        <v>34</v>
      </c>
      <c r="L92" s="22" t="s">
        <v>35</v>
      </c>
      <c r="M92" s="22" t="s">
        <v>23</v>
      </c>
      <c r="N92" s="23" t="s">
        <v>36</v>
      </c>
    </row>
    <row r="93" spans="1:14" ht="16.5" thickTop="1" x14ac:dyDescent="0.25">
      <c r="A93" s="34"/>
      <c r="B93" s="35"/>
      <c r="C93" s="36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5"/>
    </row>
    <row r="94" spans="1:14" x14ac:dyDescent="0.25">
      <c r="A94" s="6"/>
      <c r="B94" s="26"/>
      <c r="C94" s="27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9"/>
    </row>
    <row r="95" spans="1:14" x14ac:dyDescent="0.25">
      <c r="A95" s="6"/>
      <c r="B95" s="26"/>
      <c r="C95" s="27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9"/>
    </row>
    <row r="96" spans="1:14" x14ac:dyDescent="0.25">
      <c r="A96" s="6"/>
      <c r="B96" s="26"/>
      <c r="C96" s="27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9"/>
    </row>
    <row r="97" spans="1:14" x14ac:dyDescent="0.25">
      <c r="A97" s="6"/>
      <c r="B97" s="26"/>
      <c r="C97" s="27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9"/>
    </row>
    <row r="98" spans="1:14" x14ac:dyDescent="0.25">
      <c r="A98" s="6"/>
      <c r="B98" s="26"/>
      <c r="C98" s="27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9"/>
    </row>
    <row r="99" spans="1:14" x14ac:dyDescent="0.25">
      <c r="A99" s="6"/>
      <c r="B99" s="26"/>
      <c r="C99" s="27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9"/>
    </row>
    <row r="100" spans="1:14" x14ac:dyDescent="0.25">
      <c r="A100" s="6"/>
      <c r="B100" s="26"/>
      <c r="C100" s="27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9"/>
    </row>
    <row r="101" spans="1:14" x14ac:dyDescent="0.25">
      <c r="A101" s="6"/>
      <c r="B101" s="26"/>
      <c r="C101" s="27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9"/>
    </row>
    <row r="102" spans="1:14" x14ac:dyDescent="0.25">
      <c r="A102" s="6"/>
      <c r="B102" s="26"/>
      <c r="C102" s="27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9"/>
    </row>
    <row r="103" spans="1:14" x14ac:dyDescent="0.25">
      <c r="A103" s="6"/>
      <c r="B103" s="26"/>
      <c r="C103" s="27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9"/>
    </row>
    <row r="104" spans="1:14" x14ac:dyDescent="0.25">
      <c r="A104" s="6"/>
      <c r="B104" s="26"/>
      <c r="C104" s="27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9"/>
    </row>
    <row r="105" spans="1:14" x14ac:dyDescent="0.25">
      <c r="A105" s="6"/>
      <c r="B105" s="26"/>
      <c r="C105" s="27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9"/>
    </row>
    <row r="106" spans="1:14" x14ac:dyDescent="0.25">
      <c r="A106" s="6"/>
      <c r="B106" s="26"/>
      <c r="C106" s="27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9"/>
    </row>
    <row r="107" spans="1:14" x14ac:dyDescent="0.25">
      <c r="A107" s="6"/>
      <c r="B107" s="26"/>
      <c r="C107" s="27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9"/>
    </row>
    <row r="108" spans="1:14" ht="15.75" thickBot="1" x14ac:dyDescent="0.3">
      <c r="A108" s="6"/>
      <c r="B108" s="30"/>
      <c r="C108" s="31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3"/>
    </row>
    <row r="109" spans="1:14" ht="17.25" thickTop="1" thickBot="1" x14ac:dyDescent="0.3">
      <c r="A109" s="16">
        <v>7</v>
      </c>
      <c r="B109" s="17"/>
      <c r="C109" s="12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</row>
    <row r="110" spans="1:14" ht="17.25" thickTop="1" thickBot="1" x14ac:dyDescent="0.3">
      <c r="A110" s="19" t="s">
        <v>68</v>
      </c>
      <c r="B110" s="20" t="s">
        <v>25</v>
      </c>
      <c r="C110" s="21" t="s">
        <v>26</v>
      </c>
      <c r="D110" s="22" t="s">
        <v>27</v>
      </c>
      <c r="E110" s="22" t="s">
        <v>28</v>
      </c>
      <c r="F110" s="22" t="s">
        <v>29</v>
      </c>
      <c r="G110" s="22" t="s">
        <v>30</v>
      </c>
      <c r="H110" s="22" t="s">
        <v>31</v>
      </c>
      <c r="I110" s="22" t="s">
        <v>32</v>
      </c>
      <c r="J110" s="22" t="s">
        <v>33</v>
      </c>
      <c r="K110" s="22" t="s">
        <v>34</v>
      </c>
      <c r="L110" s="22" t="s">
        <v>35</v>
      </c>
      <c r="M110" s="22" t="s">
        <v>23</v>
      </c>
      <c r="N110" s="23" t="s">
        <v>36</v>
      </c>
    </row>
    <row r="111" spans="1:14" ht="16.5" thickTop="1" x14ac:dyDescent="0.25">
      <c r="A111" s="34"/>
      <c r="B111" s="35"/>
      <c r="C111" s="36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5"/>
    </row>
    <row r="112" spans="1:14" x14ac:dyDescent="0.25">
      <c r="A112" s="6"/>
      <c r="B112" s="26"/>
      <c r="C112" s="27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9"/>
    </row>
    <row r="113" spans="1:14" x14ac:dyDescent="0.25">
      <c r="A113" s="6"/>
      <c r="B113" s="26"/>
      <c r="C113" s="27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9"/>
    </row>
    <row r="114" spans="1:14" x14ac:dyDescent="0.25">
      <c r="A114" s="6"/>
      <c r="B114" s="26"/>
      <c r="C114" s="27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9"/>
    </row>
    <row r="115" spans="1:14" x14ac:dyDescent="0.25">
      <c r="A115" s="6"/>
      <c r="B115" s="26"/>
      <c r="C115" s="27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9"/>
    </row>
    <row r="116" spans="1:14" x14ac:dyDescent="0.25">
      <c r="A116" s="6"/>
      <c r="B116" s="26"/>
      <c r="C116" s="27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9"/>
    </row>
    <row r="117" spans="1:14" x14ac:dyDescent="0.25">
      <c r="A117" s="6"/>
      <c r="B117" s="26"/>
      <c r="C117" s="27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9"/>
    </row>
    <row r="118" spans="1:14" x14ac:dyDescent="0.25">
      <c r="A118" s="6"/>
      <c r="B118" s="26"/>
      <c r="C118" s="27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9"/>
    </row>
    <row r="119" spans="1:14" x14ac:dyDescent="0.25">
      <c r="A119" s="6"/>
      <c r="B119" s="26"/>
      <c r="C119" s="27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9"/>
    </row>
    <row r="120" spans="1:14" x14ac:dyDescent="0.25">
      <c r="A120" s="6"/>
      <c r="B120" s="26"/>
      <c r="C120" s="27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9"/>
    </row>
    <row r="121" spans="1:14" x14ac:dyDescent="0.25">
      <c r="A121" s="6"/>
      <c r="B121" s="26"/>
      <c r="C121" s="27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9"/>
    </row>
    <row r="122" spans="1:14" x14ac:dyDescent="0.25">
      <c r="A122" s="6"/>
      <c r="B122" s="26"/>
      <c r="C122" s="27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9"/>
    </row>
    <row r="123" spans="1:14" x14ac:dyDescent="0.25">
      <c r="A123" s="6"/>
      <c r="B123" s="26"/>
      <c r="C123" s="27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9"/>
    </row>
    <row r="124" spans="1:14" x14ac:dyDescent="0.25">
      <c r="A124" s="6"/>
      <c r="B124" s="26"/>
      <c r="C124" s="27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9"/>
    </row>
    <row r="125" spans="1:14" x14ac:dyDescent="0.25">
      <c r="A125" s="6"/>
      <c r="B125" s="26"/>
      <c r="C125" s="27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9"/>
    </row>
    <row r="126" spans="1:14" ht="15.75" thickBot="1" x14ac:dyDescent="0.3">
      <c r="A126" s="6"/>
      <c r="B126" s="30"/>
      <c r="C126" s="31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3"/>
    </row>
    <row r="127" spans="1:14" ht="17.25" thickTop="1" thickBot="1" x14ac:dyDescent="0.3">
      <c r="A127" s="16">
        <v>8</v>
      </c>
      <c r="B127" s="17"/>
      <c r="C127" s="12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</row>
    <row r="128" spans="1:14" ht="17.25" thickTop="1" thickBot="1" x14ac:dyDescent="0.3">
      <c r="A128" s="19" t="s">
        <v>68</v>
      </c>
      <c r="B128" s="20" t="s">
        <v>25</v>
      </c>
      <c r="C128" s="21" t="s">
        <v>26</v>
      </c>
      <c r="D128" s="22" t="s">
        <v>27</v>
      </c>
      <c r="E128" s="22" t="s">
        <v>28</v>
      </c>
      <c r="F128" s="22" t="s">
        <v>29</v>
      </c>
      <c r="G128" s="22" t="s">
        <v>30</v>
      </c>
      <c r="H128" s="22" t="s">
        <v>31</v>
      </c>
      <c r="I128" s="22" t="s">
        <v>32</v>
      </c>
      <c r="J128" s="22" t="s">
        <v>33</v>
      </c>
      <c r="K128" s="22" t="s">
        <v>34</v>
      </c>
      <c r="L128" s="22" t="s">
        <v>35</v>
      </c>
      <c r="M128" s="22" t="s">
        <v>23</v>
      </c>
      <c r="N128" s="23" t="s">
        <v>36</v>
      </c>
    </row>
    <row r="129" spans="1:14" ht="16.5" thickTop="1" x14ac:dyDescent="0.25">
      <c r="A129" s="34"/>
      <c r="B129" s="35"/>
      <c r="C129" s="36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5"/>
    </row>
    <row r="130" spans="1:14" x14ac:dyDescent="0.25">
      <c r="A130" s="6"/>
      <c r="B130" s="26"/>
      <c r="C130" s="27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9"/>
    </row>
    <row r="131" spans="1:14" x14ac:dyDescent="0.25">
      <c r="A131" s="6"/>
      <c r="B131" s="26"/>
      <c r="C131" s="27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9"/>
    </row>
    <row r="132" spans="1:14" x14ac:dyDescent="0.25">
      <c r="A132" s="6"/>
      <c r="B132" s="26"/>
      <c r="C132" s="27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9"/>
    </row>
    <row r="133" spans="1:14" x14ac:dyDescent="0.25">
      <c r="A133" s="6"/>
      <c r="B133" s="26"/>
      <c r="C133" s="27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9"/>
    </row>
    <row r="134" spans="1:14" x14ac:dyDescent="0.25">
      <c r="A134" s="6"/>
      <c r="B134" s="26"/>
      <c r="C134" s="27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9"/>
    </row>
    <row r="135" spans="1:14" x14ac:dyDescent="0.25">
      <c r="A135" s="6"/>
      <c r="B135" s="26"/>
      <c r="C135" s="2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9"/>
    </row>
    <row r="136" spans="1:14" x14ac:dyDescent="0.25">
      <c r="A136" s="6"/>
      <c r="B136" s="26"/>
      <c r="C136" s="27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9"/>
    </row>
    <row r="137" spans="1:14" x14ac:dyDescent="0.25">
      <c r="A137" s="6"/>
      <c r="B137" s="26"/>
      <c r="C137" s="27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9"/>
    </row>
    <row r="138" spans="1:14" x14ac:dyDescent="0.25">
      <c r="A138" s="6"/>
      <c r="B138" s="26"/>
      <c r="C138" s="27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9"/>
    </row>
    <row r="139" spans="1:14" x14ac:dyDescent="0.25">
      <c r="A139" s="6"/>
      <c r="B139" s="26"/>
      <c r="C139" s="27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9"/>
    </row>
    <row r="140" spans="1:14" x14ac:dyDescent="0.25">
      <c r="A140" s="6"/>
      <c r="B140" s="26"/>
      <c r="C140" s="27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9"/>
    </row>
    <row r="141" spans="1:14" x14ac:dyDescent="0.25">
      <c r="A141" s="6"/>
      <c r="B141" s="26"/>
      <c r="C141" s="27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9"/>
    </row>
    <row r="142" spans="1:14" x14ac:dyDescent="0.25">
      <c r="A142" s="6"/>
      <c r="B142" s="26"/>
      <c r="C142" s="27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9"/>
    </row>
    <row r="143" spans="1:14" x14ac:dyDescent="0.25">
      <c r="A143" s="6"/>
      <c r="B143" s="26"/>
      <c r="C143" s="27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9"/>
    </row>
    <row r="144" spans="1:14" ht="15.75" thickBot="1" x14ac:dyDescent="0.3">
      <c r="A144" s="6"/>
      <c r="B144" s="30"/>
      <c r="C144" s="31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3"/>
    </row>
    <row r="145" spans="1:14" ht="17.25" thickTop="1" thickBot="1" x14ac:dyDescent="0.3">
      <c r="A145" s="16">
        <v>9</v>
      </c>
      <c r="B145" s="17"/>
      <c r="C145" s="12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</row>
    <row r="146" spans="1:14" ht="17.25" thickTop="1" thickBot="1" x14ac:dyDescent="0.3">
      <c r="A146" s="19" t="s">
        <v>68</v>
      </c>
      <c r="B146" s="20" t="s">
        <v>25</v>
      </c>
      <c r="C146" s="21" t="s">
        <v>26</v>
      </c>
      <c r="D146" s="22" t="s">
        <v>27</v>
      </c>
      <c r="E146" s="22" t="s">
        <v>28</v>
      </c>
      <c r="F146" s="22" t="s">
        <v>29</v>
      </c>
      <c r="G146" s="22" t="s">
        <v>30</v>
      </c>
      <c r="H146" s="22" t="s">
        <v>31</v>
      </c>
      <c r="I146" s="22" t="s">
        <v>32</v>
      </c>
      <c r="J146" s="22" t="s">
        <v>33</v>
      </c>
      <c r="K146" s="22" t="s">
        <v>34</v>
      </c>
      <c r="L146" s="22" t="s">
        <v>35</v>
      </c>
      <c r="M146" s="22" t="s">
        <v>23</v>
      </c>
      <c r="N146" s="23" t="s">
        <v>36</v>
      </c>
    </row>
    <row r="147" spans="1:14" ht="16.5" thickTop="1" x14ac:dyDescent="0.25">
      <c r="A147" s="34"/>
      <c r="B147" s="35"/>
      <c r="C147" s="36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5"/>
    </row>
    <row r="148" spans="1:14" x14ac:dyDescent="0.25">
      <c r="A148" s="6"/>
      <c r="B148" s="26"/>
      <c r="C148" s="2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9"/>
    </row>
    <row r="149" spans="1:14" x14ac:dyDescent="0.25">
      <c r="A149" s="6"/>
      <c r="B149" s="26"/>
      <c r="C149" s="2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9"/>
    </row>
    <row r="150" spans="1:14" x14ac:dyDescent="0.25">
      <c r="A150" s="6"/>
      <c r="B150" s="26"/>
      <c r="C150" s="27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9"/>
    </row>
    <row r="151" spans="1:14" x14ac:dyDescent="0.25">
      <c r="A151" s="6"/>
      <c r="B151" s="26"/>
      <c r="C151" s="27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9"/>
    </row>
    <row r="152" spans="1:14" x14ac:dyDescent="0.25">
      <c r="A152" s="6"/>
      <c r="B152" s="26"/>
      <c r="C152" s="27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9"/>
    </row>
    <row r="153" spans="1:14" x14ac:dyDescent="0.25">
      <c r="A153" s="6"/>
      <c r="B153" s="26"/>
      <c r="C153" s="27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9"/>
    </row>
    <row r="154" spans="1:14" x14ac:dyDescent="0.25">
      <c r="A154" s="6"/>
      <c r="B154" s="26"/>
      <c r="C154" s="27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9"/>
    </row>
    <row r="155" spans="1:14" x14ac:dyDescent="0.25">
      <c r="A155" s="6"/>
      <c r="B155" s="26"/>
      <c r="C155" s="27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9"/>
    </row>
    <row r="156" spans="1:14" x14ac:dyDescent="0.25">
      <c r="A156" s="6"/>
      <c r="B156" s="26"/>
      <c r="C156" s="27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9"/>
    </row>
    <row r="157" spans="1:14" x14ac:dyDescent="0.25">
      <c r="A157" s="6"/>
      <c r="B157" s="26"/>
      <c r="C157" s="27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9"/>
    </row>
    <row r="158" spans="1:14" x14ac:dyDescent="0.25">
      <c r="A158" s="6"/>
      <c r="B158" s="26"/>
      <c r="C158" s="27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9"/>
    </row>
    <row r="159" spans="1:14" x14ac:dyDescent="0.25">
      <c r="A159" s="6"/>
      <c r="B159" s="26"/>
      <c r="C159" s="27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9"/>
    </row>
    <row r="160" spans="1:14" x14ac:dyDescent="0.25">
      <c r="A160" s="6"/>
      <c r="B160" s="26"/>
      <c r="C160" s="27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9"/>
    </row>
    <row r="161" spans="1:14" x14ac:dyDescent="0.25">
      <c r="A161" s="6"/>
      <c r="B161" s="26"/>
      <c r="C161" s="27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9"/>
    </row>
    <row r="162" spans="1:14" ht="15.75" thickBot="1" x14ac:dyDescent="0.3">
      <c r="A162" s="6"/>
      <c r="B162" s="30"/>
      <c r="C162" s="31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3"/>
    </row>
    <row r="163" spans="1:14" ht="17.25" thickTop="1" thickBot="1" x14ac:dyDescent="0.3">
      <c r="A163" s="16">
        <v>10</v>
      </c>
      <c r="B163" s="17"/>
      <c r="C163" s="12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</row>
    <row r="164" spans="1:14" ht="17.25" thickTop="1" thickBot="1" x14ac:dyDescent="0.3">
      <c r="A164" s="19" t="s">
        <v>68</v>
      </c>
      <c r="B164" s="20" t="s">
        <v>25</v>
      </c>
      <c r="C164" s="21" t="s">
        <v>26</v>
      </c>
      <c r="D164" s="22" t="s">
        <v>27</v>
      </c>
      <c r="E164" s="22" t="s">
        <v>28</v>
      </c>
      <c r="F164" s="22" t="s">
        <v>29</v>
      </c>
      <c r="G164" s="22" t="s">
        <v>30</v>
      </c>
      <c r="H164" s="22" t="s">
        <v>31</v>
      </c>
      <c r="I164" s="22" t="s">
        <v>32</v>
      </c>
      <c r="J164" s="22" t="s">
        <v>33</v>
      </c>
      <c r="K164" s="22" t="s">
        <v>34</v>
      </c>
      <c r="L164" s="22" t="s">
        <v>35</v>
      </c>
      <c r="M164" s="22" t="s">
        <v>23</v>
      </c>
      <c r="N164" s="23" t="s">
        <v>36</v>
      </c>
    </row>
    <row r="165" spans="1:14" ht="16.5" thickTop="1" x14ac:dyDescent="0.25">
      <c r="A165" s="34"/>
      <c r="B165" s="35"/>
      <c r="C165" s="36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5"/>
    </row>
    <row r="166" spans="1:14" x14ac:dyDescent="0.25">
      <c r="A166" s="6"/>
      <c r="B166" s="26"/>
      <c r="C166" s="27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9"/>
    </row>
    <row r="167" spans="1:14" x14ac:dyDescent="0.25">
      <c r="A167" s="6"/>
      <c r="B167" s="26"/>
      <c r="C167" s="27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9"/>
    </row>
    <row r="168" spans="1:14" x14ac:dyDescent="0.25">
      <c r="A168" s="6"/>
      <c r="B168" s="26"/>
      <c r="C168" s="27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9"/>
    </row>
    <row r="169" spans="1:14" x14ac:dyDescent="0.25">
      <c r="A169" s="6"/>
      <c r="B169" s="26"/>
      <c r="C169" s="27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9"/>
    </row>
    <row r="170" spans="1:14" x14ac:dyDescent="0.25">
      <c r="A170" s="6"/>
      <c r="B170" s="26"/>
      <c r="C170" s="27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9"/>
    </row>
    <row r="171" spans="1:14" x14ac:dyDescent="0.25">
      <c r="A171" s="6"/>
      <c r="B171" s="26"/>
      <c r="C171" s="27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9"/>
    </row>
    <row r="172" spans="1:14" x14ac:dyDescent="0.25">
      <c r="A172" s="6"/>
      <c r="B172" s="26"/>
      <c r="C172" s="27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9"/>
    </row>
    <row r="173" spans="1:14" x14ac:dyDescent="0.25">
      <c r="A173" s="6"/>
      <c r="B173" s="26"/>
      <c r="C173" s="27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9"/>
    </row>
    <row r="174" spans="1:14" x14ac:dyDescent="0.25">
      <c r="A174" s="6"/>
      <c r="B174" s="26"/>
      <c r="C174" s="27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9"/>
    </row>
    <row r="175" spans="1:14" x14ac:dyDescent="0.25">
      <c r="A175" s="6"/>
      <c r="B175" s="26"/>
      <c r="C175" s="27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9"/>
    </row>
    <row r="176" spans="1:14" x14ac:dyDescent="0.25">
      <c r="A176" s="6"/>
      <c r="B176" s="26"/>
      <c r="C176" s="27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9"/>
    </row>
    <row r="177" spans="1:14" x14ac:dyDescent="0.25">
      <c r="A177" s="6"/>
      <c r="B177" s="26"/>
      <c r="C177" s="27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9"/>
    </row>
    <row r="178" spans="1:14" x14ac:dyDescent="0.25">
      <c r="A178" s="6"/>
      <c r="B178" s="26"/>
      <c r="C178" s="27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9"/>
    </row>
    <row r="179" spans="1:14" x14ac:dyDescent="0.25">
      <c r="A179" s="6"/>
      <c r="B179" s="26"/>
      <c r="C179" s="27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9"/>
    </row>
    <row r="180" spans="1:14" ht="15.75" thickBot="1" x14ac:dyDescent="0.3">
      <c r="A180" s="6"/>
      <c r="B180" s="30"/>
      <c r="C180" s="31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3"/>
    </row>
    <row r="181" spans="1:14" ht="17.25" thickTop="1" thickBot="1" x14ac:dyDescent="0.3">
      <c r="A181" s="16">
        <v>11</v>
      </c>
      <c r="B181" s="17"/>
      <c r="C181" s="12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</row>
    <row r="182" spans="1:14" ht="17.25" thickTop="1" thickBot="1" x14ac:dyDescent="0.3">
      <c r="A182" s="19" t="s">
        <v>68</v>
      </c>
      <c r="B182" s="20" t="s">
        <v>25</v>
      </c>
      <c r="C182" s="21" t="s">
        <v>26</v>
      </c>
      <c r="D182" s="22" t="s">
        <v>27</v>
      </c>
      <c r="E182" s="22" t="s">
        <v>28</v>
      </c>
      <c r="F182" s="22" t="s">
        <v>29</v>
      </c>
      <c r="G182" s="22" t="s">
        <v>30</v>
      </c>
      <c r="H182" s="22" t="s">
        <v>31</v>
      </c>
      <c r="I182" s="22" t="s">
        <v>32</v>
      </c>
      <c r="J182" s="22" t="s">
        <v>33</v>
      </c>
      <c r="K182" s="22" t="s">
        <v>34</v>
      </c>
      <c r="L182" s="22" t="s">
        <v>35</v>
      </c>
      <c r="M182" s="22" t="s">
        <v>23</v>
      </c>
      <c r="N182" s="23" t="s">
        <v>36</v>
      </c>
    </row>
    <row r="183" spans="1:14" ht="16.5" thickTop="1" x14ac:dyDescent="0.25">
      <c r="A183" s="34"/>
      <c r="B183" s="35"/>
      <c r="C183" s="36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5"/>
    </row>
    <row r="184" spans="1:14" x14ac:dyDescent="0.25">
      <c r="A184" s="6"/>
      <c r="B184" s="26"/>
      <c r="C184" s="27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9"/>
    </row>
    <row r="185" spans="1:14" x14ac:dyDescent="0.25">
      <c r="A185" s="6"/>
      <c r="B185" s="26"/>
      <c r="C185" s="27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9"/>
    </row>
    <row r="186" spans="1:14" x14ac:dyDescent="0.25">
      <c r="A186" s="6"/>
      <c r="B186" s="26"/>
      <c r="C186" s="27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9"/>
    </row>
    <row r="187" spans="1:14" x14ac:dyDescent="0.25">
      <c r="A187" s="6"/>
      <c r="B187" s="26"/>
      <c r="C187" s="27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9"/>
    </row>
    <row r="188" spans="1:14" x14ac:dyDescent="0.25">
      <c r="A188" s="6"/>
      <c r="B188" s="26"/>
      <c r="C188" s="27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9"/>
    </row>
    <row r="189" spans="1:14" x14ac:dyDescent="0.25">
      <c r="A189" s="6"/>
      <c r="B189" s="26"/>
      <c r="C189" s="27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9"/>
    </row>
    <row r="190" spans="1:14" x14ac:dyDescent="0.25">
      <c r="A190" s="6"/>
      <c r="B190" s="26"/>
      <c r="C190" s="27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9"/>
    </row>
    <row r="191" spans="1:14" x14ac:dyDescent="0.25">
      <c r="A191" s="6"/>
      <c r="B191" s="26"/>
      <c r="C191" s="27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9"/>
    </row>
    <row r="192" spans="1:14" x14ac:dyDescent="0.25">
      <c r="A192" s="6"/>
      <c r="B192" s="26"/>
      <c r="C192" s="27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9"/>
    </row>
    <row r="193" spans="1:14" x14ac:dyDescent="0.25">
      <c r="A193" s="6"/>
      <c r="B193" s="26"/>
      <c r="C193" s="27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9"/>
    </row>
    <row r="194" spans="1:14" x14ac:dyDescent="0.25">
      <c r="A194" s="6"/>
      <c r="B194" s="26"/>
      <c r="C194" s="27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9"/>
    </row>
    <row r="195" spans="1:14" x14ac:dyDescent="0.25">
      <c r="A195" s="6"/>
      <c r="B195" s="26"/>
      <c r="C195" s="27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9"/>
    </row>
    <row r="196" spans="1:14" x14ac:dyDescent="0.25">
      <c r="A196" s="6"/>
      <c r="B196" s="26"/>
      <c r="C196" s="27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9"/>
    </row>
    <row r="197" spans="1:14" ht="15.75" thickBot="1" x14ac:dyDescent="0.3">
      <c r="A197" s="6"/>
      <c r="B197" s="30"/>
      <c r="C197" s="31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3"/>
    </row>
    <row r="198" spans="1:14" ht="17.25" thickTop="1" thickBot="1" x14ac:dyDescent="0.3">
      <c r="A198" s="16">
        <v>12</v>
      </c>
      <c r="B198" s="17"/>
      <c r="C198" s="12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</row>
    <row r="199" spans="1:14" ht="17.25" thickTop="1" thickBot="1" x14ac:dyDescent="0.3">
      <c r="A199" s="19" t="s">
        <v>68</v>
      </c>
      <c r="B199" s="20" t="s">
        <v>25</v>
      </c>
      <c r="C199" s="21" t="s">
        <v>26</v>
      </c>
      <c r="D199" s="22" t="s">
        <v>27</v>
      </c>
      <c r="E199" s="22" t="s">
        <v>28</v>
      </c>
      <c r="F199" s="22" t="s">
        <v>29</v>
      </c>
      <c r="G199" s="22" t="s">
        <v>30</v>
      </c>
      <c r="H199" s="22" t="s">
        <v>31</v>
      </c>
      <c r="I199" s="22" t="s">
        <v>32</v>
      </c>
      <c r="J199" s="22" t="s">
        <v>33</v>
      </c>
      <c r="K199" s="22" t="s">
        <v>34</v>
      </c>
      <c r="L199" s="22" t="s">
        <v>35</v>
      </c>
      <c r="M199" s="22" t="s">
        <v>23</v>
      </c>
      <c r="N199" s="23" t="s">
        <v>36</v>
      </c>
    </row>
    <row r="200" spans="1:14" ht="16.5" thickTop="1" x14ac:dyDescent="0.25">
      <c r="A200" s="34"/>
      <c r="B200" s="35"/>
      <c r="C200" s="36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5"/>
    </row>
    <row r="201" spans="1:14" x14ac:dyDescent="0.25">
      <c r="A201" s="6"/>
      <c r="B201" s="26"/>
      <c r="C201" s="27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9"/>
    </row>
    <row r="202" spans="1:14" x14ac:dyDescent="0.25">
      <c r="A202" s="6"/>
      <c r="B202" s="26"/>
      <c r="C202" s="27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9"/>
    </row>
    <row r="203" spans="1:14" x14ac:dyDescent="0.25">
      <c r="A203" s="6"/>
      <c r="B203" s="26"/>
      <c r="C203" s="27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9"/>
    </row>
    <row r="204" spans="1:14" x14ac:dyDescent="0.25">
      <c r="A204" s="6"/>
      <c r="B204" s="26"/>
      <c r="C204" s="27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9"/>
    </row>
    <row r="205" spans="1:14" x14ac:dyDescent="0.25">
      <c r="A205" s="6"/>
      <c r="B205" s="26"/>
      <c r="C205" s="27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9"/>
    </row>
    <row r="206" spans="1:14" x14ac:dyDescent="0.25">
      <c r="A206" s="6"/>
      <c r="B206" s="26"/>
      <c r="C206" s="27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9"/>
    </row>
    <row r="207" spans="1:14" x14ac:dyDescent="0.25">
      <c r="A207" s="6"/>
      <c r="B207" s="26"/>
      <c r="C207" s="27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9"/>
    </row>
    <row r="208" spans="1:14" x14ac:dyDescent="0.25">
      <c r="A208" s="6"/>
      <c r="B208" s="26"/>
      <c r="C208" s="27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9"/>
    </row>
    <row r="209" spans="1:14" x14ac:dyDescent="0.25">
      <c r="A209" s="6"/>
      <c r="B209" s="26"/>
      <c r="C209" s="27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9"/>
    </row>
    <row r="210" spans="1:14" x14ac:dyDescent="0.25">
      <c r="A210" s="6"/>
      <c r="B210" s="26"/>
      <c r="C210" s="27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9"/>
    </row>
    <row r="211" spans="1:14" x14ac:dyDescent="0.25">
      <c r="A211" s="6"/>
      <c r="B211" s="26"/>
      <c r="C211" s="27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9"/>
    </row>
    <row r="212" spans="1:14" x14ac:dyDescent="0.25">
      <c r="A212" s="6"/>
      <c r="B212" s="26"/>
      <c r="C212" s="27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9"/>
    </row>
    <row r="213" spans="1:14" x14ac:dyDescent="0.25">
      <c r="A213" s="6"/>
      <c r="B213" s="26"/>
      <c r="C213" s="27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9"/>
    </row>
    <row r="214" spans="1:14" x14ac:dyDescent="0.25">
      <c r="A214" s="6"/>
      <c r="B214" s="26"/>
      <c r="C214" s="27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9"/>
    </row>
    <row r="215" spans="1:14" ht="15.75" thickBot="1" x14ac:dyDescent="0.3">
      <c r="A215" s="6"/>
      <c r="B215" s="30"/>
      <c r="C215" s="31"/>
      <c r="D215" s="32"/>
      <c r="E215" s="32"/>
      <c r="F215" s="32"/>
      <c r="G215" s="32"/>
      <c r="H215" s="32"/>
      <c r="I215" s="32"/>
      <c r="J215" s="32"/>
      <c r="K215" s="32"/>
      <c r="L215" s="32"/>
      <c r="M215" s="32"/>
      <c r="N215" s="33"/>
    </row>
    <row r="216" spans="1:14" ht="17.25" thickTop="1" thickBot="1" x14ac:dyDescent="0.3">
      <c r="A216" s="16">
        <v>13</v>
      </c>
      <c r="B216" s="17"/>
      <c r="C216" s="12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</row>
    <row r="217" spans="1:14" ht="17.25" thickTop="1" thickBot="1" x14ac:dyDescent="0.3">
      <c r="A217" s="19" t="s">
        <v>68</v>
      </c>
      <c r="B217" s="20" t="s">
        <v>25</v>
      </c>
      <c r="C217" s="21" t="s">
        <v>26</v>
      </c>
      <c r="D217" s="22" t="s">
        <v>27</v>
      </c>
      <c r="E217" s="22" t="s">
        <v>28</v>
      </c>
      <c r="F217" s="22" t="s">
        <v>29</v>
      </c>
      <c r="G217" s="22" t="s">
        <v>30</v>
      </c>
      <c r="H217" s="22" t="s">
        <v>31</v>
      </c>
      <c r="I217" s="22" t="s">
        <v>32</v>
      </c>
      <c r="J217" s="22" t="s">
        <v>33</v>
      </c>
      <c r="K217" s="22" t="s">
        <v>34</v>
      </c>
      <c r="L217" s="22" t="s">
        <v>35</v>
      </c>
      <c r="M217" s="22" t="s">
        <v>23</v>
      </c>
      <c r="N217" s="23" t="s">
        <v>36</v>
      </c>
    </row>
    <row r="218" spans="1:14" ht="16.5" thickTop="1" x14ac:dyDescent="0.25">
      <c r="A218" s="34"/>
      <c r="B218" s="35"/>
      <c r="C218" s="36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5"/>
    </row>
    <row r="219" spans="1:14" x14ac:dyDescent="0.25">
      <c r="A219" s="6"/>
      <c r="B219" s="26"/>
      <c r="C219" s="27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9"/>
    </row>
    <row r="220" spans="1:14" x14ac:dyDescent="0.25">
      <c r="A220" s="6"/>
      <c r="B220" s="26"/>
      <c r="C220" s="27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9"/>
    </row>
    <row r="221" spans="1:14" x14ac:dyDescent="0.25">
      <c r="A221" s="6"/>
      <c r="B221" s="26"/>
      <c r="C221" s="27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9"/>
    </row>
    <row r="222" spans="1:14" x14ac:dyDescent="0.25">
      <c r="A222" s="6"/>
      <c r="B222" s="26"/>
      <c r="C222" s="27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9"/>
    </row>
    <row r="223" spans="1:14" x14ac:dyDescent="0.25">
      <c r="A223" s="6"/>
      <c r="B223" s="26"/>
      <c r="C223" s="27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9"/>
    </row>
    <row r="224" spans="1:14" x14ac:dyDescent="0.25">
      <c r="A224" s="6"/>
      <c r="B224" s="26"/>
      <c r="C224" s="27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9"/>
    </row>
    <row r="225" spans="1:14" x14ac:dyDescent="0.25">
      <c r="A225" s="6"/>
      <c r="B225" s="26"/>
      <c r="C225" s="27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9"/>
    </row>
    <row r="226" spans="1:14" x14ac:dyDescent="0.25">
      <c r="A226" s="6"/>
      <c r="B226" s="26"/>
      <c r="C226" s="27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9"/>
    </row>
    <row r="227" spans="1:14" x14ac:dyDescent="0.25">
      <c r="A227" s="6"/>
      <c r="B227" s="26"/>
      <c r="C227" s="27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9"/>
    </row>
    <row r="228" spans="1:14" x14ac:dyDescent="0.25">
      <c r="A228" s="6"/>
      <c r="B228" s="26"/>
      <c r="C228" s="27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9"/>
    </row>
    <row r="229" spans="1:14" x14ac:dyDescent="0.25">
      <c r="A229" s="6"/>
      <c r="B229" s="26"/>
      <c r="C229" s="27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9"/>
    </row>
    <row r="230" spans="1:14" x14ac:dyDescent="0.25">
      <c r="A230" s="6"/>
      <c r="B230" s="26"/>
      <c r="C230" s="27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9"/>
    </row>
    <row r="231" spans="1:14" x14ac:dyDescent="0.25">
      <c r="A231" s="6"/>
      <c r="B231" s="26"/>
      <c r="C231" s="27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9"/>
    </row>
    <row r="232" spans="1:14" x14ac:dyDescent="0.25">
      <c r="A232" s="6"/>
      <c r="B232" s="26"/>
      <c r="C232" s="27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9"/>
    </row>
    <row r="233" spans="1:14" ht="15.75" thickBot="1" x14ac:dyDescent="0.3">
      <c r="A233" s="6"/>
      <c r="B233" s="30"/>
      <c r="C233" s="31"/>
      <c r="D233" s="32"/>
      <c r="E233" s="32"/>
      <c r="F233" s="32"/>
      <c r="G233" s="32"/>
      <c r="H233" s="32"/>
      <c r="I233" s="32"/>
      <c r="J233" s="32"/>
      <c r="K233" s="32"/>
      <c r="L233" s="32"/>
      <c r="M233" s="32"/>
      <c r="N233" s="33"/>
    </row>
    <row r="234" spans="1:14" ht="17.25" thickTop="1" thickBot="1" x14ac:dyDescent="0.3">
      <c r="A234" s="16">
        <v>14</v>
      </c>
      <c r="B234" s="17"/>
      <c r="C234" s="12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</row>
    <row r="235" spans="1:14" ht="17.25" thickTop="1" thickBot="1" x14ac:dyDescent="0.3">
      <c r="A235" s="19" t="s">
        <v>68</v>
      </c>
      <c r="B235" s="20" t="s">
        <v>25</v>
      </c>
      <c r="C235" s="21" t="s">
        <v>26</v>
      </c>
      <c r="D235" s="22" t="s">
        <v>27</v>
      </c>
      <c r="E235" s="22" t="s">
        <v>28</v>
      </c>
      <c r="F235" s="22" t="s">
        <v>29</v>
      </c>
      <c r="G235" s="22" t="s">
        <v>30</v>
      </c>
      <c r="H235" s="22" t="s">
        <v>31</v>
      </c>
      <c r="I235" s="22" t="s">
        <v>32</v>
      </c>
      <c r="J235" s="22" t="s">
        <v>33</v>
      </c>
      <c r="K235" s="22" t="s">
        <v>34</v>
      </c>
      <c r="L235" s="22" t="s">
        <v>35</v>
      </c>
      <c r="M235" s="22" t="s">
        <v>23</v>
      </c>
      <c r="N235" s="23" t="s">
        <v>36</v>
      </c>
    </row>
    <row r="236" spans="1:14" ht="16.5" thickTop="1" x14ac:dyDescent="0.25">
      <c r="A236" s="34"/>
      <c r="B236" s="35"/>
      <c r="C236" s="36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5"/>
    </row>
    <row r="237" spans="1:14" x14ac:dyDescent="0.25">
      <c r="A237" s="6"/>
      <c r="B237" s="26"/>
      <c r="C237" s="27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9"/>
    </row>
    <row r="238" spans="1:14" x14ac:dyDescent="0.25">
      <c r="A238" s="6"/>
      <c r="B238" s="26"/>
      <c r="C238" s="27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9"/>
    </row>
    <row r="239" spans="1:14" x14ac:dyDescent="0.25">
      <c r="A239" s="6"/>
      <c r="B239" s="26"/>
      <c r="C239" s="27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9"/>
    </row>
    <row r="240" spans="1:14" x14ac:dyDescent="0.25">
      <c r="A240" s="6"/>
      <c r="B240" s="26"/>
      <c r="C240" s="27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9"/>
    </row>
    <row r="241" spans="1:14" x14ac:dyDescent="0.25">
      <c r="A241" s="6"/>
      <c r="B241" s="26"/>
      <c r="C241" s="27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9"/>
    </row>
    <row r="242" spans="1:14" x14ac:dyDescent="0.25">
      <c r="A242" s="6"/>
      <c r="B242" s="26"/>
      <c r="C242" s="27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9"/>
    </row>
    <row r="243" spans="1:14" x14ac:dyDescent="0.25">
      <c r="A243" s="6"/>
      <c r="B243" s="26"/>
      <c r="C243" s="27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9"/>
    </row>
    <row r="244" spans="1:14" x14ac:dyDescent="0.25">
      <c r="A244" s="6"/>
      <c r="B244" s="26"/>
      <c r="C244" s="27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9"/>
    </row>
    <row r="245" spans="1:14" x14ac:dyDescent="0.25">
      <c r="A245" s="6"/>
      <c r="B245" s="26"/>
      <c r="C245" s="27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9"/>
    </row>
    <row r="246" spans="1:14" x14ac:dyDescent="0.25">
      <c r="A246" s="6"/>
      <c r="B246" s="26"/>
      <c r="C246" s="27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9"/>
    </row>
    <row r="247" spans="1:14" x14ac:dyDescent="0.25">
      <c r="A247" s="6"/>
      <c r="B247" s="26"/>
      <c r="C247" s="27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9"/>
    </row>
    <row r="248" spans="1:14" x14ac:dyDescent="0.25">
      <c r="A248" s="6"/>
      <c r="B248" s="26"/>
      <c r="C248" s="27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9"/>
    </row>
    <row r="249" spans="1:14" x14ac:dyDescent="0.25">
      <c r="A249" s="6"/>
      <c r="B249" s="26"/>
      <c r="C249" s="27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9"/>
    </row>
    <row r="250" spans="1:14" x14ac:dyDescent="0.25">
      <c r="A250" s="6"/>
      <c r="B250" s="26"/>
      <c r="C250" s="27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9"/>
    </row>
    <row r="251" spans="1:14" ht="15.75" thickBot="1" x14ac:dyDescent="0.3">
      <c r="A251" s="6"/>
      <c r="B251" s="30"/>
      <c r="C251" s="31"/>
      <c r="D251" s="32"/>
      <c r="E251" s="32"/>
      <c r="F251" s="32"/>
      <c r="G251" s="32"/>
      <c r="H251" s="32"/>
      <c r="I251" s="32"/>
      <c r="J251" s="32"/>
      <c r="K251" s="32"/>
      <c r="L251" s="32"/>
      <c r="M251" s="32"/>
      <c r="N251" s="33"/>
    </row>
    <row r="252" spans="1:14" ht="17.25" thickTop="1" thickBot="1" x14ac:dyDescent="0.3">
      <c r="A252" s="16">
        <v>15</v>
      </c>
      <c r="B252" s="17"/>
      <c r="C252" s="12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</row>
    <row r="253" spans="1:14" ht="17.25" thickTop="1" thickBot="1" x14ac:dyDescent="0.3">
      <c r="A253" s="19" t="s">
        <v>68</v>
      </c>
      <c r="B253" s="20" t="s">
        <v>25</v>
      </c>
      <c r="C253" s="21" t="s">
        <v>26</v>
      </c>
      <c r="D253" s="22" t="s">
        <v>27</v>
      </c>
      <c r="E253" s="22" t="s">
        <v>28</v>
      </c>
      <c r="F253" s="22" t="s">
        <v>29</v>
      </c>
      <c r="G253" s="22" t="s">
        <v>30</v>
      </c>
      <c r="H253" s="22" t="s">
        <v>31</v>
      </c>
      <c r="I253" s="22" t="s">
        <v>32</v>
      </c>
      <c r="J253" s="22" t="s">
        <v>33</v>
      </c>
      <c r="K253" s="22" t="s">
        <v>34</v>
      </c>
      <c r="L253" s="22" t="s">
        <v>35</v>
      </c>
      <c r="M253" s="22" t="s">
        <v>23</v>
      </c>
      <c r="N253" s="23" t="s">
        <v>36</v>
      </c>
    </row>
    <row r="254" spans="1:14" ht="16.5" thickTop="1" x14ac:dyDescent="0.25">
      <c r="A254" s="34"/>
      <c r="B254" s="35"/>
      <c r="C254" s="36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5"/>
    </row>
    <row r="255" spans="1:14" x14ac:dyDescent="0.25">
      <c r="A255" s="6"/>
      <c r="B255" s="26"/>
      <c r="C255" s="27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9"/>
    </row>
    <row r="256" spans="1:14" x14ac:dyDescent="0.25">
      <c r="A256" s="6"/>
      <c r="B256" s="26"/>
      <c r="C256" s="27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9"/>
    </row>
    <row r="257" spans="1:14" x14ac:dyDescent="0.25">
      <c r="A257" s="6"/>
      <c r="B257" s="26"/>
      <c r="C257" s="27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9"/>
    </row>
    <row r="258" spans="1:14" x14ac:dyDescent="0.25">
      <c r="A258" s="6"/>
      <c r="B258" s="26"/>
      <c r="C258" s="27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9"/>
    </row>
    <row r="259" spans="1:14" x14ac:dyDescent="0.25">
      <c r="A259" s="6"/>
      <c r="B259" s="26"/>
      <c r="C259" s="27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9"/>
    </row>
    <row r="260" spans="1:14" x14ac:dyDescent="0.25">
      <c r="A260" s="6"/>
      <c r="B260" s="26"/>
      <c r="C260" s="27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9"/>
    </row>
    <row r="261" spans="1:14" x14ac:dyDescent="0.25">
      <c r="A261" s="6"/>
      <c r="B261" s="26"/>
      <c r="C261" s="27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9"/>
    </row>
    <row r="262" spans="1:14" x14ac:dyDescent="0.25">
      <c r="A262" s="6"/>
      <c r="B262" s="26"/>
      <c r="C262" s="27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9"/>
    </row>
    <row r="263" spans="1:14" x14ac:dyDescent="0.25">
      <c r="A263" s="6"/>
      <c r="B263" s="26"/>
      <c r="C263" s="27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9"/>
    </row>
    <row r="264" spans="1:14" x14ac:dyDescent="0.25">
      <c r="A264" s="6"/>
      <c r="B264" s="26"/>
      <c r="C264" s="27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9"/>
    </row>
    <row r="265" spans="1:14" x14ac:dyDescent="0.25">
      <c r="A265" s="6"/>
      <c r="B265" s="26"/>
      <c r="C265" s="27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9"/>
    </row>
    <row r="266" spans="1:14" x14ac:dyDescent="0.25">
      <c r="A266" s="6"/>
      <c r="B266" s="26"/>
      <c r="C266" s="27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9"/>
    </row>
    <row r="267" spans="1:14" x14ac:dyDescent="0.25">
      <c r="A267" s="6"/>
      <c r="B267" s="26"/>
      <c r="C267" s="27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9"/>
    </row>
    <row r="268" spans="1:14" x14ac:dyDescent="0.25">
      <c r="A268" s="6"/>
      <c r="B268" s="26"/>
      <c r="C268" s="27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9"/>
    </row>
    <row r="269" spans="1:14" ht="15.75" thickBot="1" x14ac:dyDescent="0.3">
      <c r="A269" s="6"/>
      <c r="B269" s="30"/>
      <c r="C269" s="31"/>
      <c r="D269" s="32"/>
      <c r="E269" s="32"/>
      <c r="F269" s="32"/>
      <c r="G269" s="32"/>
      <c r="H269" s="32"/>
      <c r="I269" s="32"/>
      <c r="J269" s="32"/>
      <c r="K269" s="32"/>
      <c r="L269" s="32"/>
      <c r="M269" s="32"/>
      <c r="N269" s="33"/>
    </row>
    <row r="270" spans="1:14" ht="17.25" thickTop="1" thickBot="1" x14ac:dyDescent="0.3">
      <c r="A270" s="16">
        <v>16</v>
      </c>
      <c r="B270" s="17"/>
      <c r="C270" s="12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</row>
    <row r="271" spans="1:14" ht="17.25" thickTop="1" thickBot="1" x14ac:dyDescent="0.3">
      <c r="A271" s="19" t="s">
        <v>68</v>
      </c>
      <c r="B271" s="20" t="s">
        <v>25</v>
      </c>
      <c r="C271" s="21" t="s">
        <v>26</v>
      </c>
      <c r="D271" s="22" t="s">
        <v>27</v>
      </c>
      <c r="E271" s="22" t="s">
        <v>28</v>
      </c>
      <c r="F271" s="22" t="s">
        <v>29</v>
      </c>
      <c r="G271" s="22" t="s">
        <v>30</v>
      </c>
      <c r="H271" s="22" t="s">
        <v>31</v>
      </c>
      <c r="I271" s="22" t="s">
        <v>32</v>
      </c>
      <c r="J271" s="22" t="s">
        <v>33</v>
      </c>
      <c r="K271" s="22" t="s">
        <v>34</v>
      </c>
      <c r="L271" s="22" t="s">
        <v>35</v>
      </c>
      <c r="M271" s="22" t="s">
        <v>23</v>
      </c>
      <c r="N271" s="23" t="s">
        <v>36</v>
      </c>
    </row>
    <row r="272" spans="1:14" ht="16.5" thickTop="1" x14ac:dyDescent="0.25">
      <c r="A272" s="34"/>
      <c r="B272" s="35"/>
      <c r="C272" s="36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5"/>
    </row>
    <row r="273" spans="1:14" x14ac:dyDescent="0.25">
      <c r="A273" s="6"/>
      <c r="B273" s="26"/>
      <c r="C273" s="27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9"/>
    </row>
    <row r="274" spans="1:14" x14ac:dyDescent="0.25">
      <c r="A274" s="6"/>
      <c r="B274" s="26"/>
      <c r="C274" s="27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9"/>
    </row>
    <row r="275" spans="1:14" x14ac:dyDescent="0.25">
      <c r="A275" s="6"/>
      <c r="B275" s="26"/>
      <c r="C275" s="27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9"/>
    </row>
    <row r="276" spans="1:14" x14ac:dyDescent="0.25">
      <c r="A276" s="6"/>
      <c r="B276" s="26"/>
      <c r="C276" s="27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9"/>
    </row>
    <row r="277" spans="1:14" x14ac:dyDescent="0.25">
      <c r="A277" s="6"/>
      <c r="B277" s="26"/>
      <c r="C277" s="27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9"/>
    </row>
    <row r="278" spans="1:14" x14ac:dyDescent="0.25">
      <c r="A278" s="6"/>
      <c r="B278" s="26"/>
      <c r="C278" s="27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9"/>
    </row>
    <row r="279" spans="1:14" x14ac:dyDescent="0.25">
      <c r="A279" s="6"/>
      <c r="B279" s="26"/>
      <c r="C279" s="27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9"/>
    </row>
    <row r="280" spans="1:14" x14ac:dyDescent="0.25">
      <c r="A280" s="6"/>
      <c r="B280" s="26"/>
      <c r="C280" s="27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9"/>
    </row>
    <row r="281" spans="1:14" x14ac:dyDescent="0.25">
      <c r="A281" s="6"/>
      <c r="B281" s="26"/>
      <c r="C281" s="27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9"/>
    </row>
    <row r="282" spans="1:14" x14ac:dyDescent="0.25">
      <c r="A282" s="6"/>
      <c r="B282" s="26"/>
      <c r="C282" s="27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9"/>
    </row>
    <row r="283" spans="1:14" x14ac:dyDescent="0.25">
      <c r="A283" s="6"/>
      <c r="B283" s="26"/>
      <c r="C283" s="27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9"/>
    </row>
    <row r="284" spans="1:14" x14ac:dyDescent="0.25">
      <c r="A284" s="6"/>
      <c r="B284" s="26"/>
      <c r="C284" s="27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9"/>
    </row>
    <row r="285" spans="1:14" x14ac:dyDescent="0.25">
      <c r="A285" s="6"/>
      <c r="B285" s="26"/>
      <c r="C285" s="27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9"/>
    </row>
    <row r="286" spans="1:14" x14ac:dyDescent="0.25">
      <c r="A286" s="6"/>
      <c r="B286" s="26"/>
      <c r="C286" s="27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9"/>
    </row>
    <row r="287" spans="1:14" ht="15.75" thickBot="1" x14ac:dyDescent="0.3">
      <c r="A287" s="6"/>
      <c r="B287" s="30"/>
      <c r="C287" s="31"/>
      <c r="D287" s="32"/>
      <c r="E287" s="32"/>
      <c r="F287" s="32"/>
      <c r="G287" s="32"/>
      <c r="H287" s="32"/>
      <c r="I287" s="32"/>
      <c r="J287" s="32"/>
      <c r="K287" s="32"/>
      <c r="L287" s="32"/>
      <c r="M287" s="32"/>
      <c r="N287" s="33"/>
    </row>
    <row r="288" spans="1:14" ht="17.25" thickTop="1" thickBot="1" x14ac:dyDescent="0.3">
      <c r="A288" s="16">
        <v>17</v>
      </c>
      <c r="B288" s="17"/>
      <c r="C288" s="12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</row>
    <row r="289" spans="1:14" ht="17.25" thickTop="1" thickBot="1" x14ac:dyDescent="0.3">
      <c r="A289" s="19" t="s">
        <v>68</v>
      </c>
      <c r="B289" s="20" t="s">
        <v>25</v>
      </c>
      <c r="C289" s="21" t="s">
        <v>26</v>
      </c>
      <c r="D289" s="22" t="s">
        <v>27</v>
      </c>
      <c r="E289" s="22" t="s">
        <v>28</v>
      </c>
      <c r="F289" s="22" t="s">
        <v>29</v>
      </c>
      <c r="G289" s="22" t="s">
        <v>30</v>
      </c>
      <c r="H289" s="22" t="s">
        <v>31</v>
      </c>
      <c r="I289" s="22" t="s">
        <v>32</v>
      </c>
      <c r="J289" s="22" t="s">
        <v>33</v>
      </c>
      <c r="K289" s="22" t="s">
        <v>34</v>
      </c>
      <c r="L289" s="22" t="s">
        <v>35</v>
      </c>
      <c r="M289" s="22" t="s">
        <v>23</v>
      </c>
      <c r="N289" s="23" t="s">
        <v>36</v>
      </c>
    </row>
    <row r="290" spans="1:14" ht="16.5" thickTop="1" x14ac:dyDescent="0.25">
      <c r="A290" s="34"/>
      <c r="B290" s="35"/>
      <c r="C290" s="36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5"/>
    </row>
    <row r="291" spans="1:14" x14ac:dyDescent="0.25">
      <c r="A291" s="6"/>
      <c r="B291" s="26"/>
      <c r="C291" s="27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9"/>
    </row>
    <row r="292" spans="1:14" x14ac:dyDescent="0.25">
      <c r="A292" s="6"/>
      <c r="B292" s="26"/>
      <c r="C292" s="27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9"/>
    </row>
    <row r="293" spans="1:14" x14ac:dyDescent="0.25">
      <c r="A293" s="6"/>
      <c r="B293" s="26"/>
      <c r="C293" s="27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9"/>
    </row>
    <row r="294" spans="1:14" x14ac:dyDescent="0.25">
      <c r="A294" s="6"/>
      <c r="B294" s="26"/>
      <c r="C294" s="27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9"/>
    </row>
    <row r="295" spans="1:14" x14ac:dyDescent="0.25">
      <c r="A295" s="6"/>
      <c r="B295" s="26"/>
      <c r="C295" s="27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9"/>
    </row>
    <row r="296" spans="1:14" x14ac:dyDescent="0.25">
      <c r="A296" s="6"/>
      <c r="B296" s="26"/>
      <c r="C296" s="27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9"/>
    </row>
    <row r="297" spans="1:14" x14ac:dyDescent="0.25">
      <c r="A297" s="6"/>
      <c r="B297" s="26"/>
      <c r="C297" s="27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9"/>
    </row>
    <row r="298" spans="1:14" x14ac:dyDescent="0.25">
      <c r="A298" s="6"/>
      <c r="B298" s="26"/>
      <c r="C298" s="27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9"/>
    </row>
    <row r="299" spans="1:14" x14ac:dyDescent="0.25">
      <c r="A299" s="6"/>
      <c r="B299" s="26"/>
      <c r="C299" s="27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9"/>
    </row>
    <row r="300" spans="1:14" x14ac:dyDescent="0.25">
      <c r="A300" s="6"/>
      <c r="B300" s="26"/>
      <c r="C300" s="27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9"/>
    </row>
    <row r="301" spans="1:14" x14ac:dyDescent="0.25">
      <c r="A301" s="6"/>
      <c r="B301" s="26"/>
      <c r="C301" s="27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9"/>
    </row>
    <row r="302" spans="1:14" x14ac:dyDescent="0.25">
      <c r="A302" s="6"/>
      <c r="B302" s="26"/>
      <c r="C302" s="27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9"/>
    </row>
    <row r="303" spans="1:14" x14ac:dyDescent="0.25">
      <c r="A303" s="6"/>
      <c r="B303" s="26"/>
      <c r="C303" s="27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9"/>
    </row>
    <row r="304" spans="1:14" x14ac:dyDescent="0.25">
      <c r="A304" s="6"/>
      <c r="B304" s="26"/>
      <c r="C304" s="27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9"/>
    </row>
    <row r="305" spans="1:14" ht="15.75" thickBot="1" x14ac:dyDescent="0.3">
      <c r="A305" s="6"/>
      <c r="B305" s="30"/>
      <c r="C305" s="31"/>
      <c r="D305" s="32"/>
      <c r="E305" s="32"/>
      <c r="F305" s="32"/>
      <c r="G305" s="32"/>
      <c r="H305" s="32"/>
      <c r="I305" s="32"/>
      <c r="J305" s="32"/>
      <c r="K305" s="32"/>
      <c r="L305" s="32"/>
      <c r="M305" s="32"/>
      <c r="N305" s="33"/>
    </row>
    <row r="306" spans="1:14" ht="17.25" thickTop="1" thickBot="1" x14ac:dyDescent="0.3">
      <c r="A306" s="16">
        <v>18</v>
      </c>
      <c r="B306" s="17"/>
      <c r="C306" s="12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</row>
    <row r="307" spans="1:14" ht="17.25" thickTop="1" thickBot="1" x14ac:dyDescent="0.3">
      <c r="A307" s="19" t="s">
        <v>68</v>
      </c>
      <c r="B307" s="20" t="s">
        <v>25</v>
      </c>
      <c r="C307" s="21" t="s">
        <v>26</v>
      </c>
      <c r="D307" s="22" t="s">
        <v>27</v>
      </c>
      <c r="E307" s="22" t="s">
        <v>28</v>
      </c>
      <c r="F307" s="22" t="s">
        <v>29</v>
      </c>
      <c r="G307" s="22" t="s">
        <v>30</v>
      </c>
      <c r="H307" s="22" t="s">
        <v>31</v>
      </c>
      <c r="I307" s="22" t="s">
        <v>32</v>
      </c>
      <c r="J307" s="22" t="s">
        <v>33</v>
      </c>
      <c r="K307" s="22" t="s">
        <v>34</v>
      </c>
      <c r="L307" s="22" t="s">
        <v>35</v>
      </c>
      <c r="M307" s="22" t="s">
        <v>23</v>
      </c>
      <c r="N307" s="23" t="s">
        <v>36</v>
      </c>
    </row>
    <row r="308" spans="1:14" ht="16.5" thickTop="1" x14ac:dyDescent="0.25">
      <c r="A308" s="34"/>
      <c r="B308" s="35"/>
      <c r="C308" s="36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5"/>
    </row>
    <row r="309" spans="1:14" x14ac:dyDescent="0.25">
      <c r="A309" s="6"/>
      <c r="B309" s="26"/>
      <c r="C309" s="27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9"/>
    </row>
    <row r="310" spans="1:14" x14ac:dyDescent="0.25">
      <c r="A310" s="6"/>
      <c r="B310" s="26"/>
      <c r="C310" s="27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9"/>
    </row>
    <row r="311" spans="1:14" x14ac:dyDescent="0.25">
      <c r="A311" s="6"/>
      <c r="B311" s="26"/>
      <c r="C311" s="27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9"/>
    </row>
    <row r="312" spans="1:14" x14ac:dyDescent="0.25">
      <c r="A312" s="6"/>
      <c r="B312" s="26"/>
      <c r="C312" s="27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9"/>
    </row>
    <row r="313" spans="1:14" x14ac:dyDescent="0.25">
      <c r="A313" s="6"/>
      <c r="B313" s="26"/>
      <c r="C313" s="27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9"/>
    </row>
    <row r="314" spans="1:14" x14ac:dyDescent="0.25">
      <c r="A314" s="6"/>
      <c r="B314" s="26"/>
      <c r="C314" s="27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9"/>
    </row>
    <row r="315" spans="1:14" x14ac:dyDescent="0.25">
      <c r="A315" s="6"/>
      <c r="B315" s="26"/>
      <c r="C315" s="27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9"/>
    </row>
    <row r="316" spans="1:14" x14ac:dyDescent="0.25">
      <c r="A316" s="6"/>
      <c r="B316" s="26"/>
      <c r="C316" s="27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9"/>
    </row>
    <row r="317" spans="1:14" x14ac:dyDescent="0.25">
      <c r="A317" s="6"/>
      <c r="B317" s="26"/>
      <c r="C317" s="27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9"/>
    </row>
    <row r="318" spans="1:14" x14ac:dyDescent="0.25">
      <c r="A318" s="6"/>
      <c r="B318" s="26"/>
      <c r="C318" s="27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9"/>
    </row>
    <row r="319" spans="1:14" x14ac:dyDescent="0.25">
      <c r="A319" s="6"/>
      <c r="B319" s="26"/>
      <c r="C319" s="27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9"/>
    </row>
    <row r="320" spans="1:14" x14ac:dyDescent="0.25">
      <c r="A320" s="6"/>
      <c r="B320" s="26"/>
      <c r="C320" s="27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9"/>
    </row>
    <row r="321" spans="1:14" x14ac:dyDescent="0.25">
      <c r="A321" s="6"/>
      <c r="B321" s="26"/>
      <c r="C321" s="27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9"/>
    </row>
    <row r="322" spans="1:14" x14ac:dyDescent="0.25">
      <c r="A322" s="6"/>
      <c r="B322" s="26"/>
      <c r="C322" s="27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9"/>
    </row>
    <row r="323" spans="1:14" ht="15.75" thickBot="1" x14ac:dyDescent="0.3">
      <c r="A323" s="6"/>
      <c r="B323" s="30"/>
      <c r="C323" s="31"/>
      <c r="D323" s="32"/>
      <c r="E323" s="32"/>
      <c r="F323" s="32"/>
      <c r="G323" s="32"/>
      <c r="H323" s="32"/>
      <c r="I323" s="32"/>
      <c r="J323" s="32"/>
      <c r="K323" s="32"/>
      <c r="L323" s="32"/>
      <c r="M323" s="32"/>
      <c r="N323" s="33"/>
    </row>
    <row r="324" spans="1:14" ht="17.25" thickTop="1" thickBot="1" x14ac:dyDescent="0.3">
      <c r="A324" s="16">
        <v>19</v>
      </c>
      <c r="B324" s="17"/>
      <c r="C324" s="12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</row>
    <row r="325" spans="1:14" ht="17.25" thickTop="1" thickBot="1" x14ac:dyDescent="0.3">
      <c r="A325" s="19" t="s">
        <v>68</v>
      </c>
      <c r="B325" s="20" t="s">
        <v>25</v>
      </c>
      <c r="C325" s="21" t="s">
        <v>26</v>
      </c>
      <c r="D325" s="22" t="s">
        <v>27</v>
      </c>
      <c r="E325" s="22" t="s">
        <v>28</v>
      </c>
      <c r="F325" s="22" t="s">
        <v>29</v>
      </c>
      <c r="G325" s="22" t="s">
        <v>30</v>
      </c>
      <c r="H325" s="22" t="s">
        <v>31</v>
      </c>
      <c r="I325" s="22" t="s">
        <v>32</v>
      </c>
      <c r="J325" s="22" t="s">
        <v>33</v>
      </c>
      <c r="K325" s="22" t="s">
        <v>34</v>
      </c>
      <c r="L325" s="22" t="s">
        <v>35</v>
      </c>
      <c r="M325" s="22" t="s">
        <v>23</v>
      </c>
      <c r="N325" s="23" t="s">
        <v>36</v>
      </c>
    </row>
    <row r="326" spans="1:14" ht="16.5" thickTop="1" x14ac:dyDescent="0.25">
      <c r="A326" s="34"/>
      <c r="B326" s="35"/>
      <c r="C326" s="36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5"/>
    </row>
    <row r="327" spans="1:14" x14ac:dyDescent="0.25">
      <c r="A327" s="6"/>
      <c r="B327" s="26"/>
      <c r="C327" s="27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9"/>
    </row>
    <row r="328" spans="1:14" x14ac:dyDescent="0.25">
      <c r="A328" s="6"/>
      <c r="B328" s="26"/>
      <c r="C328" s="27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9"/>
    </row>
    <row r="329" spans="1:14" x14ac:dyDescent="0.25">
      <c r="A329" s="6"/>
      <c r="B329" s="26"/>
      <c r="C329" s="27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9"/>
    </row>
    <row r="330" spans="1:14" x14ac:dyDescent="0.25">
      <c r="A330" s="6"/>
      <c r="B330" s="26"/>
      <c r="C330" s="27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9"/>
    </row>
    <row r="331" spans="1:14" x14ac:dyDescent="0.25">
      <c r="A331" s="6"/>
      <c r="B331" s="26"/>
      <c r="C331" s="27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9"/>
    </row>
    <row r="332" spans="1:14" x14ac:dyDescent="0.25">
      <c r="A332" s="6"/>
      <c r="B332" s="26"/>
      <c r="C332" s="27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9"/>
    </row>
    <row r="333" spans="1:14" x14ac:dyDescent="0.25">
      <c r="A333" s="6"/>
      <c r="B333" s="26"/>
      <c r="C333" s="27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9"/>
    </row>
    <row r="334" spans="1:14" x14ac:dyDescent="0.25">
      <c r="A334" s="6"/>
      <c r="B334" s="26"/>
      <c r="C334" s="27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9"/>
    </row>
    <row r="335" spans="1:14" x14ac:dyDescent="0.25">
      <c r="A335" s="6"/>
      <c r="B335" s="26"/>
      <c r="C335" s="27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9"/>
    </row>
    <row r="336" spans="1:14" x14ac:dyDescent="0.25">
      <c r="A336" s="6"/>
      <c r="B336" s="26"/>
      <c r="C336" s="27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9"/>
    </row>
    <row r="337" spans="1:14" x14ac:dyDescent="0.25">
      <c r="A337" s="6"/>
      <c r="B337" s="26"/>
      <c r="C337" s="27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9"/>
    </row>
    <row r="338" spans="1:14" x14ac:dyDescent="0.25">
      <c r="A338" s="6"/>
      <c r="B338" s="26"/>
      <c r="C338" s="27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9"/>
    </row>
    <row r="339" spans="1:14" x14ac:dyDescent="0.25">
      <c r="A339" s="6"/>
      <c r="B339" s="26"/>
      <c r="C339" s="27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9"/>
    </row>
    <row r="340" spans="1:14" x14ac:dyDescent="0.25">
      <c r="A340" s="6"/>
      <c r="B340" s="26"/>
      <c r="C340" s="27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9"/>
    </row>
    <row r="341" spans="1:14" ht="15.75" thickBot="1" x14ac:dyDescent="0.3">
      <c r="A341" s="6"/>
      <c r="B341" s="30"/>
      <c r="C341" s="31"/>
      <c r="D341" s="32"/>
      <c r="E341" s="32"/>
      <c r="F341" s="32"/>
      <c r="G341" s="32"/>
      <c r="H341" s="32"/>
      <c r="I341" s="32"/>
      <c r="J341" s="32"/>
      <c r="K341" s="32"/>
      <c r="L341" s="32"/>
      <c r="M341" s="32"/>
      <c r="N341" s="33"/>
    </row>
    <row r="342" spans="1:14" ht="17.25" thickTop="1" thickBot="1" x14ac:dyDescent="0.3">
      <c r="A342" s="16">
        <v>20</v>
      </c>
      <c r="B342" s="17"/>
      <c r="C342" s="12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</row>
    <row r="343" spans="1:14" ht="17.25" thickTop="1" thickBot="1" x14ac:dyDescent="0.3">
      <c r="A343" s="19" t="s">
        <v>68</v>
      </c>
      <c r="B343" s="20" t="s">
        <v>25</v>
      </c>
      <c r="C343" s="21" t="s">
        <v>26</v>
      </c>
      <c r="D343" s="22" t="s">
        <v>27</v>
      </c>
      <c r="E343" s="22" t="s">
        <v>28</v>
      </c>
      <c r="F343" s="22" t="s">
        <v>29</v>
      </c>
      <c r="G343" s="22" t="s">
        <v>30</v>
      </c>
      <c r="H343" s="22" t="s">
        <v>31</v>
      </c>
      <c r="I343" s="22" t="s">
        <v>32</v>
      </c>
      <c r="J343" s="22" t="s">
        <v>33</v>
      </c>
      <c r="K343" s="22" t="s">
        <v>34</v>
      </c>
      <c r="L343" s="22" t="s">
        <v>35</v>
      </c>
      <c r="M343" s="22" t="s">
        <v>23</v>
      </c>
      <c r="N343" s="23" t="s">
        <v>36</v>
      </c>
    </row>
    <row r="344" spans="1:14" ht="16.5" thickTop="1" x14ac:dyDescent="0.25">
      <c r="A344" s="34"/>
      <c r="B344" s="35"/>
      <c r="C344" s="36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5"/>
    </row>
    <row r="345" spans="1:14" x14ac:dyDescent="0.25">
      <c r="A345" s="6"/>
      <c r="B345" s="26"/>
      <c r="C345" s="27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9"/>
    </row>
    <row r="346" spans="1:14" x14ac:dyDescent="0.25">
      <c r="A346" s="6"/>
      <c r="B346" s="26"/>
      <c r="C346" s="27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9"/>
    </row>
    <row r="347" spans="1:14" x14ac:dyDescent="0.25">
      <c r="A347" s="6"/>
      <c r="B347" s="26"/>
      <c r="C347" s="27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9"/>
    </row>
    <row r="348" spans="1:14" x14ac:dyDescent="0.25">
      <c r="A348" s="6"/>
      <c r="B348" s="26"/>
      <c r="C348" s="27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9"/>
    </row>
    <row r="349" spans="1:14" x14ac:dyDescent="0.25">
      <c r="A349" s="6"/>
      <c r="B349" s="26"/>
      <c r="C349" s="27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9"/>
    </row>
    <row r="350" spans="1:14" x14ac:dyDescent="0.25">
      <c r="A350" s="6"/>
      <c r="B350" s="26"/>
      <c r="C350" s="27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9"/>
    </row>
    <row r="351" spans="1:14" x14ac:dyDescent="0.25">
      <c r="A351" s="6"/>
      <c r="B351" s="26"/>
      <c r="C351" s="27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9"/>
    </row>
    <row r="352" spans="1:14" x14ac:dyDescent="0.25">
      <c r="A352" s="6"/>
      <c r="B352" s="26"/>
      <c r="C352" s="27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9"/>
    </row>
    <row r="353" spans="1:14" x14ac:dyDescent="0.25">
      <c r="A353" s="6"/>
      <c r="B353" s="26"/>
      <c r="C353" s="27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9"/>
    </row>
    <row r="354" spans="1:14" x14ac:dyDescent="0.25">
      <c r="A354" s="6"/>
      <c r="B354" s="26"/>
      <c r="C354" s="27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9"/>
    </row>
    <row r="355" spans="1:14" x14ac:dyDescent="0.25">
      <c r="A355" s="6"/>
      <c r="B355" s="26"/>
      <c r="C355" s="27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9"/>
    </row>
    <row r="356" spans="1:14" x14ac:dyDescent="0.25">
      <c r="A356" s="6"/>
      <c r="B356" s="26"/>
      <c r="C356" s="27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9"/>
    </row>
    <row r="357" spans="1:14" x14ac:dyDescent="0.25">
      <c r="A357" s="6"/>
      <c r="B357" s="26"/>
      <c r="C357" s="27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9"/>
    </row>
    <row r="358" spans="1:14" x14ac:dyDescent="0.25">
      <c r="A358" s="6"/>
      <c r="B358" s="26"/>
      <c r="C358" s="27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9"/>
    </row>
    <row r="359" spans="1:14" ht="15.75" thickBot="1" x14ac:dyDescent="0.3">
      <c r="A359" s="6"/>
      <c r="B359" s="30"/>
      <c r="C359" s="31"/>
      <c r="D359" s="32"/>
      <c r="E359" s="32"/>
      <c r="F359" s="32"/>
      <c r="G359" s="32"/>
      <c r="H359" s="32"/>
      <c r="I359" s="32"/>
      <c r="J359" s="32"/>
      <c r="K359" s="32"/>
      <c r="L359" s="32"/>
      <c r="M359" s="32"/>
      <c r="N359" s="33"/>
    </row>
    <row r="360" spans="1:14" ht="16.5" thickTop="1" thickBot="1" x14ac:dyDescent="0.3">
      <c r="A360" s="12"/>
      <c r="B360" s="30"/>
      <c r="C360" s="31"/>
      <c r="D360" s="32"/>
      <c r="E360" s="32"/>
      <c r="F360" s="32"/>
      <c r="G360" s="32"/>
      <c r="H360" s="32"/>
      <c r="I360" s="32"/>
      <c r="J360" s="32"/>
      <c r="K360" s="32"/>
      <c r="L360" s="32"/>
      <c r="M360" s="32"/>
      <c r="N360" s="33"/>
    </row>
    <row r="361" spans="1:14" ht="15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F9FD6-23DE-46AA-B4FC-5B2D4C43D5A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Réunions</vt:lpstr>
      <vt:lpstr>Partants</vt:lpstr>
      <vt:lpstr>BdD</vt:lpstr>
      <vt:lpstr>premiere course selectionnée</vt:lpstr>
      <vt:lpstr>deuxieme course selectionnée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 p</cp:lastModifiedBy>
  <dcterms:created xsi:type="dcterms:W3CDTF">2006-09-16T00:00:00Z</dcterms:created>
  <dcterms:modified xsi:type="dcterms:W3CDTF">2020-01-20T10:38:45Z</dcterms:modified>
</cp:coreProperties>
</file>