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w\Desktop\geny\"/>
    </mc:Choice>
  </mc:AlternateContent>
  <xr:revisionPtr revIDLastSave="0" documentId="8_{1303A81D-8C96-4B27-A16F-DF1DFFF40E6F}" xr6:coauthVersionLast="45" xr6:coauthVersionMax="45" xr10:uidLastSave="{00000000-0000-0000-0000-000000000000}"/>
  <bookViews>
    <workbookView xWindow="-120" yWindow="-120" windowWidth="29040" windowHeight="15840" tabRatio="842" xr2:uid="{00000000-000D-0000-FFFF-FFFF00000000}"/>
  </bookViews>
  <sheets>
    <sheet name="Accueil" sheetId="18" r:id="rId1"/>
    <sheet name="Réunions" sheetId="14" r:id="rId2"/>
    <sheet name="Partants" sheetId="17" r:id="rId3"/>
    <sheet name="Modèle" sheetId="20" r:id="rId4"/>
    <sheet name="Course 1" sheetId="29" r:id="rId5"/>
    <sheet name="Course 2" sheetId="30" r:id="rId6"/>
    <sheet name="Course 3" sheetId="31" r:id="rId7"/>
    <sheet name="Course 4" sheetId="32" r:id="rId8"/>
    <sheet name="Course 5" sheetId="33" r:id="rId9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84" i="17" l="1"/>
  <c r="Z83" i="17"/>
  <c r="Z82" i="17"/>
  <c r="Z81" i="17"/>
  <c r="Z80" i="17"/>
  <c r="Z79" i="17"/>
  <c r="Z78" i="17"/>
  <c r="Z77" i="17"/>
  <c r="Z76" i="17"/>
  <c r="Z75" i="17"/>
  <c r="Z74" i="17"/>
  <c r="Z71" i="17"/>
  <c r="Z70" i="17"/>
  <c r="Z69" i="17"/>
  <c r="Z68" i="17"/>
  <c r="Z67" i="17"/>
  <c r="Z66" i="17"/>
  <c r="Z65" i="17"/>
  <c r="Z64" i="17"/>
  <c r="Z63" i="17"/>
  <c r="Z62" i="17"/>
  <c r="Z61" i="17"/>
  <c r="Z60" i="17"/>
  <c r="Z59" i="17"/>
  <c r="Z58" i="17"/>
  <c r="Z57" i="17"/>
  <c r="Z56" i="17"/>
  <c r="Z53" i="17"/>
  <c r="Z52" i="17"/>
  <c r="Z51" i="17"/>
  <c r="Z50" i="17"/>
  <c r="Z49" i="17"/>
  <c r="Z48" i="17"/>
  <c r="Z47" i="17"/>
  <c r="Z46" i="17"/>
  <c r="Z45" i="17"/>
  <c r="Z44" i="17"/>
  <c r="Z43" i="17"/>
  <c r="Z42" i="17"/>
  <c r="Z41" i="17"/>
  <c r="Z40" i="17"/>
  <c r="Z39" i="17"/>
  <c r="Z38" i="17"/>
  <c r="Z35" i="17"/>
  <c r="Z34" i="17"/>
  <c r="Z33" i="17"/>
  <c r="Z32" i="17"/>
  <c r="Z31" i="17"/>
  <c r="Z30" i="17"/>
  <c r="Z29" i="17"/>
  <c r="Z28" i="17"/>
  <c r="Z27" i="17"/>
  <c r="Z26" i="17"/>
  <c r="Z25" i="17"/>
  <c r="Z24" i="17"/>
  <c r="Z23" i="17"/>
  <c r="Z22" i="17"/>
  <c r="Z21" i="17"/>
  <c r="Z20" i="17"/>
  <c r="Z17" i="17"/>
  <c r="Z16" i="17"/>
  <c r="Z15" i="17"/>
  <c r="Z14" i="17"/>
  <c r="Z13" i="17"/>
  <c r="Z12" i="17"/>
  <c r="Z11" i="17"/>
  <c r="Z10" i="17"/>
  <c r="Z9" i="17"/>
  <c r="Z8" i="17"/>
  <c r="Z7" i="17"/>
  <c r="Z6" i="17"/>
  <c r="Z5" i="17"/>
  <c r="Z4" i="17"/>
  <c r="B44" i="14"/>
  <c r="B43" i="14"/>
  <c r="B42" i="14"/>
  <c r="B41" i="14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B1" i="14"/>
  <c r="B7" i="18" l="1"/>
</calcChain>
</file>

<file path=xl/sharedStrings.xml><?xml version="1.0" encoding="utf-8"?>
<sst xmlns="http://schemas.openxmlformats.org/spreadsheetml/2006/main" count="4153" uniqueCount="649">
  <si>
    <t>https://www.geny.com/reunions-courses-pmu?date=</t>
  </si>
  <si>
    <t>https://www.geny.com/</t>
  </si>
  <si>
    <t>urlRedirection</t>
  </si>
  <si>
    <t>login</t>
  </si>
  <si>
    <t>password</t>
  </si>
  <si>
    <t>submit</t>
  </si>
  <si>
    <t>Ok</t>
  </si>
  <si>
    <t>memoriser</t>
  </si>
  <si>
    <t>true</t>
  </si>
  <si>
    <t>chaîne d'identification</t>
  </si>
  <si>
    <t>RENSEIGNER LES CASES SURLIGNEES EN JAUNE</t>
  </si>
  <si>
    <t>https://www.geny.com/partants-pmu/2020-01-18-vincennes-pmu-prix-de-pardieu_c1122792</t>
  </si>
  <si>
    <t>https://www.geny.com/partants-pmu/2020-01-18-vincennes-pmu-prix-de-bernay_c1122790</t>
  </si>
  <si>
    <t>https://www.geny.com/partants-pmu/2020-01-18-vincennes-pmu-prix-de-brest_c1122788</t>
  </si>
  <si>
    <t>https://www.geny.com/partants-pmu/2020-01-18-vincennes-pmu-prix-de-pornichet_c1122795</t>
  </si>
  <si>
    <t>https://www.geny.com/partants-pmu/2020-01-18-vincennes-pmu-prix-d-agen_c1122787</t>
  </si>
  <si>
    <t>https://www.geny.com/partants-pmu/2020-01-18-vincennes-pmu-prix-de-granville_c1122789</t>
  </si>
  <si>
    <t>https://www.geny.com/partants-pmu/2020-01-18-vincennes-pmu-prix-de-la-ferte-mace_c1122791</t>
  </si>
  <si>
    <t>https://www.geny.com/partants-pmu/2020-01-18-vincennes-pmu-prix-de-courtemer_c1122794</t>
  </si>
  <si>
    <t>https://www.geny.com/partants-pmu/2020-01-18-vincennes-pmu-prix-d-argences_c1122793</t>
  </si>
  <si>
    <t>https://www.geny.com/partants-pmu/2020-01-18-bordeaux-le-bouscat-pmu-prix-ogorek_c1122768</t>
  </si>
  <si>
    <t>https://www.geny.com/partants-pmu/2020-01-18-bordeaux-le-bouscat-pmu-prix-jappeloup_c1122763</t>
  </si>
  <si>
    <t>https://www.geny.com/partants-pmu/2020-01-18-bordeaux-le-bouscat-pmu-prix-jean-petitot_c1122769</t>
  </si>
  <si>
    <t>https://www.geny.com/partants-pmu/2020-01-18-bordeaux-le-bouscat-pmu-prix-paul-essartial_c1122766</t>
  </si>
  <si>
    <t>https://www.geny.com/partants-pmu/2020-01-18-bordeaux-le-bouscat-pmu-prix-de-l-hippodrome-de-monpazier_c1122764</t>
  </si>
  <si>
    <t>https://www.geny.com/partants-pmu/2020-01-18-bordeaux-le-bouscat-pmu-prix-eleazar-trophee-getso_c1122765</t>
  </si>
  <si>
    <t>https://www.geny.com/partants-pmu/2020-01-18-bordeaux-le-bouscat-pmu-prix-calpurnia-paris-uniquement-sur-internet_c1122767</t>
  </si>
  <si>
    <t>https://www.geny.com/partants-pmu/2020-01-18-cagnes-sur-mer-pmu-prix-firouzan_c1122833</t>
  </si>
  <si>
    <t>https://www.geny.com/partants-pmu/2020-01-18-cagnes-sur-mer-pmu-prix-joseph-collignon_c1122834</t>
  </si>
  <si>
    <t>https://www.geny.com/partants-pmu/2020-01-18-cagnes-sur-mer-pmu-prix-des-boutons-d-or_c1122835</t>
  </si>
  <si>
    <t>https://www.geny.com/partants-pmu/2020-01-18-cagnes-sur-mer-pmu-prix-de-roquefort-les-pins_c1122836</t>
  </si>
  <si>
    <t>https://www.geny.com/partants-pmu/2020-01-18-cagnes-sur-mer-pmu-prix-des-iles-de-lerins_c1122837</t>
  </si>
  <si>
    <t>https://www.geny.com/partants-pmu/2020-01-18-cagnes-sur-mer-pmu-prix-sainte-marguerite_c1122838</t>
  </si>
  <si>
    <t>https://www.geny.com/partants-pmu/2020-01-18-cagnes-sur-mer-pmu-prix-des-vallieres_c1122839</t>
  </si>
  <si>
    <t>https://www.geny.com/partants-pmu/2020-01-18-cagnes-sur-mer-pmu-prix-saint-honorat_c1122840</t>
  </si>
  <si>
    <t>https://www.geny.com/partants-pmu/2020-01-18-pornichet-la-baule-pmu-prix-des-saulniers_c1122832</t>
  </si>
  <si>
    <t>https://www.geny.com/partants-pmu/2020-01-18-pornichet-la-baule-pmu-prix-des-marais-salants_c1122831</t>
  </si>
  <si>
    <t>https://www.geny.com/partants-pmu/2020-01-18-pornichet-la-baule-pmu-prix-de-l-ile-d-arz_c1122829</t>
  </si>
  <si>
    <t>https://www.geny.com/partants-pmu/2020-01-18-pornichet-la-baule-pmu-prix-de-groix_c1122830</t>
  </si>
  <si>
    <t>https://www.geny.com/partants-pmu/2020-01-18-pornichet-la-baule-pmu-prix-clipper_c1122828</t>
  </si>
  <si>
    <t>https://www.geny.com/partants-pmu/2020-01-18-pornichet-la-baule-pmu-prix-dhow_c1122826</t>
  </si>
  <si>
    <t>https://www.geny.com/partants-pmu/2020-01-18-pornichet-la-baule-pmu-prix-des-genets_c1122827</t>
  </si>
  <si>
    <t>https://www.geny.com/partants-pmu/2020-01-18-pornichet-la-baule-pmu-prix-d-yeu_c1122825</t>
  </si>
  <si>
    <t>https://www.geny.com/partants-pmu/2020-01-18-gavea-pmu-premio-campo-grande_c1122944</t>
  </si>
  <si>
    <t>https://www.geny.com/partants-pmu/2020-01-18-gavea-pmu-premio-itanhanga_c1122945</t>
  </si>
  <si>
    <t>https://www.geny.com/partants-pmu/2020-01-18-gavea-pmu-premio-lapa_c1122946</t>
  </si>
  <si>
    <t>https://www.geny.com/partants-pmu/2020-01-18-gavea-pmu-premio-tijuca-internet_c1122947</t>
  </si>
  <si>
    <t>https://www.geny.com/partants-pmu/2020-01-18-gavea-pmu-premio-meier-internet_c1122948</t>
  </si>
  <si>
    <t>https://www.geny.com/partants-pmu/2020-01-18-gavea-pmu-premio-grajau-internet_c1122949</t>
  </si>
  <si>
    <t>https://www.geny.com/partants-pmu/2020-01-18-gavea-pmu-premio-laranjeiras-internet_c1122950</t>
  </si>
  <si>
    <t>https://www.geny.com/partants-pmu/2020-01-18-gavea-pmu-premio-jardim-botanico-internet_c1122951</t>
  </si>
  <si>
    <t>https://www.geny.com/partants-pmu/2020-01-18-san-isidro-pmu-nut-mix-2015_c1122649</t>
  </si>
  <si>
    <t>https://www.geny.com/partants-pmu/2020-01-18-san-isidro-pmu-west-key-2012_c1122648</t>
  </si>
  <si>
    <t>https://www.geny.com/partants-pmu/2020-01-18-san-isidro-pmu-grand-sam-2012_c1122646</t>
  </si>
  <si>
    <t>https://www.geny.com/partants-pmu/2020-01-18-san-isidro-pmu-clasico-haras-ojo-de-agua_c1122647</t>
  </si>
  <si>
    <t>Partants</t>
  </si>
  <si>
    <t>N°</t>
  </si>
  <si>
    <t>Cheval</t>
  </si>
  <si>
    <t>SA</t>
  </si>
  <si>
    <t>Poids</t>
  </si>
  <si>
    <t>Jockey</t>
  </si>
  <si>
    <t>Entraîneur</t>
  </si>
  <si>
    <t>Musique</t>
  </si>
  <si>
    <t>Cotes références</t>
  </si>
  <si>
    <t>Dernières cotes</t>
  </si>
  <si>
    <t>Date</t>
  </si>
  <si>
    <t>Hippodrome</t>
  </si>
  <si>
    <t>Dist.</t>
  </si>
  <si>
    <t>Par.</t>
  </si>
  <si>
    <t>Corde</t>
  </si>
  <si>
    <t>Spé.</t>
  </si>
  <si>
    <t>Course</t>
  </si>
  <si>
    <t>Q+</t>
  </si>
  <si>
    <t>Alloc.</t>
  </si>
  <si>
    <t>Rang</t>
  </si>
  <si>
    <t>Pornichet-La Baule</t>
  </si>
  <si>
    <t>G</t>
  </si>
  <si>
    <t>D</t>
  </si>
  <si>
    <t>25 000€</t>
  </si>
  <si>
    <t>28 000€</t>
  </si>
  <si>
    <t>15 000€</t>
  </si>
  <si>
    <t>23 000€</t>
  </si>
  <si>
    <t>Nantes</t>
  </si>
  <si>
    <t>Cholet</t>
  </si>
  <si>
    <t>Saint-Brieuc</t>
  </si>
  <si>
    <t>20 000€</t>
  </si>
  <si>
    <t>Le Croisé-Laroche</t>
  </si>
  <si>
    <t>19 000€</t>
  </si>
  <si>
    <t>Le Mans</t>
  </si>
  <si>
    <t>A</t>
  </si>
  <si>
    <t>F4</t>
  </si>
  <si>
    <t>17 000€</t>
  </si>
  <si>
    <t>Marseille-Vivaux</t>
  </si>
  <si>
    <t>26 000€</t>
  </si>
  <si>
    <t>Gains</t>
  </si>
  <si>
    <t>F6</t>
  </si>
  <si>
    <t>G. Martin</t>
  </si>
  <si>
    <t>A. Lamy</t>
  </si>
  <si>
    <t>Y. Dreux</t>
  </si>
  <si>
    <t>M. Abrivard</t>
  </si>
  <si>
    <t>J. Dubois</t>
  </si>
  <si>
    <t>Y. Lebourgeois</t>
  </si>
  <si>
    <t>F. Leblanc</t>
  </si>
  <si>
    <t>F. Lagadeuc</t>
  </si>
  <si>
    <t>E. Raffin</t>
  </si>
  <si>
    <t>D. Bonne</t>
  </si>
  <si>
    <t>J.-L. Bigeon</t>
  </si>
  <si>
    <t>Aut.</t>
  </si>
  <si>
    <t>Réd. km</t>
  </si>
  <si>
    <t>Déferré</t>
  </si>
  <si>
    <t>Vincennes</t>
  </si>
  <si>
    <t>PP</t>
  </si>
  <si>
    <t>Monté</t>
  </si>
  <si>
    <t>Européenne</t>
  </si>
  <si>
    <t>37 000€</t>
  </si>
  <si>
    <t>1'13''8</t>
  </si>
  <si>
    <t>DP</t>
  </si>
  <si>
    <t>GP</t>
  </si>
  <si>
    <t>1'14''6</t>
  </si>
  <si>
    <t>D4</t>
  </si>
  <si>
    <t>33 000€</t>
  </si>
  <si>
    <t>1'15''6</t>
  </si>
  <si>
    <t>Attelé</t>
  </si>
  <si>
    <t>Enghien</t>
  </si>
  <si>
    <t>Dai</t>
  </si>
  <si>
    <t>1'14''8</t>
  </si>
  <si>
    <t>1'15''4</t>
  </si>
  <si>
    <t>43 000€</t>
  </si>
  <si>
    <t>1'13''9</t>
  </si>
  <si>
    <t>1'14''9</t>
  </si>
  <si>
    <t>1'14''5</t>
  </si>
  <si>
    <t>29 000€</t>
  </si>
  <si>
    <t>1'13''6</t>
  </si>
  <si>
    <t>DA</t>
  </si>
  <si>
    <t>1'16''7</t>
  </si>
  <si>
    <t>GPP</t>
  </si>
  <si>
    <t>1'15''0</t>
  </si>
  <si>
    <t>1'14''4</t>
  </si>
  <si>
    <t>1'17''2</t>
  </si>
  <si>
    <t>50 000€</t>
  </si>
  <si>
    <t>1'15''8</t>
  </si>
  <si>
    <t>1'16''0</t>
  </si>
  <si>
    <t>Nationale</t>
  </si>
  <si>
    <t>36 000€</t>
  </si>
  <si>
    <t>1'16''3</t>
  </si>
  <si>
    <t>1'16''9</t>
  </si>
  <si>
    <t>1'14''0</t>
  </si>
  <si>
    <t>1'12''5</t>
  </si>
  <si>
    <t>1'13''0</t>
  </si>
  <si>
    <t>1'14''7</t>
  </si>
  <si>
    <t>1'14''3</t>
  </si>
  <si>
    <t>1'16''4</t>
  </si>
  <si>
    <t>1'16''5</t>
  </si>
  <si>
    <t>1'15''2</t>
  </si>
  <si>
    <t>1'14''2</t>
  </si>
  <si>
    <t>1'13''3</t>
  </si>
  <si>
    <t>1'15''3</t>
  </si>
  <si>
    <t>Cabourg</t>
  </si>
  <si>
    <t>x</t>
  </si>
  <si>
    <t>2020-01-18-vincennes-pmu-prix-de-pardieu</t>
  </si>
  <si>
    <t>Girly Béco  D4</t>
  </si>
  <si>
    <t>M. Bézier</t>
  </si>
  <si>
    <t>(19)1m2mDa</t>
  </si>
  <si>
    <t>Go Go Gigi  D4</t>
  </si>
  <si>
    <t>P.-Y. Verva</t>
  </si>
  <si>
    <t>J.-L. Labigne</t>
  </si>
  <si>
    <t>(19)8m5m6m</t>
  </si>
  <si>
    <t>Grande Avenue</t>
  </si>
  <si>
    <t>(19)6mDaDa</t>
  </si>
  <si>
    <t>Gloire et Beauté  DP</t>
  </si>
  <si>
    <t>W. Bigeon</t>
  </si>
  <si>
    <t>(19)DmDm0a</t>
  </si>
  <si>
    <t>Galloway  DP</t>
  </si>
  <si>
    <t>D. Thomain</t>
  </si>
  <si>
    <t>J.-M. Bazire</t>
  </si>
  <si>
    <t>1m(19)3mDm</t>
  </si>
  <si>
    <t>Greta du Châtelet  D4</t>
  </si>
  <si>
    <t>A. Dabouis</t>
  </si>
  <si>
    <t>H. Gilles</t>
  </si>
  <si>
    <t>(19)9mDm5m</t>
  </si>
  <si>
    <t>Golden Lady  D4</t>
  </si>
  <si>
    <t>F. Gence</t>
  </si>
  <si>
    <t>(19)8mDa5m</t>
  </si>
  <si>
    <t>Gélinotte du Rib  D4</t>
  </si>
  <si>
    <t>J.-L. Cl. Dersoir</t>
  </si>
  <si>
    <t>J. Hallais</t>
  </si>
  <si>
    <t>Da(19)6mDa</t>
  </si>
  <si>
    <t>Goforme de Houelle  DP</t>
  </si>
  <si>
    <t>(19)2m1m8m</t>
  </si>
  <si>
    <t>Gloire de Fleury  DP</t>
  </si>
  <si>
    <t>J. Vanmeerbeck</t>
  </si>
  <si>
    <t>A. Ripoll Rigo</t>
  </si>
  <si>
    <t>6a(19)3a9a</t>
  </si>
  <si>
    <t>Gigi de Vaudival</t>
  </si>
  <si>
    <t>A. Abrivard</t>
  </si>
  <si>
    <t>Ch. Clin</t>
  </si>
  <si>
    <t>(19)4m1mDm</t>
  </si>
  <si>
    <t>Gloria Berry  DP</t>
  </si>
  <si>
    <t>J.-Y. Ricart</t>
  </si>
  <si>
    <t>7a3a(19)1a</t>
  </si>
  <si>
    <t>Gladys des Plaines  D4</t>
  </si>
  <si>
    <t>G. Curens</t>
  </si>
  <si>
    <t>(19)3m2m2m</t>
  </si>
  <si>
    <t>Grâce de Faël</t>
  </si>
  <si>
    <t>M. Tijou</t>
  </si>
  <si>
    <t>Th. Duvaldestin</t>
  </si>
  <si>
    <t>(19)2mDm1m</t>
  </si>
  <si>
    <t>2020-01-18-vincennes-pmu-prix-de-bernay</t>
  </si>
  <si>
    <t>Driver</t>
  </si>
  <si>
    <t>Eberton  D4</t>
  </si>
  <si>
    <t>H6</t>
  </si>
  <si>
    <t>J. Guelpa</t>
  </si>
  <si>
    <t>(19)Da2a0a</t>
  </si>
  <si>
    <t>El Loco</t>
  </si>
  <si>
    <t>G. Beaufils</t>
  </si>
  <si>
    <t>(19)4aDa1a</t>
  </si>
  <si>
    <t>Enjoleur Léman  D4</t>
  </si>
  <si>
    <t>F. Nivard</t>
  </si>
  <si>
    <t>Da(19)7a6a</t>
  </si>
  <si>
    <t>Equinoxe</t>
  </si>
  <si>
    <t>M6</t>
  </si>
  <si>
    <t>J.-P. Monclin</t>
  </si>
  <si>
    <t>J. Bruneau</t>
  </si>
  <si>
    <t>(19)3a8a5a</t>
  </si>
  <si>
    <t>Empereur du Cébé  D4</t>
  </si>
  <si>
    <t>(19)1a8a8a</t>
  </si>
  <si>
    <t>El Santo Haufor  DP</t>
  </si>
  <si>
    <t>Ch. Bigeon</t>
  </si>
  <si>
    <t>(19)2a2a1a</t>
  </si>
  <si>
    <t>Emoko Madrik  D4</t>
  </si>
  <si>
    <t>(19)4a4aDm</t>
  </si>
  <si>
    <t>Eden de Banville  DP</t>
  </si>
  <si>
    <t>J.-P. Thomain</t>
  </si>
  <si>
    <t>Dm(19)0a6a</t>
  </si>
  <si>
    <t>Elan de Dompierre  DA</t>
  </si>
  <si>
    <t>J. Desprès</t>
  </si>
  <si>
    <t>(19)5a8a8a</t>
  </si>
  <si>
    <t>Express de l'Iton  DP</t>
  </si>
  <si>
    <t>F. Ouvrie</t>
  </si>
  <si>
    <t>H. Levesque</t>
  </si>
  <si>
    <t>(19)0a2aDa</t>
  </si>
  <si>
    <t>Elan Baroque  DA</t>
  </si>
  <si>
    <t>T. Raffegeau</t>
  </si>
  <si>
    <t>(19)0a2a2a</t>
  </si>
  <si>
    <t>Enzo d'Essarts  DP</t>
  </si>
  <si>
    <t>R. Lagadeuc</t>
  </si>
  <si>
    <t>(19)3aDa1a</t>
  </si>
  <si>
    <t>Emiliano  D4</t>
  </si>
  <si>
    <t>(19)5a3a7a</t>
  </si>
  <si>
    <t>Eros du Fossé  D4</t>
  </si>
  <si>
    <t>Mi. Cormy</t>
  </si>
  <si>
    <t>(19)6a1a4a</t>
  </si>
  <si>
    <t>Echo de Chanlecy  D4</t>
  </si>
  <si>
    <t>T. Le Beller</t>
  </si>
  <si>
    <t>E. G. Blot</t>
  </si>
  <si>
    <t>(19)1a1a6a</t>
  </si>
  <si>
    <t>Escondido  DA</t>
  </si>
  <si>
    <t>Th. Levesque</t>
  </si>
  <si>
    <t>(19)2m1m1m</t>
  </si>
  <si>
    <t>2020-01-18-vincennes-pmu-prix-de-brest</t>
  </si>
  <si>
    <t>Coktail Fortuna  D4</t>
  </si>
  <si>
    <t>H11</t>
  </si>
  <si>
    <t>Non-partant</t>
  </si>
  <si>
    <t>R. Bergh</t>
  </si>
  <si>
    <t>(19)0a0a4a</t>
  </si>
  <si>
    <t>Angle of Attack  D4</t>
  </si>
  <si>
    <t>H8</t>
  </si>
  <si>
    <t>(19)Da1a2a</t>
  </si>
  <si>
    <t>Calina</t>
  </si>
  <si>
    <t>(19)1a2a3a</t>
  </si>
  <si>
    <t>Coeur Baroque</t>
  </si>
  <si>
    <t>P.-Em. Mary</t>
  </si>
  <si>
    <t>(19)0a0a6a</t>
  </si>
  <si>
    <t>Diable de Vauvert</t>
  </si>
  <si>
    <t>M7</t>
  </si>
  <si>
    <t>G. Gelormini</t>
  </si>
  <si>
    <t>B. Le Beller</t>
  </si>
  <si>
    <t>(19)1a5a1a</t>
  </si>
  <si>
    <t>Usain Henna  D4</t>
  </si>
  <si>
    <t>M10</t>
  </si>
  <si>
    <t>B. Goop</t>
  </si>
  <si>
    <t>J. Westholm</t>
  </si>
  <si>
    <t>(19)2a0a9a</t>
  </si>
  <si>
    <t>Dreambreaker  D4</t>
  </si>
  <si>
    <t>H7</t>
  </si>
  <si>
    <t>6a3a(19)1a</t>
  </si>
  <si>
    <t>Nancy America  D4</t>
  </si>
  <si>
    <t>F9</t>
  </si>
  <si>
    <t>P. Billard</t>
  </si>
  <si>
    <t>6a(19)5a5a</t>
  </si>
  <si>
    <t>Be Bop Haufor  DP</t>
  </si>
  <si>
    <t>H9</t>
  </si>
  <si>
    <t>(19)2a2a2a</t>
  </si>
  <si>
    <t>Caly Loulou  D4</t>
  </si>
  <si>
    <t>F8</t>
  </si>
  <si>
    <t>H. Chauve-Laffay</t>
  </si>
  <si>
    <t>Da(19)3a0a</t>
  </si>
  <si>
    <t>Direct Way  D4</t>
  </si>
  <si>
    <t>A. Barrier</t>
  </si>
  <si>
    <t>P. Allaire</t>
  </si>
  <si>
    <t>(19)6a8a3a</t>
  </si>
  <si>
    <t>Colonel</t>
  </si>
  <si>
    <t>R. Congard</t>
  </si>
  <si>
    <t>2a(19)4a1a</t>
  </si>
  <si>
    <t>Anzi des Liards  D4</t>
  </si>
  <si>
    <t>H10</t>
  </si>
  <si>
    <t>R. Derieux</t>
  </si>
  <si>
    <t>(19)5a8a6a</t>
  </si>
  <si>
    <t>Balbir  D4</t>
  </si>
  <si>
    <t>(19)4a1a3a</t>
  </si>
  <si>
    <t>Blé du Gers  D4 (E1)</t>
  </si>
  <si>
    <t>N. Bazire</t>
  </si>
  <si>
    <t>(19)6a7m1a</t>
  </si>
  <si>
    <t>Cleangame  D4 (E1)</t>
  </si>
  <si>
    <t>(19)1a1a1a</t>
  </si>
  <si>
    <t>2020-01-18-vincennes-pmu-prix-de-pornichet</t>
  </si>
  <si>
    <t>Bloomer</t>
  </si>
  <si>
    <t>B. Rochard</t>
  </si>
  <si>
    <t>P. L. Desaunette</t>
  </si>
  <si>
    <t>(19)2mDm7m</t>
  </si>
  <si>
    <t>Belle Bauloise  D4</t>
  </si>
  <si>
    <t>G. Lenain</t>
  </si>
  <si>
    <t>(19)1mDm1m</t>
  </si>
  <si>
    <t>Chiricahua</t>
  </si>
  <si>
    <t>C. Hamel</t>
  </si>
  <si>
    <t>(19)4m5m1m</t>
  </si>
  <si>
    <t>César de Vrie  D4</t>
  </si>
  <si>
    <t>A. Voisin</t>
  </si>
  <si>
    <t>L. Baudron</t>
  </si>
  <si>
    <t>1m(19)2mDm</t>
  </si>
  <si>
    <t>Barry de Courtison  D4</t>
  </si>
  <si>
    <t>Ch.-A. Mary</t>
  </si>
  <si>
    <t>(19)Dm4m5m</t>
  </si>
  <si>
    <t>Bettina de Tillard  D4</t>
  </si>
  <si>
    <t>J.-F. Popot</t>
  </si>
  <si>
    <t>Da(19)0m3m</t>
  </si>
  <si>
    <t>Brainstorm</t>
  </si>
  <si>
    <t>M9</t>
  </si>
  <si>
    <t>F. Boismartel</t>
  </si>
  <si>
    <t>8m(19)6m9m</t>
  </si>
  <si>
    <t>Classic Haufor</t>
  </si>
  <si>
    <t>M8</t>
  </si>
  <si>
    <t>0a(19)9a2a</t>
  </si>
  <si>
    <t>Butch Cassidy  D4</t>
  </si>
  <si>
    <t>J. Van Eeckhaute</t>
  </si>
  <si>
    <t>Dm(19)5m3m</t>
  </si>
  <si>
    <t>Bacherra du Moulin  D4</t>
  </si>
  <si>
    <t>E. Fournigault</t>
  </si>
  <si>
    <t>7m(19)Dm1m</t>
  </si>
  <si>
    <t>Big Boss  D4</t>
  </si>
  <si>
    <t>(19)5a3a0a</t>
  </si>
  <si>
    <t>Barack  D4</t>
  </si>
  <si>
    <t>L.-C. Abrivard</t>
  </si>
  <si>
    <t>(19)0a7m0m</t>
  </si>
  <si>
    <t>Atout du Hainaut  DA</t>
  </si>
  <si>
    <t>V. Collard</t>
  </si>
  <si>
    <t>(19)0aDm5m</t>
  </si>
  <si>
    <t>Boston Terrie</t>
  </si>
  <si>
    <t>A. Angot</t>
  </si>
  <si>
    <t>B. Angot</t>
  </si>
  <si>
    <t>(19)3m1m6m</t>
  </si>
  <si>
    <t>Alinéa  DP</t>
  </si>
  <si>
    <t>(19)3a0a3a</t>
  </si>
  <si>
    <t>Bleu Ciel  D4</t>
  </si>
  <si>
    <t>J. Morice</t>
  </si>
  <si>
    <t>(19)2a4a6a</t>
  </si>
  <si>
    <t>2020-01-18-vincennes-pmu-prix-d-agen</t>
  </si>
  <si>
    <t>Fauve Berry  D4</t>
  </si>
  <si>
    <t>F5</t>
  </si>
  <si>
    <t>1a(19)Da1a</t>
  </si>
  <si>
    <t>Flora Venesi  D4</t>
  </si>
  <si>
    <t>(19)2a1a3a</t>
  </si>
  <si>
    <t>Fashion Girl  D4</t>
  </si>
  <si>
    <t>(19)5a1a2a</t>
  </si>
  <si>
    <t>Fidelity  DP</t>
  </si>
  <si>
    <t>J.-Ph. Dubois</t>
  </si>
  <si>
    <t>P. Moulin</t>
  </si>
  <si>
    <t>0a(19)3a6a</t>
  </si>
  <si>
    <t>Flamme Vive  D4</t>
  </si>
  <si>
    <t>Da(19)1a2a</t>
  </si>
  <si>
    <t>Frégate Island  D4</t>
  </si>
  <si>
    <t>6a(19)3a3a</t>
  </si>
  <si>
    <t>Flower By Magalou  D4</t>
  </si>
  <si>
    <t>A. Pereira</t>
  </si>
  <si>
    <t>2a(19)9a1a</t>
  </si>
  <si>
    <t>Flamme du Goutier  D4 (E1)</t>
  </si>
  <si>
    <t>1a(19)Da0a</t>
  </si>
  <si>
    <t>Fidèle du Goutier  D4 (E1)</t>
  </si>
  <si>
    <t>C. Duvaldestin</t>
  </si>
  <si>
    <t>4a(19)Da3a</t>
  </si>
  <si>
    <t>Filoe de Jary  D4</t>
  </si>
  <si>
    <t>R. Westerink</t>
  </si>
  <si>
    <t>(19)8a3a3a</t>
  </si>
  <si>
    <t>Flora du Pommereux  D4</t>
  </si>
  <si>
    <t>S. Roger</t>
  </si>
  <si>
    <t>(19)5a2a3a</t>
  </si>
  <si>
    <t>https://www.geny.com/cheval/girly-beco_c1122792_h2598371</t>
  </si>
  <si>
    <t>https://www.geny.com/cheval/go-go-gigi_c1122792_h2566576</t>
  </si>
  <si>
    <t>https://www.geny.com/cheval/grande-avenue_c1122792_h2564972</t>
  </si>
  <si>
    <t>https://www.geny.com/cheval/gloire-et-beaute_c1122792_h2586572</t>
  </si>
  <si>
    <t>https://www.geny.com/cheval/galloway_c1122792_h2600230</t>
  </si>
  <si>
    <t>https://www.geny.com/cheval/greta-du-chatelet_c1122792_h2578477</t>
  </si>
  <si>
    <t>https://www.geny.com/cheval/golden-lady_c1122792_h2570854</t>
  </si>
  <si>
    <t>https://www.geny.com/cheval/gelinotte-du-rib_c1122792_h2579292</t>
  </si>
  <si>
    <t>https://www.geny.com/cheval/goforme-de-houelle_c1122792_h2595311</t>
  </si>
  <si>
    <t>https://www.geny.com/cheval/gloire-de-fleury_c1122792_h2584723</t>
  </si>
  <si>
    <t>https://www.geny.com/cheval/gigi-de-vaudival_c1122792_h2581137</t>
  </si>
  <si>
    <t>https://www.geny.com/cheval/gloria-berry_c1122792_h2562222</t>
  </si>
  <si>
    <t>https://www.geny.com/cheval/gladys-des-plaines_c1122792_h2573651</t>
  </si>
  <si>
    <t>https://www.geny.com/cheval/grace-de-fael_c1122792_h2593416</t>
  </si>
  <si>
    <t>https://www.geny.com/cheval/eberton_c1122790_h2544260</t>
  </si>
  <si>
    <t>https://www.geny.com/cheval/el-loco_c1122790_h2512195</t>
  </si>
  <si>
    <t>https://www.geny.com/cheval/enjoleur-leman_c1122790_h2516491</t>
  </si>
  <si>
    <t>https://www.geny.com/cheval/equinoxe_c1122790_h2489811</t>
  </si>
  <si>
    <t>https://www.geny.com/cheval/empereur-du-cebe_c1122790_h2507975</t>
  </si>
  <si>
    <t>https://www.geny.com/cheval/el-santo-haufor_c1122790_h2516453</t>
  </si>
  <si>
    <t>https://www.geny.com/cheval/emoko-madrik_c1122790_h2487537</t>
  </si>
  <si>
    <t>https://www.geny.com/cheval/eden-de-banville_c1122790_h2517768</t>
  </si>
  <si>
    <t>https://www.geny.com/cheval/elan-de-dompierre_c1122790_h2502471</t>
  </si>
  <si>
    <t>https://www.geny.com/cheval/express-de-l-iton_c1122790_h2514150</t>
  </si>
  <si>
    <t>https://www.geny.com/cheval/elan-baroque_c1122790_h2512012</t>
  </si>
  <si>
    <t>https://www.geny.com/cheval/enzo-d-essarts_c1122790_h2515835</t>
  </si>
  <si>
    <t>https://www.geny.com/cheval/emiliano_c1122790_h2516732</t>
  </si>
  <si>
    <t>https://www.geny.com/cheval/eros-du-fosse_c1122790_h2492580</t>
  </si>
  <si>
    <t>https://www.geny.com/cheval/echo-de-chanlecy_c1122790_h2506524</t>
  </si>
  <si>
    <t>https://www.geny.com/cheval/escondido_c1122790_h2528911</t>
  </si>
  <si>
    <t>https://www.geny.com/cheval/coktail-fortuna_c1122788_h2342430</t>
  </si>
  <si>
    <t>https://www.geny.com/cheval/angle-of-attack_c1122788_h2426648</t>
  </si>
  <si>
    <t>https://www.geny.com/cheval/calina_c1122788_h2571374</t>
  </si>
  <si>
    <t>https://www.geny.com/cheval/coeur-baroque_c1122788_h2412820</t>
  </si>
  <si>
    <t>https://www.geny.com/cheval/diable-de-vauvert_c1122788_h2450211</t>
  </si>
  <si>
    <t>https://www.geny.com/cheval/usain-henna_c1122788_h2325309</t>
  </si>
  <si>
    <t>https://www.geny.com/cheval/dreambreaker_c1122788_h2445859</t>
  </si>
  <si>
    <t>https://www.geny.com/cheval/nancy-america_c1122788_h2422930</t>
  </si>
  <si>
    <t>https://www.geny.com/cheval/be-bop-haufor_c1122788_h2383613</t>
  </si>
  <si>
    <t>https://www.geny.com/cheval/caly-loulou_c1122788_h2402495</t>
  </si>
  <si>
    <t>https://www.geny.com/cheval/direct-way_c1122788_h2445902</t>
  </si>
  <si>
    <t>https://www.geny.com/cheval/colonel_c1122788_h2424511</t>
  </si>
  <si>
    <t>https://www.geny.com/cheval/anzi-des-liards_c1122788_h2331192</t>
  </si>
  <si>
    <t>https://www.geny.com/cheval/balbir_c1122788_h2370630</t>
  </si>
  <si>
    <t>https://www.geny.com/cheval/ble-du-gers_c1122788_h2401731</t>
  </si>
  <si>
    <t>https://www.geny.com/cheval/cleangame_c1122788_h2422300</t>
  </si>
  <si>
    <t>https://www.geny.com/cheval/bloomer_c1122795_h2359344</t>
  </si>
  <si>
    <t>https://www.geny.com/cheval/belle-bauloise_c1122795_h2391034</t>
  </si>
  <si>
    <t>https://www.geny.com/cheval/chiricahua_c1122795_h2436120</t>
  </si>
  <si>
    <t>https://www.geny.com/cheval/cesar-de-vrie_c1122795_h2445278</t>
  </si>
  <si>
    <t>https://www.geny.com/cheval/barry-de-courtison_c1122795_h2380883</t>
  </si>
  <si>
    <t>https://www.geny.com/cheval/bettina-de-tillard_c1122795_h2391852</t>
  </si>
  <si>
    <t>https://www.geny.com/cheval/brainstorm_c1122795_h2370640</t>
  </si>
  <si>
    <t>https://www.geny.com/cheval/classic-haufor_c1122795_h2438170</t>
  </si>
  <si>
    <t>https://www.geny.com/cheval/butch-cassidy_c1122795_h2363292</t>
  </si>
  <si>
    <t>https://www.geny.com/cheval/bacherra-du-moulin_c1122795_h2377106</t>
  </si>
  <si>
    <t>https://www.geny.com/cheval/big-boss_c1122795_h2375411</t>
  </si>
  <si>
    <t>https://www.geny.com/cheval/barack_c1122795_h2394953</t>
  </si>
  <si>
    <t>https://www.geny.com/cheval/atout-du-hainaut_c1122795_h2319305</t>
  </si>
  <si>
    <t>https://www.geny.com/cheval/boston-terrie_c1122795_h2366497</t>
  </si>
  <si>
    <t>https://www.geny.com/cheval/alinea_c1122795_h2343281</t>
  </si>
  <si>
    <t>https://www.geny.com/cheval/bleu-ciel_c1122795_h2367667</t>
  </si>
  <si>
    <t>https://www.geny.com/cheval/fauve-berry_c1122787_h2559360</t>
  </si>
  <si>
    <t>https://www.geny.com/cheval/flora-venesi_c1122787_h2556144</t>
  </si>
  <si>
    <t>https://www.geny.com/cheval/fashion-girl_c1122787_h2557837</t>
  </si>
  <si>
    <t>https://www.geny.com/cheval/fidelity_c1122787_h2526913</t>
  </si>
  <si>
    <t>https://www.geny.com/cheval/flamme-vive_c1122787_h2559044</t>
  </si>
  <si>
    <t>https://www.geny.com/cheval/fregate-island_c1122787_h2531258</t>
  </si>
  <si>
    <t>https://www.geny.com/cheval/flower-by-magalou_c1122787_h2524655</t>
  </si>
  <si>
    <t>https://www.geny.com/cheval/flamme-du-goutier_c1122787_h2540080</t>
  </si>
  <si>
    <t>https://www.geny.com/cheval/fidele-du-goutier_c1122787_h2524686</t>
  </si>
  <si>
    <t>https://www.geny.com/cheval/filoe-de-jary_c1122787_h2525885</t>
  </si>
  <si>
    <t>https://www.geny.com/cheval/flora-du-pommereux_c1122787_h2541748</t>
  </si>
  <si>
    <t>girly-beco</t>
  </si>
  <si>
    <t>100 000€</t>
  </si>
  <si>
    <t>1'12''7</t>
  </si>
  <si>
    <t>1'15''7</t>
  </si>
  <si>
    <t>1'16''2</t>
  </si>
  <si>
    <t>go-go-gigi</t>
  </si>
  <si>
    <t>1'13''5</t>
  </si>
  <si>
    <t>44 000€</t>
  </si>
  <si>
    <t>38 000€</t>
  </si>
  <si>
    <t>1'16''1</t>
  </si>
  <si>
    <t>1'17''1</t>
  </si>
  <si>
    <t>grande-avenue</t>
  </si>
  <si>
    <t>gloire-et-beaute</t>
  </si>
  <si>
    <t>200 000€</t>
  </si>
  <si>
    <t>53 000€</t>
  </si>
  <si>
    <t>galloway</t>
  </si>
  <si>
    <t>1'13''7</t>
  </si>
  <si>
    <t>greta-du-chatelet</t>
  </si>
  <si>
    <t>1'17''5</t>
  </si>
  <si>
    <t>80 000€</t>
  </si>
  <si>
    <t>66 000€</t>
  </si>
  <si>
    <t>1'15''9</t>
  </si>
  <si>
    <t>golden-lady</t>
  </si>
  <si>
    <t>1'19''1</t>
  </si>
  <si>
    <t>1'20''2</t>
  </si>
  <si>
    <t>gelinotte-du-rib</t>
  </si>
  <si>
    <t>1'15''1</t>
  </si>
  <si>
    <t>goforme-de-houelle</t>
  </si>
  <si>
    <t>1'13''2</t>
  </si>
  <si>
    <t>gloire-de-fleury</t>
  </si>
  <si>
    <t>1'23''1</t>
  </si>
  <si>
    <t>1'18''7</t>
  </si>
  <si>
    <t>gigi-de-vaudival</t>
  </si>
  <si>
    <t>1'17''3</t>
  </si>
  <si>
    <t>gloria-berry</t>
  </si>
  <si>
    <t>1'12''9</t>
  </si>
  <si>
    <t>70 000€</t>
  </si>
  <si>
    <t>gladys-des-plaines</t>
  </si>
  <si>
    <t>1'13''4</t>
  </si>
  <si>
    <t>grace-de-fael</t>
  </si>
  <si>
    <t>1'14''1</t>
  </si>
  <si>
    <t>eberton</t>
  </si>
  <si>
    <t>1'15''5</t>
  </si>
  <si>
    <t>el-loco</t>
  </si>
  <si>
    <t>22 000€</t>
  </si>
  <si>
    <t>Les Sables-d'Olonne</t>
  </si>
  <si>
    <t>enjoleur-leman</t>
  </si>
  <si>
    <t>equinoxe</t>
  </si>
  <si>
    <t>empereur-du-cebe</t>
  </si>
  <si>
    <t>Bordeaux-Le Bouscat</t>
  </si>
  <si>
    <t>Challans</t>
  </si>
  <si>
    <t>1'17''4</t>
  </si>
  <si>
    <t>Vichy Soir</t>
  </si>
  <si>
    <t>el-santo-haufor</t>
  </si>
  <si>
    <t>emoko-madrik</t>
  </si>
  <si>
    <t>59 000€</t>
  </si>
  <si>
    <t>eden-de-banville</t>
  </si>
  <si>
    <t>39 000€</t>
  </si>
  <si>
    <t>elan-de-dompierre</t>
  </si>
  <si>
    <t>Lyon-Parilly</t>
  </si>
  <si>
    <t>1'17''0</t>
  </si>
  <si>
    <t>express-de-l-iton</t>
  </si>
  <si>
    <t>1'11''9</t>
  </si>
  <si>
    <t>elan-baroque</t>
  </si>
  <si>
    <t>Chartres</t>
  </si>
  <si>
    <t>24 000€</t>
  </si>
  <si>
    <t>30 000€</t>
  </si>
  <si>
    <t>enzo-d-essarts</t>
  </si>
  <si>
    <t>emiliano</t>
  </si>
  <si>
    <t>1'13''1</t>
  </si>
  <si>
    <t>1'17''8</t>
  </si>
  <si>
    <t>eros-du-fosse</t>
  </si>
  <si>
    <t>Cagnes-sur-Mer</t>
  </si>
  <si>
    <t>1'16''6</t>
  </si>
  <si>
    <t>Salon-de-Provence</t>
  </si>
  <si>
    <t>Vichy</t>
  </si>
  <si>
    <t>Divonne-les-Bains</t>
  </si>
  <si>
    <t>echo-de-chanlecy</t>
  </si>
  <si>
    <t>1'16''8</t>
  </si>
  <si>
    <t>escondido</t>
  </si>
  <si>
    <t>coktail-fortuna</t>
  </si>
  <si>
    <t>Bollnäs</t>
  </si>
  <si>
    <t>43 816 €</t>
  </si>
  <si>
    <t>1'11''2</t>
  </si>
  <si>
    <t>Jägersro</t>
  </si>
  <si>
    <t>22 040 €</t>
  </si>
  <si>
    <t>Åby (Göteborg)</t>
  </si>
  <si>
    <t>52 161 €</t>
  </si>
  <si>
    <t>1'10''8</t>
  </si>
  <si>
    <t>26 161 €</t>
  </si>
  <si>
    <t>1'11''0</t>
  </si>
  <si>
    <t>angle-of-attack</t>
  </si>
  <si>
    <t>90 000€</t>
  </si>
  <si>
    <t>Axevalla</t>
  </si>
  <si>
    <t>8 023 €</t>
  </si>
  <si>
    <t>83 032 €</t>
  </si>
  <si>
    <t>Skellefteå</t>
  </si>
  <si>
    <t>calina</t>
  </si>
  <si>
    <t>1'11''7</t>
  </si>
  <si>
    <t>Bjerke</t>
  </si>
  <si>
    <t>6 900€</t>
  </si>
  <si>
    <t>coeur-baroque</t>
  </si>
  <si>
    <t>67 000€</t>
  </si>
  <si>
    <t>64 000€</t>
  </si>
  <si>
    <t>32 000€</t>
  </si>
  <si>
    <t>diable-de-vauvert</t>
  </si>
  <si>
    <t>1'12''8</t>
  </si>
  <si>
    <t>75 000€</t>
  </si>
  <si>
    <t>1'12''4</t>
  </si>
  <si>
    <t>56 000€</t>
  </si>
  <si>
    <t>usain-henna</t>
  </si>
  <si>
    <t>1'12''3</t>
  </si>
  <si>
    <t>108 604 €</t>
  </si>
  <si>
    <t>dreambreaker</t>
  </si>
  <si>
    <t>1'11''5</t>
  </si>
  <si>
    <t>1'12''2</t>
  </si>
  <si>
    <t>nancy-america</t>
  </si>
  <si>
    <t>1'11''6</t>
  </si>
  <si>
    <t>Caen</t>
  </si>
  <si>
    <t>Internationale</t>
  </si>
  <si>
    <t>65 000€</t>
  </si>
  <si>
    <t>be-bop-haufor</t>
  </si>
  <si>
    <t>58 000€</t>
  </si>
  <si>
    <t>caly-loulou</t>
  </si>
  <si>
    <t>35 000€</t>
  </si>
  <si>
    <t>direct-way</t>
  </si>
  <si>
    <t>1'11''8</t>
  </si>
  <si>
    <t>colonel</t>
  </si>
  <si>
    <t>1'11''3</t>
  </si>
  <si>
    <t>11 000€</t>
  </si>
  <si>
    <t>anzi-des-liards</t>
  </si>
  <si>
    <t>balbir</t>
  </si>
  <si>
    <t>Agen-Le Passage</t>
  </si>
  <si>
    <t>49 000€</t>
  </si>
  <si>
    <t>1'12''1</t>
  </si>
  <si>
    <t>ble-du-gers</t>
  </si>
  <si>
    <t>1'12''0</t>
  </si>
  <si>
    <t>Wolvega</t>
  </si>
  <si>
    <t>Saint-Galmier</t>
  </si>
  <si>
    <t>cleangame</t>
  </si>
  <si>
    <t>130 000€</t>
  </si>
  <si>
    <t>85 000€</t>
  </si>
  <si>
    <t>bloomer</t>
  </si>
  <si>
    <t>31 000€</t>
  </si>
  <si>
    <t>belle-bauloise</t>
  </si>
  <si>
    <t>52 000€</t>
  </si>
  <si>
    <t>chiricahua</t>
  </si>
  <si>
    <t>Laval</t>
  </si>
  <si>
    <t>cesar-de-vrie</t>
  </si>
  <si>
    <t>60 000€</t>
  </si>
  <si>
    <t>barry-de-courtison</t>
  </si>
  <si>
    <t>54 000€</t>
  </si>
  <si>
    <t>bettina-de-tillard</t>
  </si>
  <si>
    <t>51 000€</t>
  </si>
  <si>
    <t>brainstorm</t>
  </si>
  <si>
    <t>classic-haufor</t>
  </si>
  <si>
    <t>butch-cassidy</t>
  </si>
  <si>
    <t>bacherra-du-moulin</t>
  </si>
  <si>
    <t>big-boss</t>
  </si>
  <si>
    <t>barack</t>
  </si>
  <si>
    <t>41 000€</t>
  </si>
  <si>
    <t>atout-du-hainaut</t>
  </si>
  <si>
    <t>Rouen-Mauquenchy</t>
  </si>
  <si>
    <t>boston-terrie</t>
  </si>
  <si>
    <t>alinea</t>
  </si>
  <si>
    <t>bleu-ciel</t>
  </si>
  <si>
    <t>Toulouse</t>
  </si>
  <si>
    <t>fauve-berry</t>
  </si>
  <si>
    <t>flora-venesi</t>
  </si>
  <si>
    <t>fashion-girl</t>
  </si>
  <si>
    <t>fidelity</t>
  </si>
  <si>
    <t>flamme-vive</t>
  </si>
  <si>
    <t>fregate-island</t>
  </si>
  <si>
    <t>flower-by-magalou</t>
  </si>
  <si>
    <t>flamme-du-goutier</t>
  </si>
  <si>
    <t>fidele-du-goutier</t>
  </si>
  <si>
    <t>filoe-de-jary</t>
  </si>
  <si>
    <t>34 000€</t>
  </si>
  <si>
    <t>27 000€</t>
  </si>
  <si>
    <t>flora-du-pommereux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</si>
</sst>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0" xfId="1" applyFill="1" applyAlignment="1"/>
    <xf numFmtId="0" fontId="0" fillId="2" borderId="0" xfId="0" applyFill="1"/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2" borderId="0" xfId="0" applyFont="1" applyFill="1" applyAlignment="1">
      <alignment vertical="center"/>
    </xf>
    <xf numFmtId="0" fontId="1" fillId="2" borderId="0" xfId="1" applyFill="1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/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15" xfId="0" applyFont="1" applyBorder="1" applyAlignment="1">
      <alignment vertical="center"/>
    </xf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/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476250</xdr:colOff>
      <xdr:row>8</xdr:row>
      <xdr:rowOff>171450</xdr:rowOff>
    </xdr:from>
    <xdr:ext cx="1215846" cy="264560"/>
    <xdr:sp macro="[0]!reun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499100" y="1644650"/>
          <a:ext cx="1215846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Liste des réunions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381000</xdr:colOff>
      <xdr:row>5</xdr:row>
      <xdr:rowOff>105833</xdr:rowOff>
    </xdr:from>
    <xdr:ext cx="3830600" cy="264560"/>
    <xdr:sp macro="[0]!histo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170583" y="1058333"/>
          <a:ext cx="383060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Historique des partants des réunion sélectionnées en colonne C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268</xdr:row>
      <xdr:rowOff>0</xdr:rowOff>
    </xdr:from>
    <xdr:to>
      <xdr:col>2</xdr:col>
      <xdr:colOff>88900</xdr:colOff>
      <xdr:row>268</xdr:row>
      <xdr:rowOff>107950</xdr:rowOff>
    </xdr:to>
    <xdr:pic>
      <xdr:nvPicPr>
        <xdr:cNvPr id="2194" name="Picture 1" descr="Logo oeilleres">
          <a:extLst>
            <a:ext uri="{FF2B5EF4-FFF2-40B4-BE49-F238E27FC236}">
              <a16:creationId xmlns:a16="http://schemas.microsoft.com/office/drawing/2014/main" id="{00000000-0008-0000-02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53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277</xdr:row>
      <xdr:rowOff>0</xdr:rowOff>
    </xdr:from>
    <xdr:to>
      <xdr:col>2</xdr:col>
      <xdr:colOff>88900</xdr:colOff>
      <xdr:row>277</xdr:row>
      <xdr:rowOff>107950</xdr:rowOff>
    </xdr:to>
    <xdr:pic>
      <xdr:nvPicPr>
        <xdr:cNvPr id="2195" name="Picture 2" descr="Logo oeilleres">
          <a:extLst>
            <a:ext uri="{FF2B5EF4-FFF2-40B4-BE49-F238E27FC236}">
              <a16:creationId xmlns:a16="http://schemas.microsoft.com/office/drawing/2014/main" id="{00000000-0008-0000-02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193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88900</xdr:colOff>
      <xdr:row>279</xdr:row>
      <xdr:rowOff>107950</xdr:rowOff>
    </xdr:to>
    <xdr:pic>
      <xdr:nvPicPr>
        <xdr:cNvPr id="2196" name="Picture 3" descr="Logo oeilleres australiennes">
          <a:extLst>
            <a:ext uri="{FF2B5EF4-FFF2-40B4-BE49-F238E27FC236}">
              <a16:creationId xmlns:a16="http://schemas.microsoft.com/office/drawing/2014/main" id="{00000000-0008-0000-02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285</xdr:row>
      <xdr:rowOff>0</xdr:rowOff>
    </xdr:from>
    <xdr:to>
      <xdr:col>2</xdr:col>
      <xdr:colOff>88900</xdr:colOff>
      <xdr:row>285</xdr:row>
      <xdr:rowOff>107950</xdr:rowOff>
    </xdr:to>
    <xdr:pic>
      <xdr:nvPicPr>
        <xdr:cNvPr id="2197" name="Picture 4" descr="Logo oeilleres australiennes">
          <a:extLst>
            <a:ext uri="{FF2B5EF4-FFF2-40B4-BE49-F238E27FC236}">
              <a16:creationId xmlns:a16="http://schemas.microsoft.com/office/drawing/2014/main" id="{00000000-0008-0000-02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666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88900</xdr:colOff>
      <xdr:row>286</xdr:row>
      <xdr:rowOff>107950</xdr:rowOff>
    </xdr:to>
    <xdr:pic>
      <xdr:nvPicPr>
        <xdr:cNvPr id="2198" name="Picture 5" descr="Logo oeilleres">
          <a:extLst>
            <a:ext uri="{FF2B5EF4-FFF2-40B4-BE49-F238E27FC236}">
              <a16:creationId xmlns:a16="http://schemas.microsoft.com/office/drawing/2014/main" id="{00000000-0008-0000-02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85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287</xdr:row>
      <xdr:rowOff>0</xdr:rowOff>
    </xdr:from>
    <xdr:to>
      <xdr:col>2</xdr:col>
      <xdr:colOff>88900</xdr:colOff>
      <xdr:row>287</xdr:row>
      <xdr:rowOff>107950</xdr:rowOff>
    </xdr:to>
    <xdr:pic>
      <xdr:nvPicPr>
        <xdr:cNvPr id="2199" name="Picture 6" descr="Logo oeilleres australiennes">
          <a:extLst>
            <a:ext uri="{FF2B5EF4-FFF2-40B4-BE49-F238E27FC236}">
              <a16:creationId xmlns:a16="http://schemas.microsoft.com/office/drawing/2014/main" id="{00000000-0008-0000-02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0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88900</xdr:colOff>
      <xdr:row>290</xdr:row>
      <xdr:rowOff>107950</xdr:rowOff>
    </xdr:to>
    <xdr:pic>
      <xdr:nvPicPr>
        <xdr:cNvPr id="2200" name="Picture 7" descr="Logo oeilleres">
          <a:extLst>
            <a:ext uri="{FF2B5EF4-FFF2-40B4-BE49-F238E27FC236}">
              <a16:creationId xmlns:a16="http://schemas.microsoft.com/office/drawing/2014/main" id="{00000000-0008-0000-02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5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88900</xdr:colOff>
      <xdr:row>292</xdr:row>
      <xdr:rowOff>107950</xdr:rowOff>
    </xdr:to>
    <xdr:pic>
      <xdr:nvPicPr>
        <xdr:cNvPr id="2201" name="Picture 8" descr="Logo oeilleres">
          <a:extLst>
            <a:ext uri="{FF2B5EF4-FFF2-40B4-BE49-F238E27FC236}">
              <a16:creationId xmlns:a16="http://schemas.microsoft.com/office/drawing/2014/main" id="{00000000-0008-0000-02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9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293</xdr:row>
      <xdr:rowOff>0</xdr:rowOff>
    </xdr:from>
    <xdr:to>
      <xdr:col>2</xdr:col>
      <xdr:colOff>88900</xdr:colOff>
      <xdr:row>293</xdr:row>
      <xdr:rowOff>107950</xdr:rowOff>
    </xdr:to>
    <xdr:pic>
      <xdr:nvPicPr>
        <xdr:cNvPr id="2202" name="Picture 9" descr="Logo oeilleres australiennes">
          <a:extLst>
            <a:ext uri="{FF2B5EF4-FFF2-40B4-BE49-F238E27FC236}">
              <a16:creationId xmlns:a16="http://schemas.microsoft.com/office/drawing/2014/main" id="{00000000-0008-0000-02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41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299</xdr:row>
      <xdr:rowOff>0</xdr:rowOff>
    </xdr:from>
    <xdr:to>
      <xdr:col>2</xdr:col>
      <xdr:colOff>88900</xdr:colOff>
      <xdr:row>299</xdr:row>
      <xdr:rowOff>107950</xdr:rowOff>
    </xdr:to>
    <xdr:pic>
      <xdr:nvPicPr>
        <xdr:cNvPr id="2203" name="Picture 10" descr="Logo oeilleres australiennes">
          <a:extLst>
            <a:ext uri="{FF2B5EF4-FFF2-40B4-BE49-F238E27FC236}">
              <a16:creationId xmlns:a16="http://schemas.microsoft.com/office/drawing/2014/main" id="{00000000-0008-0000-02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88900</xdr:colOff>
      <xdr:row>304</xdr:row>
      <xdr:rowOff>107950</xdr:rowOff>
    </xdr:to>
    <xdr:pic>
      <xdr:nvPicPr>
        <xdr:cNvPr id="2204" name="Picture 11" descr="Logo oeilleres australiennes">
          <a:extLst>
            <a:ext uri="{FF2B5EF4-FFF2-40B4-BE49-F238E27FC236}">
              <a16:creationId xmlns:a16="http://schemas.microsoft.com/office/drawing/2014/main" id="{00000000-0008-0000-02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165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307</xdr:row>
      <xdr:rowOff>0</xdr:rowOff>
    </xdr:from>
    <xdr:to>
      <xdr:col>2</xdr:col>
      <xdr:colOff>88900</xdr:colOff>
      <xdr:row>307</xdr:row>
      <xdr:rowOff>107950</xdr:rowOff>
    </xdr:to>
    <xdr:pic>
      <xdr:nvPicPr>
        <xdr:cNvPr id="2205" name="Picture 12" descr="Logo oeilleres australiennes">
          <a:extLst>
            <a:ext uri="{FF2B5EF4-FFF2-40B4-BE49-F238E27FC236}">
              <a16:creationId xmlns:a16="http://schemas.microsoft.com/office/drawing/2014/main" id="{00000000-0008-0000-02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718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88900</xdr:colOff>
      <xdr:row>311</xdr:row>
      <xdr:rowOff>107950</xdr:rowOff>
    </xdr:to>
    <xdr:pic>
      <xdr:nvPicPr>
        <xdr:cNvPr id="2206" name="Picture 13" descr="Logo oeilleres australiennes">
          <a:extLst>
            <a:ext uri="{FF2B5EF4-FFF2-40B4-BE49-F238E27FC236}">
              <a16:creationId xmlns:a16="http://schemas.microsoft.com/office/drawing/2014/main" id="{00000000-0008-0000-02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45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312</xdr:row>
      <xdr:rowOff>0</xdr:rowOff>
    </xdr:from>
    <xdr:to>
      <xdr:col>2</xdr:col>
      <xdr:colOff>88900</xdr:colOff>
      <xdr:row>312</xdr:row>
      <xdr:rowOff>107950</xdr:rowOff>
    </xdr:to>
    <xdr:pic>
      <xdr:nvPicPr>
        <xdr:cNvPr id="2207" name="Picture 14" descr="Logo oeilleres australiennes">
          <a:extLst>
            <a:ext uri="{FF2B5EF4-FFF2-40B4-BE49-F238E27FC236}">
              <a16:creationId xmlns:a16="http://schemas.microsoft.com/office/drawing/2014/main" id="{00000000-0008-0000-02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638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88900</xdr:colOff>
      <xdr:row>313</xdr:row>
      <xdr:rowOff>107950</xdr:rowOff>
    </xdr:to>
    <xdr:pic>
      <xdr:nvPicPr>
        <xdr:cNvPr id="2208" name="Picture 15" descr="Logo oeilleres">
          <a:extLst>
            <a:ext uri="{FF2B5EF4-FFF2-40B4-BE49-F238E27FC236}">
              <a16:creationId xmlns:a16="http://schemas.microsoft.com/office/drawing/2014/main" id="{00000000-0008-0000-02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823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314</xdr:row>
      <xdr:rowOff>0</xdr:rowOff>
    </xdr:from>
    <xdr:to>
      <xdr:col>2</xdr:col>
      <xdr:colOff>88900</xdr:colOff>
      <xdr:row>314</xdr:row>
      <xdr:rowOff>107950</xdr:rowOff>
    </xdr:to>
    <xdr:pic>
      <xdr:nvPicPr>
        <xdr:cNvPr id="2209" name="Picture 16" descr="Logo oeilleres">
          <a:extLst>
            <a:ext uri="{FF2B5EF4-FFF2-40B4-BE49-F238E27FC236}">
              <a16:creationId xmlns:a16="http://schemas.microsoft.com/office/drawing/2014/main" id="{00000000-0008-0000-02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8007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210" name="Picture 17" descr="Logo oeilleres australiennes">
          <a:extLst>
            <a:ext uri="{FF2B5EF4-FFF2-40B4-BE49-F238E27FC236}">
              <a16:creationId xmlns:a16="http://schemas.microsoft.com/office/drawing/2014/main" id="{00000000-0008-0000-02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984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330</xdr:row>
      <xdr:rowOff>0</xdr:rowOff>
    </xdr:from>
    <xdr:to>
      <xdr:col>2</xdr:col>
      <xdr:colOff>88900</xdr:colOff>
      <xdr:row>330</xdr:row>
      <xdr:rowOff>107950</xdr:rowOff>
    </xdr:to>
    <xdr:pic>
      <xdr:nvPicPr>
        <xdr:cNvPr id="2211" name="Picture 18" descr="Logo oeilleres">
          <a:extLst>
            <a:ext uri="{FF2B5EF4-FFF2-40B4-BE49-F238E27FC236}">
              <a16:creationId xmlns:a16="http://schemas.microsoft.com/office/drawing/2014/main" id="{00000000-0008-0000-02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095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331</xdr:row>
      <xdr:rowOff>0</xdr:rowOff>
    </xdr:from>
    <xdr:to>
      <xdr:col>2</xdr:col>
      <xdr:colOff>88900</xdr:colOff>
      <xdr:row>331</xdr:row>
      <xdr:rowOff>107950</xdr:rowOff>
    </xdr:to>
    <xdr:pic>
      <xdr:nvPicPr>
        <xdr:cNvPr id="2212" name="Picture 19" descr="Logo oeilleres australiennes">
          <a:extLst>
            <a:ext uri="{FF2B5EF4-FFF2-40B4-BE49-F238E27FC236}">
              <a16:creationId xmlns:a16="http://schemas.microsoft.com/office/drawing/2014/main" id="{00000000-0008-0000-02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137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88900</xdr:colOff>
      <xdr:row>334</xdr:row>
      <xdr:rowOff>107950</xdr:rowOff>
    </xdr:to>
    <xdr:pic>
      <xdr:nvPicPr>
        <xdr:cNvPr id="2213" name="Picture 20" descr="Logo oeilleres">
          <a:extLst>
            <a:ext uri="{FF2B5EF4-FFF2-40B4-BE49-F238E27FC236}">
              <a16:creationId xmlns:a16="http://schemas.microsoft.com/office/drawing/2014/main" id="{00000000-0008-0000-02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69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335</xdr:row>
      <xdr:rowOff>0</xdr:rowOff>
    </xdr:from>
    <xdr:to>
      <xdr:col>2</xdr:col>
      <xdr:colOff>88900</xdr:colOff>
      <xdr:row>335</xdr:row>
      <xdr:rowOff>107950</xdr:rowOff>
    </xdr:to>
    <xdr:pic>
      <xdr:nvPicPr>
        <xdr:cNvPr id="2214" name="Picture 21" descr="Logo oeilleres australiennes">
          <a:extLst>
            <a:ext uri="{FF2B5EF4-FFF2-40B4-BE49-F238E27FC236}">
              <a16:creationId xmlns:a16="http://schemas.microsoft.com/office/drawing/2014/main" id="{00000000-0008-0000-02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874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336</xdr:row>
      <xdr:rowOff>0</xdr:rowOff>
    </xdr:from>
    <xdr:to>
      <xdr:col>2</xdr:col>
      <xdr:colOff>88900</xdr:colOff>
      <xdr:row>336</xdr:row>
      <xdr:rowOff>107950</xdr:rowOff>
    </xdr:to>
    <xdr:pic>
      <xdr:nvPicPr>
        <xdr:cNvPr id="2215" name="Picture 22" descr="Logo oeilleres">
          <a:extLst>
            <a:ext uri="{FF2B5EF4-FFF2-40B4-BE49-F238E27FC236}">
              <a16:creationId xmlns:a16="http://schemas.microsoft.com/office/drawing/2014/main" id="{00000000-0008-0000-02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058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341</xdr:row>
      <xdr:rowOff>0</xdr:rowOff>
    </xdr:from>
    <xdr:to>
      <xdr:col>2</xdr:col>
      <xdr:colOff>88900</xdr:colOff>
      <xdr:row>341</xdr:row>
      <xdr:rowOff>107950</xdr:rowOff>
    </xdr:to>
    <xdr:pic>
      <xdr:nvPicPr>
        <xdr:cNvPr id="2216" name="Picture 23" descr="Logo oeilleres australiennes">
          <a:extLst>
            <a:ext uri="{FF2B5EF4-FFF2-40B4-BE49-F238E27FC236}">
              <a16:creationId xmlns:a16="http://schemas.microsoft.com/office/drawing/2014/main" id="{00000000-0008-0000-02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979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343</xdr:row>
      <xdr:rowOff>0</xdr:rowOff>
    </xdr:from>
    <xdr:to>
      <xdr:col>2</xdr:col>
      <xdr:colOff>88900</xdr:colOff>
      <xdr:row>343</xdr:row>
      <xdr:rowOff>107950</xdr:rowOff>
    </xdr:to>
    <xdr:pic>
      <xdr:nvPicPr>
        <xdr:cNvPr id="2217" name="Picture 24" descr="Logo oeilleres australiennes">
          <a:extLst>
            <a:ext uri="{FF2B5EF4-FFF2-40B4-BE49-F238E27FC236}">
              <a16:creationId xmlns:a16="http://schemas.microsoft.com/office/drawing/2014/main" id="{00000000-0008-0000-02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347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344</xdr:row>
      <xdr:rowOff>0</xdr:rowOff>
    </xdr:from>
    <xdr:to>
      <xdr:col>2</xdr:col>
      <xdr:colOff>88900</xdr:colOff>
      <xdr:row>344</xdr:row>
      <xdr:rowOff>107950</xdr:rowOff>
    </xdr:to>
    <xdr:pic>
      <xdr:nvPicPr>
        <xdr:cNvPr id="2218" name="Picture 25" descr="Logo oeilleres australiennes">
          <a:extLst>
            <a:ext uri="{FF2B5EF4-FFF2-40B4-BE49-F238E27FC236}">
              <a16:creationId xmlns:a16="http://schemas.microsoft.com/office/drawing/2014/main" id="{00000000-0008-0000-02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531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350</xdr:row>
      <xdr:rowOff>0</xdr:rowOff>
    </xdr:from>
    <xdr:to>
      <xdr:col>2</xdr:col>
      <xdr:colOff>88900</xdr:colOff>
      <xdr:row>350</xdr:row>
      <xdr:rowOff>107950</xdr:rowOff>
    </xdr:to>
    <xdr:pic>
      <xdr:nvPicPr>
        <xdr:cNvPr id="2219" name="Picture 26" descr="Logo oeilleres australiennes">
          <a:extLst>
            <a:ext uri="{FF2B5EF4-FFF2-40B4-BE49-F238E27FC236}">
              <a16:creationId xmlns:a16="http://schemas.microsoft.com/office/drawing/2014/main" id="{00000000-0008-0000-02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4636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352</xdr:row>
      <xdr:rowOff>0</xdr:rowOff>
    </xdr:from>
    <xdr:to>
      <xdr:col>2</xdr:col>
      <xdr:colOff>88900</xdr:colOff>
      <xdr:row>352</xdr:row>
      <xdr:rowOff>107950</xdr:rowOff>
    </xdr:to>
    <xdr:pic>
      <xdr:nvPicPr>
        <xdr:cNvPr id="2220" name="Picture 27" descr="Logo oeilleres">
          <a:extLst>
            <a:ext uri="{FF2B5EF4-FFF2-40B4-BE49-F238E27FC236}">
              <a16:creationId xmlns:a16="http://schemas.microsoft.com/office/drawing/2014/main" id="{00000000-0008-0000-02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004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355</xdr:row>
      <xdr:rowOff>0</xdr:rowOff>
    </xdr:from>
    <xdr:to>
      <xdr:col>2</xdr:col>
      <xdr:colOff>88900</xdr:colOff>
      <xdr:row>355</xdr:row>
      <xdr:rowOff>107950</xdr:rowOff>
    </xdr:to>
    <xdr:pic>
      <xdr:nvPicPr>
        <xdr:cNvPr id="2221" name="Picture 28" descr="Logo oeilleres">
          <a:extLst>
            <a:ext uri="{FF2B5EF4-FFF2-40B4-BE49-F238E27FC236}">
              <a16:creationId xmlns:a16="http://schemas.microsoft.com/office/drawing/2014/main" id="{00000000-0008-0000-02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557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360</xdr:row>
      <xdr:rowOff>0</xdr:rowOff>
    </xdr:from>
    <xdr:to>
      <xdr:col>2</xdr:col>
      <xdr:colOff>88900</xdr:colOff>
      <xdr:row>360</xdr:row>
      <xdr:rowOff>107950</xdr:rowOff>
    </xdr:to>
    <xdr:pic>
      <xdr:nvPicPr>
        <xdr:cNvPr id="2222" name="Picture 29" descr="Logo oeilleres australiennes">
          <a:extLst>
            <a:ext uri="{FF2B5EF4-FFF2-40B4-BE49-F238E27FC236}">
              <a16:creationId xmlns:a16="http://schemas.microsoft.com/office/drawing/2014/main" id="{00000000-0008-0000-02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6478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364</xdr:row>
      <xdr:rowOff>0</xdr:rowOff>
    </xdr:from>
    <xdr:to>
      <xdr:col>2</xdr:col>
      <xdr:colOff>88900</xdr:colOff>
      <xdr:row>364</xdr:row>
      <xdr:rowOff>107950</xdr:rowOff>
    </xdr:to>
    <xdr:pic>
      <xdr:nvPicPr>
        <xdr:cNvPr id="2223" name="Picture 30" descr="Logo oeilleres australiennes">
          <a:extLst>
            <a:ext uri="{FF2B5EF4-FFF2-40B4-BE49-F238E27FC236}">
              <a16:creationId xmlns:a16="http://schemas.microsoft.com/office/drawing/2014/main" id="{00000000-0008-0000-02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7214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377</xdr:row>
      <xdr:rowOff>0</xdr:rowOff>
    </xdr:from>
    <xdr:to>
      <xdr:col>2</xdr:col>
      <xdr:colOff>88900</xdr:colOff>
      <xdr:row>377</xdr:row>
      <xdr:rowOff>107950</xdr:rowOff>
    </xdr:to>
    <xdr:pic>
      <xdr:nvPicPr>
        <xdr:cNvPr id="2224" name="Picture 31" descr="Logo oeilleres australiennes">
          <a:extLst>
            <a:ext uri="{FF2B5EF4-FFF2-40B4-BE49-F238E27FC236}">
              <a16:creationId xmlns:a16="http://schemas.microsoft.com/office/drawing/2014/main" id="{00000000-0008-0000-02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9608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388</xdr:row>
      <xdr:rowOff>0</xdr:rowOff>
    </xdr:from>
    <xdr:to>
      <xdr:col>2</xdr:col>
      <xdr:colOff>88900</xdr:colOff>
      <xdr:row>388</xdr:row>
      <xdr:rowOff>107950</xdr:rowOff>
    </xdr:to>
    <xdr:pic>
      <xdr:nvPicPr>
        <xdr:cNvPr id="2225" name="Picture 32" descr="Logo oeilleres australiennes">
          <a:extLst>
            <a:ext uri="{FF2B5EF4-FFF2-40B4-BE49-F238E27FC236}">
              <a16:creationId xmlns:a16="http://schemas.microsoft.com/office/drawing/2014/main" id="{00000000-0008-0000-02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1634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391</xdr:row>
      <xdr:rowOff>0</xdr:rowOff>
    </xdr:from>
    <xdr:to>
      <xdr:col>2</xdr:col>
      <xdr:colOff>88900</xdr:colOff>
      <xdr:row>391</xdr:row>
      <xdr:rowOff>107950</xdr:rowOff>
    </xdr:to>
    <xdr:pic>
      <xdr:nvPicPr>
        <xdr:cNvPr id="2226" name="Picture 33" descr="Logo oeilleres">
          <a:extLst>
            <a:ext uri="{FF2B5EF4-FFF2-40B4-BE49-F238E27FC236}">
              <a16:creationId xmlns:a16="http://schemas.microsoft.com/office/drawing/2014/main" id="{00000000-0008-0000-02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2186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396</xdr:row>
      <xdr:rowOff>0</xdr:rowOff>
    </xdr:from>
    <xdr:to>
      <xdr:col>2</xdr:col>
      <xdr:colOff>88900</xdr:colOff>
      <xdr:row>396</xdr:row>
      <xdr:rowOff>107950</xdr:rowOff>
    </xdr:to>
    <xdr:pic>
      <xdr:nvPicPr>
        <xdr:cNvPr id="2227" name="Picture 34" descr="Logo oeilleres australiennes">
          <a:extLst>
            <a:ext uri="{FF2B5EF4-FFF2-40B4-BE49-F238E27FC236}">
              <a16:creationId xmlns:a16="http://schemas.microsoft.com/office/drawing/2014/main" id="{00000000-0008-0000-02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10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397</xdr:row>
      <xdr:rowOff>0</xdr:rowOff>
    </xdr:from>
    <xdr:to>
      <xdr:col>2</xdr:col>
      <xdr:colOff>88900</xdr:colOff>
      <xdr:row>397</xdr:row>
      <xdr:rowOff>107950</xdr:rowOff>
    </xdr:to>
    <xdr:pic>
      <xdr:nvPicPr>
        <xdr:cNvPr id="2228" name="Picture 35" descr="Logo oeilleres">
          <a:extLst>
            <a:ext uri="{FF2B5EF4-FFF2-40B4-BE49-F238E27FC236}">
              <a16:creationId xmlns:a16="http://schemas.microsoft.com/office/drawing/2014/main" id="{00000000-0008-0000-02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29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401</xdr:row>
      <xdr:rowOff>0</xdr:rowOff>
    </xdr:from>
    <xdr:to>
      <xdr:col>2</xdr:col>
      <xdr:colOff>88900</xdr:colOff>
      <xdr:row>401</xdr:row>
      <xdr:rowOff>107950</xdr:rowOff>
    </xdr:to>
    <xdr:pic>
      <xdr:nvPicPr>
        <xdr:cNvPr id="2229" name="Picture 36" descr="Logo oeilleres australiennes">
          <a:extLst>
            <a:ext uri="{FF2B5EF4-FFF2-40B4-BE49-F238E27FC236}">
              <a16:creationId xmlns:a16="http://schemas.microsoft.com/office/drawing/2014/main" id="{00000000-0008-0000-02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4028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413</xdr:row>
      <xdr:rowOff>0</xdr:rowOff>
    </xdr:from>
    <xdr:to>
      <xdr:col>2</xdr:col>
      <xdr:colOff>88900</xdr:colOff>
      <xdr:row>413</xdr:row>
      <xdr:rowOff>107950</xdr:rowOff>
    </xdr:to>
    <xdr:pic>
      <xdr:nvPicPr>
        <xdr:cNvPr id="2230" name="Picture 37" descr="Logo oeilleres">
          <a:extLst>
            <a:ext uri="{FF2B5EF4-FFF2-40B4-BE49-F238E27FC236}">
              <a16:creationId xmlns:a16="http://schemas.microsoft.com/office/drawing/2014/main" id="{00000000-0008-0000-02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623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419</xdr:row>
      <xdr:rowOff>0</xdr:rowOff>
    </xdr:from>
    <xdr:to>
      <xdr:col>2</xdr:col>
      <xdr:colOff>88900</xdr:colOff>
      <xdr:row>419</xdr:row>
      <xdr:rowOff>107950</xdr:rowOff>
    </xdr:to>
    <xdr:pic>
      <xdr:nvPicPr>
        <xdr:cNvPr id="2231" name="Picture 38" descr="Logo oeilleres australiennes">
          <a:extLst>
            <a:ext uri="{FF2B5EF4-FFF2-40B4-BE49-F238E27FC236}">
              <a16:creationId xmlns:a16="http://schemas.microsoft.com/office/drawing/2014/main" id="{00000000-0008-0000-02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734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232" name="Picture 39" descr="Logo oeilleres australiennes">
          <a:extLst>
            <a:ext uri="{FF2B5EF4-FFF2-40B4-BE49-F238E27FC236}">
              <a16:creationId xmlns:a16="http://schemas.microsoft.com/office/drawing/2014/main" id="{00000000-0008-0000-02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44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427</xdr:row>
      <xdr:rowOff>0</xdr:rowOff>
    </xdr:from>
    <xdr:to>
      <xdr:col>2</xdr:col>
      <xdr:colOff>88900</xdr:colOff>
      <xdr:row>427</xdr:row>
      <xdr:rowOff>107950</xdr:rowOff>
    </xdr:to>
    <xdr:pic>
      <xdr:nvPicPr>
        <xdr:cNvPr id="2233" name="Picture 40" descr="Logo oeilleres australiennes">
          <a:extLst>
            <a:ext uri="{FF2B5EF4-FFF2-40B4-BE49-F238E27FC236}">
              <a16:creationId xmlns:a16="http://schemas.microsoft.com/office/drawing/2014/main" id="{00000000-0008-0000-02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81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438</xdr:row>
      <xdr:rowOff>0</xdr:rowOff>
    </xdr:from>
    <xdr:to>
      <xdr:col>2</xdr:col>
      <xdr:colOff>88900</xdr:colOff>
      <xdr:row>438</xdr:row>
      <xdr:rowOff>107950</xdr:rowOff>
    </xdr:to>
    <xdr:pic>
      <xdr:nvPicPr>
        <xdr:cNvPr id="2234" name="Picture 41" descr="Logo oeilleres">
          <a:extLst>
            <a:ext uri="{FF2B5EF4-FFF2-40B4-BE49-F238E27FC236}">
              <a16:creationId xmlns:a16="http://schemas.microsoft.com/office/drawing/2014/main" id="{00000000-0008-0000-02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0841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439</xdr:row>
      <xdr:rowOff>0</xdr:rowOff>
    </xdr:from>
    <xdr:to>
      <xdr:col>2</xdr:col>
      <xdr:colOff>88900</xdr:colOff>
      <xdr:row>439</xdr:row>
      <xdr:rowOff>107950</xdr:rowOff>
    </xdr:to>
    <xdr:pic>
      <xdr:nvPicPr>
        <xdr:cNvPr id="2235" name="Picture 42" descr="Logo oeilleres australiennes">
          <a:extLst>
            <a:ext uri="{FF2B5EF4-FFF2-40B4-BE49-F238E27FC236}">
              <a16:creationId xmlns:a16="http://schemas.microsoft.com/office/drawing/2014/main" id="{00000000-0008-0000-02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026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440</xdr:row>
      <xdr:rowOff>0</xdr:rowOff>
    </xdr:from>
    <xdr:to>
      <xdr:col>2</xdr:col>
      <xdr:colOff>88900</xdr:colOff>
      <xdr:row>440</xdr:row>
      <xdr:rowOff>107950</xdr:rowOff>
    </xdr:to>
    <xdr:pic>
      <xdr:nvPicPr>
        <xdr:cNvPr id="2236" name="Picture 43" descr="Logo oeilleres australiennes">
          <a:extLst>
            <a:ext uri="{FF2B5EF4-FFF2-40B4-BE49-F238E27FC236}">
              <a16:creationId xmlns:a16="http://schemas.microsoft.com/office/drawing/2014/main" id="{00000000-0008-0000-02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21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441</xdr:row>
      <xdr:rowOff>0</xdr:rowOff>
    </xdr:from>
    <xdr:to>
      <xdr:col>2</xdr:col>
      <xdr:colOff>88900</xdr:colOff>
      <xdr:row>441</xdr:row>
      <xdr:rowOff>107950</xdr:rowOff>
    </xdr:to>
    <xdr:pic>
      <xdr:nvPicPr>
        <xdr:cNvPr id="2237" name="Picture 44" descr="Logo oeilleres australiennes">
          <a:extLst>
            <a:ext uri="{FF2B5EF4-FFF2-40B4-BE49-F238E27FC236}">
              <a16:creationId xmlns:a16="http://schemas.microsoft.com/office/drawing/2014/main" id="{00000000-0008-0000-02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394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444</xdr:row>
      <xdr:rowOff>0</xdr:rowOff>
    </xdr:from>
    <xdr:to>
      <xdr:col>2</xdr:col>
      <xdr:colOff>88900</xdr:colOff>
      <xdr:row>444</xdr:row>
      <xdr:rowOff>107950</xdr:rowOff>
    </xdr:to>
    <xdr:pic>
      <xdr:nvPicPr>
        <xdr:cNvPr id="2238" name="Picture 45" descr="Logo oeilleres">
          <a:extLst>
            <a:ext uri="{FF2B5EF4-FFF2-40B4-BE49-F238E27FC236}">
              <a16:creationId xmlns:a16="http://schemas.microsoft.com/office/drawing/2014/main" id="{00000000-0008-0000-02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946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447</xdr:row>
      <xdr:rowOff>0</xdr:rowOff>
    </xdr:from>
    <xdr:to>
      <xdr:col>2</xdr:col>
      <xdr:colOff>88900</xdr:colOff>
      <xdr:row>447</xdr:row>
      <xdr:rowOff>107950</xdr:rowOff>
    </xdr:to>
    <xdr:pic>
      <xdr:nvPicPr>
        <xdr:cNvPr id="2239" name="Picture 46" descr="Logo oeilleres australiennes">
          <a:extLst>
            <a:ext uri="{FF2B5EF4-FFF2-40B4-BE49-F238E27FC236}">
              <a16:creationId xmlns:a16="http://schemas.microsoft.com/office/drawing/2014/main" id="{00000000-0008-0000-02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499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448</xdr:row>
      <xdr:rowOff>0</xdr:rowOff>
    </xdr:from>
    <xdr:to>
      <xdr:col>2</xdr:col>
      <xdr:colOff>88900</xdr:colOff>
      <xdr:row>448</xdr:row>
      <xdr:rowOff>107950</xdr:rowOff>
    </xdr:to>
    <xdr:pic>
      <xdr:nvPicPr>
        <xdr:cNvPr id="2240" name="Picture 47" descr="Logo oeilleres">
          <a:extLst>
            <a:ext uri="{FF2B5EF4-FFF2-40B4-BE49-F238E27FC236}">
              <a16:creationId xmlns:a16="http://schemas.microsoft.com/office/drawing/2014/main" id="{00000000-0008-0000-02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683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241" name="Picture 48" descr="Logo oeilleres australiennes">
          <a:extLst>
            <a:ext uri="{FF2B5EF4-FFF2-40B4-BE49-F238E27FC236}">
              <a16:creationId xmlns:a16="http://schemas.microsoft.com/office/drawing/2014/main" id="{00000000-0008-0000-02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3051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456</xdr:row>
      <xdr:rowOff>0</xdr:rowOff>
    </xdr:from>
    <xdr:to>
      <xdr:col>2</xdr:col>
      <xdr:colOff>88900</xdr:colOff>
      <xdr:row>456</xdr:row>
      <xdr:rowOff>107950</xdr:rowOff>
    </xdr:to>
    <xdr:pic>
      <xdr:nvPicPr>
        <xdr:cNvPr id="2242" name="Picture 49" descr="Logo oeilleres">
          <a:extLst>
            <a:ext uri="{FF2B5EF4-FFF2-40B4-BE49-F238E27FC236}">
              <a16:creationId xmlns:a16="http://schemas.microsoft.com/office/drawing/2014/main" id="{00000000-0008-0000-02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156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458</xdr:row>
      <xdr:rowOff>0</xdr:rowOff>
    </xdr:from>
    <xdr:to>
      <xdr:col>2</xdr:col>
      <xdr:colOff>88900</xdr:colOff>
      <xdr:row>458</xdr:row>
      <xdr:rowOff>107950</xdr:rowOff>
    </xdr:to>
    <xdr:pic>
      <xdr:nvPicPr>
        <xdr:cNvPr id="2243" name="Picture 50" descr="Logo oeilleres">
          <a:extLst>
            <a:ext uri="{FF2B5EF4-FFF2-40B4-BE49-F238E27FC236}">
              <a16:creationId xmlns:a16="http://schemas.microsoft.com/office/drawing/2014/main" id="{00000000-0008-0000-02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52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459</xdr:row>
      <xdr:rowOff>0</xdr:rowOff>
    </xdr:from>
    <xdr:to>
      <xdr:col>2</xdr:col>
      <xdr:colOff>88900</xdr:colOff>
      <xdr:row>459</xdr:row>
      <xdr:rowOff>107950</xdr:rowOff>
    </xdr:to>
    <xdr:pic>
      <xdr:nvPicPr>
        <xdr:cNvPr id="2244" name="Picture 51" descr="Logo oeilleres australiennes">
          <a:extLst>
            <a:ext uri="{FF2B5EF4-FFF2-40B4-BE49-F238E27FC236}">
              <a16:creationId xmlns:a16="http://schemas.microsoft.com/office/drawing/2014/main" id="{00000000-0008-0000-02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709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460</xdr:row>
      <xdr:rowOff>0</xdr:rowOff>
    </xdr:from>
    <xdr:to>
      <xdr:col>2</xdr:col>
      <xdr:colOff>88900</xdr:colOff>
      <xdr:row>460</xdr:row>
      <xdr:rowOff>107950</xdr:rowOff>
    </xdr:to>
    <xdr:pic>
      <xdr:nvPicPr>
        <xdr:cNvPr id="2245" name="Picture 52" descr="Logo oeilleres australiennes">
          <a:extLst>
            <a:ext uri="{FF2B5EF4-FFF2-40B4-BE49-F238E27FC236}">
              <a16:creationId xmlns:a16="http://schemas.microsoft.com/office/drawing/2014/main" id="{00000000-0008-0000-02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89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584</xdr:row>
      <xdr:rowOff>0</xdr:rowOff>
    </xdr:from>
    <xdr:to>
      <xdr:col>2</xdr:col>
      <xdr:colOff>88900</xdr:colOff>
      <xdr:row>584</xdr:row>
      <xdr:rowOff>107950</xdr:rowOff>
    </xdr:to>
    <xdr:pic>
      <xdr:nvPicPr>
        <xdr:cNvPr id="2246" name="Picture 53" descr="Logo oeilleres australiennes">
          <a:extLst>
            <a:ext uri="{FF2B5EF4-FFF2-40B4-BE49-F238E27FC236}">
              <a16:creationId xmlns:a16="http://schemas.microsoft.com/office/drawing/2014/main" id="{00000000-0008-0000-02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7727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594</xdr:row>
      <xdr:rowOff>0</xdr:rowOff>
    </xdr:from>
    <xdr:to>
      <xdr:col>2</xdr:col>
      <xdr:colOff>88900</xdr:colOff>
      <xdr:row>594</xdr:row>
      <xdr:rowOff>107950</xdr:rowOff>
    </xdr:to>
    <xdr:pic>
      <xdr:nvPicPr>
        <xdr:cNvPr id="2247" name="Picture 54" descr="Logo oeilleres australiennes">
          <a:extLst>
            <a:ext uri="{FF2B5EF4-FFF2-40B4-BE49-F238E27FC236}">
              <a16:creationId xmlns:a16="http://schemas.microsoft.com/office/drawing/2014/main" id="{00000000-0008-0000-02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569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595</xdr:row>
      <xdr:rowOff>0</xdr:rowOff>
    </xdr:from>
    <xdr:to>
      <xdr:col>2</xdr:col>
      <xdr:colOff>88900</xdr:colOff>
      <xdr:row>595</xdr:row>
      <xdr:rowOff>107950</xdr:rowOff>
    </xdr:to>
    <xdr:pic>
      <xdr:nvPicPr>
        <xdr:cNvPr id="2248" name="Picture 55" descr="Logo oeilleres australiennes">
          <a:extLst>
            <a:ext uri="{FF2B5EF4-FFF2-40B4-BE49-F238E27FC236}">
              <a16:creationId xmlns:a16="http://schemas.microsoft.com/office/drawing/2014/main" id="{00000000-0008-0000-02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753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598</xdr:row>
      <xdr:rowOff>0</xdr:rowOff>
    </xdr:from>
    <xdr:to>
      <xdr:col>2</xdr:col>
      <xdr:colOff>88900</xdr:colOff>
      <xdr:row>598</xdr:row>
      <xdr:rowOff>107950</xdr:rowOff>
    </xdr:to>
    <xdr:pic>
      <xdr:nvPicPr>
        <xdr:cNvPr id="2249" name="Picture 56" descr="Logo oeilleres australiennes">
          <a:extLst>
            <a:ext uri="{FF2B5EF4-FFF2-40B4-BE49-F238E27FC236}">
              <a16:creationId xmlns:a16="http://schemas.microsoft.com/office/drawing/2014/main" id="{00000000-0008-0000-02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305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3" name="Picture 1" descr="Logo oeilleres australiennes">
          <a:extLst>
            <a:ext uri="{FF2B5EF4-FFF2-40B4-BE49-F238E27FC236}">
              <a16:creationId xmlns:a16="http://schemas.microsoft.com/office/drawing/2014/main" id="{00000000-0008-0000-02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4" name="Picture 2" descr="Logo oeilleres australiennes">
          <a:extLst>
            <a:ext uri="{FF2B5EF4-FFF2-40B4-BE49-F238E27FC236}">
              <a16:creationId xmlns:a16="http://schemas.microsoft.com/office/drawing/2014/main" id="{00000000-0008-0000-02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5" name="Picture 3" descr="Logo oeilleres australiennes">
          <a:extLst>
            <a:ext uri="{FF2B5EF4-FFF2-40B4-BE49-F238E27FC236}">
              <a16:creationId xmlns:a16="http://schemas.microsoft.com/office/drawing/2014/main" id="{00000000-0008-0000-02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6" name="Picture 4" descr="Logo oeilleres australiennes">
          <a:extLst>
            <a:ext uri="{FF2B5EF4-FFF2-40B4-BE49-F238E27FC236}">
              <a16:creationId xmlns:a16="http://schemas.microsoft.com/office/drawing/2014/main" id="{00000000-0008-0000-02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7" name="Picture 5" descr="Logo oeilleres australiennes">
          <a:extLst>
            <a:ext uri="{FF2B5EF4-FFF2-40B4-BE49-F238E27FC236}">
              <a16:creationId xmlns:a16="http://schemas.microsoft.com/office/drawing/2014/main" id="{00000000-0008-0000-02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8" name="Picture 6" descr="Logo oeilleres australiennes">
          <a:extLst>
            <a:ext uri="{FF2B5EF4-FFF2-40B4-BE49-F238E27FC236}">
              <a16:creationId xmlns:a16="http://schemas.microsoft.com/office/drawing/2014/main" id="{00000000-0008-0000-02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9" name="Picture 7" descr="Logo oeilleres australiennes">
          <a:extLst>
            <a:ext uri="{FF2B5EF4-FFF2-40B4-BE49-F238E27FC236}">
              <a16:creationId xmlns:a16="http://schemas.microsoft.com/office/drawing/2014/main" id="{00000000-0008-0000-02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0" name="Picture 8" descr="Logo oeilleres australiennes">
          <a:extLst>
            <a:ext uri="{FF2B5EF4-FFF2-40B4-BE49-F238E27FC236}">
              <a16:creationId xmlns:a16="http://schemas.microsoft.com/office/drawing/2014/main" id="{00000000-0008-0000-02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1" name="Picture 9" descr="Logo oeilleres australiennes">
          <a:extLst>
            <a:ext uri="{FF2B5EF4-FFF2-40B4-BE49-F238E27FC236}">
              <a16:creationId xmlns:a16="http://schemas.microsoft.com/office/drawing/2014/main" id="{00000000-0008-0000-02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2" name="Picture 10" descr="Logo oeilleres australiennes">
          <a:extLst>
            <a:ext uri="{FF2B5EF4-FFF2-40B4-BE49-F238E27FC236}">
              <a16:creationId xmlns:a16="http://schemas.microsoft.com/office/drawing/2014/main" id="{00000000-0008-0000-02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3" name="Picture 11" descr="Logo oeilleres australiennes">
          <a:extLst>
            <a:ext uri="{FF2B5EF4-FFF2-40B4-BE49-F238E27FC236}">
              <a16:creationId xmlns:a16="http://schemas.microsoft.com/office/drawing/2014/main" id="{00000000-0008-0000-02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4" name="Picture 12" descr="Logo oeilleres australiennes">
          <a:extLst>
            <a:ext uri="{FF2B5EF4-FFF2-40B4-BE49-F238E27FC236}">
              <a16:creationId xmlns:a16="http://schemas.microsoft.com/office/drawing/2014/main" id="{00000000-0008-0000-02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5" name="Picture 13" descr="Logo oeilleres australiennes">
          <a:extLst>
            <a:ext uri="{FF2B5EF4-FFF2-40B4-BE49-F238E27FC236}">
              <a16:creationId xmlns:a16="http://schemas.microsoft.com/office/drawing/2014/main" id="{00000000-0008-0000-02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6" name="Picture 14" descr="Logo oeilleres australiennes">
          <a:extLst>
            <a:ext uri="{FF2B5EF4-FFF2-40B4-BE49-F238E27FC236}">
              <a16:creationId xmlns:a16="http://schemas.microsoft.com/office/drawing/2014/main" id="{00000000-0008-0000-02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7" name="Picture 15" descr="Logo oeilleres australiennes">
          <a:extLst>
            <a:ext uri="{FF2B5EF4-FFF2-40B4-BE49-F238E27FC236}">
              <a16:creationId xmlns:a16="http://schemas.microsoft.com/office/drawing/2014/main" id="{00000000-0008-0000-02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2263" name="Picture 1" descr="Logo oeilleres australiennes">
          <a:extLst>
            <a:ext uri="{FF2B5EF4-FFF2-40B4-BE49-F238E27FC236}">
              <a16:creationId xmlns:a16="http://schemas.microsoft.com/office/drawing/2014/main" id="{00000000-0008-0000-02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2277" name="Picture 2" descr="Logo oeilleres australiennes">
          <a:extLst>
            <a:ext uri="{FF2B5EF4-FFF2-40B4-BE49-F238E27FC236}">
              <a16:creationId xmlns:a16="http://schemas.microsoft.com/office/drawing/2014/main" id="{00000000-0008-0000-02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2278" name="Picture 3" descr="Logo oeilleres australiennes">
          <a:extLst>
            <a:ext uri="{FF2B5EF4-FFF2-40B4-BE49-F238E27FC236}">
              <a16:creationId xmlns:a16="http://schemas.microsoft.com/office/drawing/2014/main" id="{00000000-0008-0000-02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88900</xdr:colOff>
      <xdr:row>25</xdr:row>
      <xdr:rowOff>107950</xdr:rowOff>
    </xdr:to>
    <xdr:pic>
      <xdr:nvPicPr>
        <xdr:cNvPr id="2279" name="Picture 4" descr="Logo oeilleres">
          <a:extLst>
            <a:ext uri="{FF2B5EF4-FFF2-40B4-BE49-F238E27FC236}">
              <a16:creationId xmlns:a16="http://schemas.microsoft.com/office/drawing/2014/main" id="{00000000-0008-0000-02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60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88900</xdr:colOff>
      <xdr:row>26</xdr:row>
      <xdr:rowOff>107950</xdr:rowOff>
    </xdr:to>
    <xdr:pic>
      <xdr:nvPicPr>
        <xdr:cNvPr id="2280" name="Picture 5" descr="Logo oeilleres australiennes">
          <a:extLst>
            <a:ext uri="{FF2B5EF4-FFF2-40B4-BE49-F238E27FC236}">
              <a16:creationId xmlns:a16="http://schemas.microsoft.com/office/drawing/2014/main" id="{00000000-0008-0000-02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78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88900</xdr:colOff>
      <xdr:row>27</xdr:row>
      <xdr:rowOff>107950</xdr:rowOff>
    </xdr:to>
    <xdr:pic>
      <xdr:nvPicPr>
        <xdr:cNvPr id="2281" name="Picture 6" descr="Logo oeilleres australiennes">
          <a:extLst>
            <a:ext uri="{FF2B5EF4-FFF2-40B4-BE49-F238E27FC236}">
              <a16:creationId xmlns:a16="http://schemas.microsoft.com/office/drawing/2014/main" id="{00000000-0008-0000-02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88900</xdr:colOff>
      <xdr:row>28</xdr:row>
      <xdr:rowOff>107950</xdr:rowOff>
    </xdr:to>
    <xdr:pic>
      <xdr:nvPicPr>
        <xdr:cNvPr id="2282" name="Picture 7" descr="Logo oeilleres australiennes">
          <a:extLst>
            <a:ext uri="{FF2B5EF4-FFF2-40B4-BE49-F238E27FC236}">
              <a16:creationId xmlns:a16="http://schemas.microsoft.com/office/drawing/2014/main" id="{00000000-0008-0000-02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88900</xdr:colOff>
      <xdr:row>3</xdr:row>
      <xdr:rowOff>107950</xdr:rowOff>
    </xdr:to>
    <xdr:pic>
      <xdr:nvPicPr>
        <xdr:cNvPr id="2283" name="Picture 1" descr="Logo oeilleres australiennes">
          <a:extLst>
            <a:ext uri="{FF2B5EF4-FFF2-40B4-BE49-F238E27FC236}">
              <a16:creationId xmlns:a16="http://schemas.microsoft.com/office/drawing/2014/main" id="{00000000-0008-0000-02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88900</xdr:colOff>
      <xdr:row>15</xdr:row>
      <xdr:rowOff>107950</xdr:rowOff>
    </xdr:to>
    <xdr:pic>
      <xdr:nvPicPr>
        <xdr:cNvPr id="2284" name="Picture 2" descr="Logo oeilleres">
          <a:extLst>
            <a:ext uri="{FF2B5EF4-FFF2-40B4-BE49-F238E27FC236}">
              <a16:creationId xmlns:a16="http://schemas.microsoft.com/office/drawing/2014/main" id="{00000000-0008-0000-02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762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88900</xdr:colOff>
      <xdr:row>25</xdr:row>
      <xdr:rowOff>107950</xdr:rowOff>
    </xdr:to>
    <xdr:pic>
      <xdr:nvPicPr>
        <xdr:cNvPr id="2285" name="Picture 3" descr="Logo oeilleres">
          <a:extLst>
            <a:ext uri="{FF2B5EF4-FFF2-40B4-BE49-F238E27FC236}">
              <a16:creationId xmlns:a16="http://schemas.microsoft.com/office/drawing/2014/main" id="{00000000-0008-0000-02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60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88900</xdr:colOff>
      <xdr:row>26</xdr:row>
      <xdr:rowOff>107950</xdr:rowOff>
    </xdr:to>
    <xdr:pic>
      <xdr:nvPicPr>
        <xdr:cNvPr id="2286" name="Picture 4" descr="Logo oeilleres australiennes">
          <a:extLst>
            <a:ext uri="{FF2B5EF4-FFF2-40B4-BE49-F238E27FC236}">
              <a16:creationId xmlns:a16="http://schemas.microsoft.com/office/drawing/2014/main" id="{00000000-0008-0000-02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78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88900</xdr:colOff>
      <xdr:row>27</xdr:row>
      <xdr:rowOff>107950</xdr:rowOff>
    </xdr:to>
    <xdr:pic>
      <xdr:nvPicPr>
        <xdr:cNvPr id="2287" name="Picture 5" descr="Logo oeilleres australiennes">
          <a:extLst>
            <a:ext uri="{FF2B5EF4-FFF2-40B4-BE49-F238E27FC236}">
              <a16:creationId xmlns:a16="http://schemas.microsoft.com/office/drawing/2014/main" id="{00000000-0008-0000-02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88900</xdr:colOff>
      <xdr:row>28</xdr:row>
      <xdr:rowOff>107950</xdr:rowOff>
    </xdr:to>
    <xdr:pic>
      <xdr:nvPicPr>
        <xdr:cNvPr id="2288" name="Picture 6" descr="Logo oeilleres australiennes">
          <a:extLst>
            <a:ext uri="{FF2B5EF4-FFF2-40B4-BE49-F238E27FC236}">
              <a16:creationId xmlns:a16="http://schemas.microsoft.com/office/drawing/2014/main" id="{00000000-0008-0000-02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88900</xdr:colOff>
      <xdr:row>5</xdr:row>
      <xdr:rowOff>107950</xdr:rowOff>
    </xdr:to>
    <xdr:pic>
      <xdr:nvPicPr>
        <xdr:cNvPr id="2289" name="Picture 1" descr="Logo oeilleres">
          <a:extLst>
            <a:ext uri="{FF2B5EF4-FFF2-40B4-BE49-F238E27FC236}">
              <a16:creationId xmlns:a16="http://schemas.microsoft.com/office/drawing/2014/main" id="{00000000-0008-0000-02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920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88900</xdr:colOff>
      <xdr:row>7</xdr:row>
      <xdr:rowOff>107950</xdr:rowOff>
    </xdr:to>
    <xdr:pic>
      <xdr:nvPicPr>
        <xdr:cNvPr id="2290" name="Picture 2" descr="Logo oeilleres">
          <a:extLst>
            <a:ext uri="{FF2B5EF4-FFF2-40B4-BE49-F238E27FC236}">
              <a16:creationId xmlns:a16="http://schemas.microsoft.com/office/drawing/2014/main" id="{00000000-0008-0000-02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89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88900</xdr:colOff>
      <xdr:row>8</xdr:row>
      <xdr:rowOff>107950</xdr:rowOff>
    </xdr:to>
    <xdr:pic>
      <xdr:nvPicPr>
        <xdr:cNvPr id="2291" name="Picture 3" descr="Logo oeilleres australiennes">
          <a:extLst>
            <a:ext uri="{FF2B5EF4-FFF2-40B4-BE49-F238E27FC236}">
              <a16:creationId xmlns:a16="http://schemas.microsoft.com/office/drawing/2014/main" id="{00000000-0008-0000-02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473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88900</xdr:colOff>
      <xdr:row>9</xdr:row>
      <xdr:rowOff>107950</xdr:rowOff>
    </xdr:to>
    <xdr:pic>
      <xdr:nvPicPr>
        <xdr:cNvPr id="2292" name="Picture 4" descr="Logo oeilleres australiennes">
          <a:extLst>
            <a:ext uri="{FF2B5EF4-FFF2-40B4-BE49-F238E27FC236}">
              <a16:creationId xmlns:a16="http://schemas.microsoft.com/office/drawing/2014/main" id="{00000000-0008-0000-02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657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88900</xdr:colOff>
      <xdr:row>50</xdr:row>
      <xdr:rowOff>107950</xdr:rowOff>
    </xdr:to>
    <xdr:pic>
      <xdr:nvPicPr>
        <xdr:cNvPr id="2" name="Picture 1" descr="Logo oeilleres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76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88900</xdr:colOff>
      <xdr:row>52</xdr:row>
      <xdr:rowOff>107950</xdr:rowOff>
    </xdr:to>
    <xdr:pic>
      <xdr:nvPicPr>
        <xdr:cNvPr id="3" name="Picture 2" descr="Logo oeilleres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1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88900</xdr:colOff>
      <xdr:row>53</xdr:row>
      <xdr:rowOff>107950</xdr:rowOff>
    </xdr:to>
    <xdr:pic>
      <xdr:nvPicPr>
        <xdr:cNvPr id="4" name="Picture 3" descr="Logo oeilleres australiennes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5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88900</xdr:colOff>
      <xdr:row>54</xdr:row>
      <xdr:rowOff>107950</xdr:rowOff>
    </xdr:to>
    <xdr:pic>
      <xdr:nvPicPr>
        <xdr:cNvPr id="5" name="Picture 4" descr="Logo oeilleres australiennes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7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6" name="Picture 5" descr="Logo oeilleres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7" name="Picture 6" descr="Logo oeilleres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8" name="Picture 7" descr="Logo oeilleres australiennes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9" name="Picture 8" descr="Logo oeilleres australiennes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0" name="Picture 9" descr="Logo oeilleres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1" name="Picture 10" descr="Logo oeilleres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2" name="Picture 11" descr="Logo oeilleres australiennes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13" name="Picture 12" descr="Logo oeilleres australiennes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4" name="Picture 13" descr="Logo oeilleres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5" name="Picture 14" descr="Logo oeilleres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6" name="Picture 15" descr="Logo oeilleres australiennes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3088" name="Picture 16" descr="Logo oeilleres australiennes">
          <a:extLst>
            <a:ext uri="{FF2B5EF4-FFF2-40B4-BE49-F238E27FC236}">
              <a16:creationId xmlns:a16="http://schemas.microsoft.com/office/drawing/2014/main" id="{00000000-0008-0000-02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7" name="Picture 1" descr="Logo oeilleres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8" name="Picture 2" descr="Logo oeilleres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9" name="Picture 3" descr="Logo oeilleres australiennes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20" name="Picture 4" descr="Logo oeilleres australiennes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/cheval/escondido_c1122790_h2528911" TargetMode="External"/><Relationship Id="rId21" Type="http://schemas.openxmlformats.org/officeDocument/2006/relationships/hyperlink" Target="/cheval/greta-du-chatelet_c1122792_h2578477" TargetMode="External"/><Relationship Id="rId63" Type="http://schemas.openxmlformats.org/officeDocument/2006/relationships/hyperlink" Target="/entraineur/guillaume-beaufils_e1000633" TargetMode="External"/><Relationship Id="rId159" Type="http://schemas.openxmlformats.org/officeDocument/2006/relationships/hyperlink" Target="/cheval/caly-loulou_c1122788_h2402495" TargetMode="External"/><Relationship Id="rId170" Type="http://schemas.openxmlformats.org/officeDocument/2006/relationships/hyperlink" Target="/entraineur/romain-derieux_e1002987" TargetMode="External"/><Relationship Id="rId226" Type="http://schemas.openxmlformats.org/officeDocument/2006/relationships/hyperlink" Target="/entraineur/herve-chauve-laffay_e1001997" TargetMode="External"/><Relationship Id="rId268" Type="http://schemas.openxmlformats.org/officeDocument/2006/relationships/hyperlink" Target="/cheval/fregate-island_c1122787_h2531258" TargetMode="External"/><Relationship Id="rId32" Type="http://schemas.openxmlformats.org/officeDocument/2006/relationships/hyperlink" Target="/cheval/gelinotte-du-rib_c1122792_h2579292" TargetMode="External"/><Relationship Id="rId74" Type="http://schemas.openxmlformats.org/officeDocument/2006/relationships/hyperlink" Target="/jockey/matthieu-abrivard_j1000021" TargetMode="External"/><Relationship Id="rId128" Type="http://schemas.openxmlformats.org/officeDocument/2006/relationships/hyperlink" Target="/cheval/calina_c1122788_h2571374" TargetMode="External"/><Relationship Id="rId5" Type="http://schemas.openxmlformats.org/officeDocument/2006/relationships/hyperlink" Target="/cheval/go-go-gigi_c1122792_h2566576" TargetMode="External"/><Relationship Id="rId181" Type="http://schemas.openxmlformats.org/officeDocument/2006/relationships/hyperlink" Target="/jockey/jean-michel-bazire_j1000605" TargetMode="External"/><Relationship Id="rId237" Type="http://schemas.openxmlformats.org/officeDocument/2006/relationships/hyperlink" Target="/jockey/alexandre-angot_j1117186" TargetMode="External"/><Relationship Id="rId279" Type="http://schemas.openxmlformats.org/officeDocument/2006/relationships/hyperlink" Target="/cheval/flamme-du-goutier_c1122787_h2540080" TargetMode="External"/><Relationship Id="rId43" Type="http://schemas.openxmlformats.org/officeDocument/2006/relationships/hyperlink" Target="/entraineur/christophe-clin_e1002210" TargetMode="External"/><Relationship Id="rId139" Type="http://schemas.openxmlformats.org/officeDocument/2006/relationships/hyperlink" Target="/cheval/diable-de-vauvert_c1122788_h2450211" TargetMode="External"/><Relationship Id="rId290" Type="http://schemas.openxmlformats.org/officeDocument/2006/relationships/hyperlink" Target="/entraineur/sylvain-roger_e1008991" TargetMode="External"/><Relationship Id="rId85" Type="http://schemas.openxmlformats.org/officeDocument/2006/relationships/hyperlink" Target="/cheval/eden-de-banville_c1122790_h2517768" TargetMode="External"/><Relationship Id="rId150" Type="http://schemas.openxmlformats.org/officeDocument/2006/relationships/hyperlink" Target="/entraineur/philippe-billard_e1015299" TargetMode="External"/><Relationship Id="rId192" Type="http://schemas.openxmlformats.org/officeDocument/2006/relationships/hyperlink" Target="/cheval/chiricahua_c1122795_h2436120" TargetMode="External"/><Relationship Id="rId206" Type="http://schemas.openxmlformats.org/officeDocument/2006/relationships/hyperlink" Target="/entraineur/jean-francois-popot_e1008482" TargetMode="External"/><Relationship Id="rId248" Type="http://schemas.openxmlformats.org/officeDocument/2006/relationships/hyperlink" Target="/cheval/fauve-berry_c1122787_h2559360" TargetMode="External"/><Relationship Id="rId12" Type="http://schemas.openxmlformats.org/officeDocument/2006/relationships/hyperlink" Target="/cheval/grande-avenue_c1122792_h2564972" TargetMode="External"/><Relationship Id="rId33" Type="http://schemas.openxmlformats.org/officeDocument/2006/relationships/hyperlink" Target="/cheval/goforme-de-houelle_c1122792_h2595311" TargetMode="External"/><Relationship Id="rId108" Type="http://schemas.openxmlformats.org/officeDocument/2006/relationships/hyperlink" Target="/cheval/emiliano_c1122790_h2516732" TargetMode="External"/><Relationship Id="rId129" Type="http://schemas.openxmlformats.org/officeDocument/2006/relationships/hyperlink" Target="/jockey/david-thomain_j1009957" TargetMode="External"/><Relationship Id="rId280" Type="http://schemas.openxmlformats.org/officeDocument/2006/relationships/hyperlink" Target="/cheval/fidele-du-goutier_c1122787_h2524686" TargetMode="External"/><Relationship Id="rId54" Type="http://schemas.openxmlformats.org/officeDocument/2006/relationships/hyperlink" Target="/jockey/maxime-tijou_j1116220" TargetMode="External"/><Relationship Id="rId75" Type="http://schemas.openxmlformats.org/officeDocument/2006/relationships/hyperlink" Target="/entraineur/matthieu-abrivard_e1000021" TargetMode="External"/><Relationship Id="rId96" Type="http://schemas.openxmlformats.org/officeDocument/2006/relationships/hyperlink" Target="/cheval/express-de-l-iton_c1122790_h2514150" TargetMode="External"/><Relationship Id="rId140" Type="http://schemas.openxmlformats.org/officeDocument/2006/relationships/hyperlink" Target="/cheval/usain-henna_c1122788_h2325309" TargetMode="External"/><Relationship Id="rId161" Type="http://schemas.openxmlformats.org/officeDocument/2006/relationships/hyperlink" Target="/jockey/anthony-barrier_j1000506" TargetMode="External"/><Relationship Id="rId182" Type="http://schemas.openxmlformats.org/officeDocument/2006/relationships/hyperlink" Target="/entraineur/jean-michel-bazire_e1000605" TargetMode="External"/><Relationship Id="rId217" Type="http://schemas.openxmlformats.org/officeDocument/2006/relationships/hyperlink" Target="/jockey/yoann-lebourgeois_j1006155" TargetMode="External"/><Relationship Id="rId6" Type="http://schemas.openxmlformats.org/officeDocument/2006/relationships/hyperlink" Target="/jockey/pierre-yves-verva_j1010411" TargetMode="External"/><Relationship Id="rId238" Type="http://schemas.openxmlformats.org/officeDocument/2006/relationships/hyperlink" Target="/entraineur/bruno-angot_e1000198" TargetMode="External"/><Relationship Id="rId259" Type="http://schemas.openxmlformats.org/officeDocument/2006/relationships/hyperlink" Target="/cheval/fashion-girl_c1122787_h2557837" TargetMode="External"/><Relationship Id="rId23" Type="http://schemas.openxmlformats.org/officeDocument/2006/relationships/hyperlink" Target="/entraineur/herve-gilles_e1004388" TargetMode="External"/><Relationship Id="rId119" Type="http://schemas.openxmlformats.org/officeDocument/2006/relationships/hyperlink" Target="/entraineur/thomas-levesque_e1023341" TargetMode="External"/><Relationship Id="rId270" Type="http://schemas.openxmlformats.org/officeDocument/2006/relationships/hyperlink" Target="/entraineur/bjorn-goop_e1004506" TargetMode="External"/><Relationship Id="rId291" Type="http://schemas.openxmlformats.org/officeDocument/2006/relationships/hyperlink" Target="/cheval/flora-du-pommereux_c1122787_h2541748" TargetMode="External"/><Relationship Id="rId44" Type="http://schemas.openxmlformats.org/officeDocument/2006/relationships/hyperlink" Target="/cheval/gigi-de-vaudival_c1122792_h2581137" TargetMode="External"/><Relationship Id="rId65" Type="http://schemas.openxmlformats.org/officeDocument/2006/relationships/hyperlink" Target="/cheval/enjoleur-leman_c1122790_h2516491" TargetMode="External"/><Relationship Id="rId86" Type="http://schemas.openxmlformats.org/officeDocument/2006/relationships/hyperlink" Target="/jockey/david-thomain_j1009957" TargetMode="External"/><Relationship Id="rId130" Type="http://schemas.openxmlformats.org/officeDocument/2006/relationships/hyperlink" Target="/entraineur/jean-michel-bazire_e1000605" TargetMode="External"/><Relationship Id="rId151" Type="http://schemas.openxmlformats.org/officeDocument/2006/relationships/hyperlink" Target="/cheval/nancy-america_c1122788_h2422930" TargetMode="External"/><Relationship Id="rId172" Type="http://schemas.openxmlformats.org/officeDocument/2006/relationships/hyperlink" Target="/cheval/balbir_c1122788_h2370630" TargetMode="External"/><Relationship Id="rId193" Type="http://schemas.openxmlformats.org/officeDocument/2006/relationships/hyperlink" Target="/jockey/fabien-gence_j1004282" TargetMode="External"/><Relationship Id="rId207" Type="http://schemas.openxmlformats.org/officeDocument/2006/relationships/hyperlink" Target="/cheval/bettina-de-tillard_c1122795_h2391852" TargetMode="External"/><Relationship Id="rId228" Type="http://schemas.openxmlformats.org/officeDocument/2006/relationships/hyperlink" Target="/cheval/barack_c1122795_h2394953" TargetMode="External"/><Relationship Id="rId249" Type="http://schemas.openxmlformats.org/officeDocument/2006/relationships/hyperlink" Target="/jockey/jean-michel-bazire_j1000605" TargetMode="External"/><Relationship Id="rId13" Type="http://schemas.openxmlformats.org/officeDocument/2006/relationships/hyperlink" Target="/cheval/gloire-et-beaute_c1122792_h2586572" TargetMode="External"/><Relationship Id="rId109" Type="http://schemas.openxmlformats.org/officeDocument/2006/relationships/hyperlink" Target="/cheval/eros-du-fosse_c1122790_h2492580" TargetMode="External"/><Relationship Id="rId260" Type="http://schemas.openxmlformats.org/officeDocument/2006/relationships/hyperlink" Target="/cheval/fidelity_c1122787_h2526913" TargetMode="External"/><Relationship Id="rId281" Type="http://schemas.openxmlformats.org/officeDocument/2006/relationships/hyperlink" Target="/jockey/clement-duvaldestin_j1101151" TargetMode="External"/><Relationship Id="rId34" Type="http://schemas.openxmlformats.org/officeDocument/2006/relationships/hyperlink" Target="/jockey/adrien-lamy_j1038056" TargetMode="External"/><Relationship Id="rId55" Type="http://schemas.openxmlformats.org/officeDocument/2006/relationships/hyperlink" Target="/entraineur/thierry-duvaldestin_e1003435" TargetMode="External"/><Relationship Id="rId76" Type="http://schemas.openxmlformats.org/officeDocument/2006/relationships/hyperlink" Target="/cheval/empereur-du-cebe_c1122790_h2507975" TargetMode="External"/><Relationship Id="rId97" Type="http://schemas.openxmlformats.org/officeDocument/2006/relationships/hyperlink" Target="/cheval/elan-baroque_c1122790_h2512012" TargetMode="External"/><Relationship Id="rId120" Type="http://schemas.openxmlformats.org/officeDocument/2006/relationships/hyperlink" Target="/cheval/escondido_c1122790_h2528911" TargetMode="External"/><Relationship Id="rId141" Type="http://schemas.openxmlformats.org/officeDocument/2006/relationships/hyperlink" Target="/jockey/bjorn-goop_j1004506" TargetMode="External"/><Relationship Id="rId7" Type="http://schemas.openxmlformats.org/officeDocument/2006/relationships/hyperlink" Target="/entraineur/jean-louis-labigne_e1005752" TargetMode="External"/><Relationship Id="rId162" Type="http://schemas.openxmlformats.org/officeDocument/2006/relationships/hyperlink" Target="/entraineur/philippe-allaire_e1000122" TargetMode="External"/><Relationship Id="rId183" Type="http://schemas.openxmlformats.org/officeDocument/2006/relationships/hyperlink" Target="/cheval/cleangame_c1122788_h2422300" TargetMode="External"/><Relationship Id="rId218" Type="http://schemas.openxmlformats.org/officeDocument/2006/relationships/hyperlink" Target="/entraineur/joel-van-eeckhaute_e1010259" TargetMode="External"/><Relationship Id="rId239" Type="http://schemas.openxmlformats.org/officeDocument/2006/relationships/hyperlink" Target="/cheval/boston-terrie_c1122795_h2366497" TargetMode="External"/><Relationship Id="rId250" Type="http://schemas.openxmlformats.org/officeDocument/2006/relationships/hyperlink" Target="/entraineur/jean-michel-bazire_e1000605" TargetMode="External"/><Relationship Id="rId271" Type="http://schemas.openxmlformats.org/officeDocument/2006/relationships/hyperlink" Target="/cheval/fregate-island_c1122787_h2531258" TargetMode="External"/><Relationship Id="rId292" Type="http://schemas.openxmlformats.org/officeDocument/2006/relationships/printerSettings" Target="../printerSettings/printerSettings1.bin"/><Relationship Id="rId24" Type="http://schemas.openxmlformats.org/officeDocument/2006/relationships/hyperlink" Target="/cheval/greta-du-chatelet_c1122792_h2578477" TargetMode="External"/><Relationship Id="rId45" Type="http://schemas.openxmlformats.org/officeDocument/2006/relationships/hyperlink" Target="/cheval/gloria-berry_c1122792_h2562222" TargetMode="External"/><Relationship Id="rId66" Type="http://schemas.openxmlformats.org/officeDocument/2006/relationships/hyperlink" Target="/jockey/yoann-lebourgeois_j1006155" TargetMode="External"/><Relationship Id="rId87" Type="http://schemas.openxmlformats.org/officeDocument/2006/relationships/hyperlink" Target="/entraineur/jean-pierre-thomain_e1009958" TargetMode="External"/><Relationship Id="rId110" Type="http://schemas.openxmlformats.org/officeDocument/2006/relationships/hyperlink" Target="/jockey/mickael-cormy_j1002384" TargetMode="External"/><Relationship Id="rId131" Type="http://schemas.openxmlformats.org/officeDocument/2006/relationships/hyperlink" Target="/cheval/calina_c1122788_h2571374" TargetMode="External"/><Relationship Id="rId152" Type="http://schemas.openxmlformats.org/officeDocument/2006/relationships/hyperlink" Target="/cheval/be-bop-haufor_c1122788_h2383613" TargetMode="External"/><Relationship Id="rId173" Type="http://schemas.openxmlformats.org/officeDocument/2006/relationships/hyperlink" Target="/jockey/mickael-cormy_j1002384" TargetMode="External"/><Relationship Id="rId194" Type="http://schemas.openxmlformats.org/officeDocument/2006/relationships/hyperlink" Target="/entraineur/christophe-hamel_e1004902" TargetMode="External"/><Relationship Id="rId208" Type="http://schemas.openxmlformats.org/officeDocument/2006/relationships/hyperlink" Target="/cheval/brainstorm_c1122795_h2370640" TargetMode="External"/><Relationship Id="rId229" Type="http://schemas.openxmlformats.org/officeDocument/2006/relationships/hyperlink" Target="/jockey/alexandre-abrivard_j1038341" TargetMode="External"/><Relationship Id="rId240" Type="http://schemas.openxmlformats.org/officeDocument/2006/relationships/hyperlink" Target="/cheval/alinea_c1122795_h2343281" TargetMode="External"/><Relationship Id="rId261" Type="http://schemas.openxmlformats.org/officeDocument/2006/relationships/hyperlink" Target="/jockey/jean-philippe-dubois_j1003269" TargetMode="External"/><Relationship Id="rId14" Type="http://schemas.openxmlformats.org/officeDocument/2006/relationships/hyperlink" Target="/jockey/yoann-lebourgeois_j1006155" TargetMode="External"/><Relationship Id="rId35" Type="http://schemas.openxmlformats.org/officeDocument/2006/relationships/hyperlink" Target="/entraineur/franck-leblanc_e1006139" TargetMode="External"/><Relationship Id="rId56" Type="http://schemas.openxmlformats.org/officeDocument/2006/relationships/hyperlink" Target="/cheval/grace-de-fael_c1122792_h2593416" TargetMode="External"/><Relationship Id="rId77" Type="http://schemas.openxmlformats.org/officeDocument/2006/relationships/hyperlink" Target="/cheval/el-santo-haufor_c1122790_h2516453" TargetMode="External"/><Relationship Id="rId100" Type="http://schemas.openxmlformats.org/officeDocument/2006/relationships/hyperlink" Target="/cheval/elan-baroque_c1122790_h2512012" TargetMode="External"/><Relationship Id="rId282" Type="http://schemas.openxmlformats.org/officeDocument/2006/relationships/hyperlink" Target="/entraineur/thierry-duvaldestin_e1003435" TargetMode="External"/><Relationship Id="rId8" Type="http://schemas.openxmlformats.org/officeDocument/2006/relationships/hyperlink" Target="/cheval/go-go-gigi_c1122792_h2566576" TargetMode="External"/><Relationship Id="rId98" Type="http://schemas.openxmlformats.org/officeDocument/2006/relationships/hyperlink" Target="/jockey/damien-bonne_j1001189" TargetMode="External"/><Relationship Id="rId121" Type="http://schemas.openxmlformats.org/officeDocument/2006/relationships/hyperlink" Target="/cheval/coktail-fortuna_c1122788_h2342430" TargetMode="External"/><Relationship Id="rId142" Type="http://schemas.openxmlformats.org/officeDocument/2006/relationships/hyperlink" Target="/entraineur/jorgen-westholm_e1010611" TargetMode="External"/><Relationship Id="rId163" Type="http://schemas.openxmlformats.org/officeDocument/2006/relationships/hyperlink" Target="/cheval/direct-way_c1122788_h2445902" TargetMode="External"/><Relationship Id="rId184" Type="http://schemas.openxmlformats.org/officeDocument/2006/relationships/hyperlink" Target="/cheval/bloomer_c1122795_h2359344" TargetMode="External"/><Relationship Id="rId219" Type="http://schemas.openxmlformats.org/officeDocument/2006/relationships/hyperlink" Target="/cheval/butch-cassidy_c1122795_h2363292" TargetMode="External"/><Relationship Id="rId230" Type="http://schemas.openxmlformats.org/officeDocument/2006/relationships/hyperlink" Target="/entraineur/laurent-claude-abrivard_e1000019" TargetMode="External"/><Relationship Id="rId251" Type="http://schemas.openxmlformats.org/officeDocument/2006/relationships/hyperlink" Target="/cheval/fauve-berry_c1122787_h2559360" TargetMode="External"/><Relationship Id="rId25" Type="http://schemas.openxmlformats.org/officeDocument/2006/relationships/hyperlink" Target="/cheval/golden-lady_c1122792_h2570854" TargetMode="External"/><Relationship Id="rId46" Type="http://schemas.openxmlformats.org/officeDocument/2006/relationships/hyperlink" Target="/jockey/jean-yann-ricart_j1065781" TargetMode="External"/><Relationship Id="rId67" Type="http://schemas.openxmlformats.org/officeDocument/2006/relationships/hyperlink" Target="/entraineur/franck-nivard_e1007815" TargetMode="External"/><Relationship Id="rId272" Type="http://schemas.openxmlformats.org/officeDocument/2006/relationships/hyperlink" Target="/cheval/flower-by-magalou_c1122787_h2524655" TargetMode="External"/><Relationship Id="rId293" Type="http://schemas.openxmlformats.org/officeDocument/2006/relationships/drawing" Target="../drawings/drawing3.xml"/><Relationship Id="rId88" Type="http://schemas.openxmlformats.org/officeDocument/2006/relationships/hyperlink" Target="/cheval/eden-de-banville_c1122790_h2517768" TargetMode="External"/><Relationship Id="rId111" Type="http://schemas.openxmlformats.org/officeDocument/2006/relationships/hyperlink" Target="/entraineur/mickael-cormy_e1002384" TargetMode="External"/><Relationship Id="rId132" Type="http://schemas.openxmlformats.org/officeDocument/2006/relationships/hyperlink" Target="/cheval/coeur-baroque_c1122788_h2412820" TargetMode="External"/><Relationship Id="rId153" Type="http://schemas.openxmlformats.org/officeDocument/2006/relationships/hyperlink" Target="/jockey/damien-bonne_j1001189" TargetMode="External"/><Relationship Id="rId174" Type="http://schemas.openxmlformats.org/officeDocument/2006/relationships/hyperlink" Target="/entraineur/mickael-cormy_e1002384" TargetMode="External"/><Relationship Id="rId195" Type="http://schemas.openxmlformats.org/officeDocument/2006/relationships/hyperlink" Target="/cheval/chiricahua_c1122795_h2436120" TargetMode="External"/><Relationship Id="rId209" Type="http://schemas.openxmlformats.org/officeDocument/2006/relationships/hyperlink" Target="/jockey/jonathan-vanmeerbeck_j1010314" TargetMode="External"/><Relationship Id="rId220" Type="http://schemas.openxmlformats.org/officeDocument/2006/relationships/hyperlink" Target="/cheval/bacherra-du-moulin_c1122795_h2377106" TargetMode="External"/><Relationship Id="rId241" Type="http://schemas.openxmlformats.org/officeDocument/2006/relationships/hyperlink" Target="/jockey/david-thomain_j1009957" TargetMode="External"/><Relationship Id="rId15" Type="http://schemas.openxmlformats.org/officeDocument/2006/relationships/hyperlink" Target="/entraineur/william-bigeon_e1000967" TargetMode="External"/><Relationship Id="rId36" Type="http://schemas.openxmlformats.org/officeDocument/2006/relationships/hyperlink" Target="/cheval/goforme-de-houelle_c1122792_h2595311" TargetMode="External"/><Relationship Id="rId57" Type="http://schemas.openxmlformats.org/officeDocument/2006/relationships/hyperlink" Target="/cheval/eberton_c1122790_h2544260" TargetMode="External"/><Relationship Id="rId262" Type="http://schemas.openxmlformats.org/officeDocument/2006/relationships/hyperlink" Target="/entraineur/philippe-moulin_e1007609" TargetMode="External"/><Relationship Id="rId283" Type="http://schemas.openxmlformats.org/officeDocument/2006/relationships/hyperlink" Target="/cheval/fidele-du-goutier_c1122787_h2524686" TargetMode="External"/><Relationship Id="rId78" Type="http://schemas.openxmlformats.org/officeDocument/2006/relationships/hyperlink" Target="/jockey/christian-bigeon_j1000964" TargetMode="External"/><Relationship Id="rId99" Type="http://schemas.openxmlformats.org/officeDocument/2006/relationships/hyperlink" Target="/entraineur/thierry-raffegeau_e1008698" TargetMode="External"/><Relationship Id="rId101" Type="http://schemas.openxmlformats.org/officeDocument/2006/relationships/hyperlink" Target="/cheval/enzo-d-essarts_c1122790_h2515835" TargetMode="External"/><Relationship Id="rId122" Type="http://schemas.openxmlformats.org/officeDocument/2006/relationships/hyperlink" Target="/entraineur/robert-bergh_e1000798" TargetMode="External"/><Relationship Id="rId143" Type="http://schemas.openxmlformats.org/officeDocument/2006/relationships/hyperlink" Target="/cheval/usain-henna_c1122788_h2325309" TargetMode="External"/><Relationship Id="rId164" Type="http://schemas.openxmlformats.org/officeDocument/2006/relationships/hyperlink" Target="/cheval/colonel_c1122788_h2424511" TargetMode="External"/><Relationship Id="rId185" Type="http://schemas.openxmlformats.org/officeDocument/2006/relationships/hyperlink" Target="/jockey/benjamin-rochard_j1081214" TargetMode="External"/><Relationship Id="rId9" Type="http://schemas.openxmlformats.org/officeDocument/2006/relationships/hyperlink" Target="/cheval/grande-avenue_c1122792_h2564972" TargetMode="External"/><Relationship Id="rId210" Type="http://schemas.openxmlformats.org/officeDocument/2006/relationships/hyperlink" Target="/entraineur/franck-boismartel_e1001144" TargetMode="External"/><Relationship Id="rId26" Type="http://schemas.openxmlformats.org/officeDocument/2006/relationships/hyperlink" Target="/jockey/fabien-gence_j1004282" TargetMode="External"/><Relationship Id="rId231" Type="http://schemas.openxmlformats.org/officeDocument/2006/relationships/hyperlink" Target="/cheval/barack_c1122795_h2394953" TargetMode="External"/><Relationship Id="rId252" Type="http://schemas.openxmlformats.org/officeDocument/2006/relationships/hyperlink" Target="/cheval/flora-venesi_c1122787_h2556144" TargetMode="External"/><Relationship Id="rId273" Type="http://schemas.openxmlformats.org/officeDocument/2006/relationships/hyperlink" Target="/jockey/david-thomain_j1009957" TargetMode="External"/><Relationship Id="rId47" Type="http://schemas.openxmlformats.org/officeDocument/2006/relationships/hyperlink" Target="/entraineur/jean-michel-bazire_e1000605" TargetMode="External"/><Relationship Id="rId68" Type="http://schemas.openxmlformats.org/officeDocument/2006/relationships/hyperlink" Target="/cheval/enjoleur-leman_c1122790_h2516491" TargetMode="External"/><Relationship Id="rId89" Type="http://schemas.openxmlformats.org/officeDocument/2006/relationships/hyperlink" Target="/cheval/elan-de-dompierre_c1122790_h2502471" TargetMode="External"/><Relationship Id="rId112" Type="http://schemas.openxmlformats.org/officeDocument/2006/relationships/hyperlink" Target="/cheval/eros-du-fosse_c1122790_h2492580" TargetMode="External"/><Relationship Id="rId133" Type="http://schemas.openxmlformats.org/officeDocument/2006/relationships/hyperlink" Target="/jockey/jean-philippe-monclin_j1014786" TargetMode="External"/><Relationship Id="rId154" Type="http://schemas.openxmlformats.org/officeDocument/2006/relationships/hyperlink" Target="/entraineur/christian-bigeon_e1000964" TargetMode="External"/><Relationship Id="rId175" Type="http://schemas.openxmlformats.org/officeDocument/2006/relationships/hyperlink" Target="/cheval/balbir_c1122788_h2370630" TargetMode="External"/><Relationship Id="rId196" Type="http://schemas.openxmlformats.org/officeDocument/2006/relationships/hyperlink" Target="/cheval/cesar-de-vrie_c1122795_h2445278" TargetMode="External"/><Relationship Id="rId200" Type="http://schemas.openxmlformats.org/officeDocument/2006/relationships/hyperlink" Target="/cheval/barry-de-courtison_c1122795_h2380883" TargetMode="External"/><Relationship Id="rId16" Type="http://schemas.openxmlformats.org/officeDocument/2006/relationships/hyperlink" Target="/cheval/gloire-et-beaute_c1122792_h2586572" TargetMode="External"/><Relationship Id="rId221" Type="http://schemas.openxmlformats.org/officeDocument/2006/relationships/hyperlink" Target="/jockey/emile-fournigault_j1004004" TargetMode="External"/><Relationship Id="rId242" Type="http://schemas.openxmlformats.org/officeDocument/2006/relationships/hyperlink" Target="/entraineur/christian-bigeon_e1000964" TargetMode="External"/><Relationship Id="rId263" Type="http://schemas.openxmlformats.org/officeDocument/2006/relationships/hyperlink" Target="/cheval/fidelity_c1122787_h2526913" TargetMode="External"/><Relationship Id="rId284" Type="http://schemas.openxmlformats.org/officeDocument/2006/relationships/hyperlink" Target="/cheval/filoe-de-jary_c1122787_h2525885" TargetMode="External"/><Relationship Id="rId37" Type="http://schemas.openxmlformats.org/officeDocument/2006/relationships/hyperlink" Target="/cheval/gloire-de-fleury_c1122792_h2584723" TargetMode="External"/><Relationship Id="rId58" Type="http://schemas.openxmlformats.org/officeDocument/2006/relationships/hyperlink" Target="/jockey/junior-guelpa_j1004692" TargetMode="External"/><Relationship Id="rId79" Type="http://schemas.openxmlformats.org/officeDocument/2006/relationships/hyperlink" Target="/entraineur/christian-bigeon_e1000964" TargetMode="External"/><Relationship Id="rId102" Type="http://schemas.openxmlformats.org/officeDocument/2006/relationships/hyperlink" Target="/jockey/francois-lagadeuc_j1035258" TargetMode="External"/><Relationship Id="rId123" Type="http://schemas.openxmlformats.org/officeDocument/2006/relationships/hyperlink" Target="/cheval/coktail-fortuna_c1122788_h2342430" TargetMode="External"/><Relationship Id="rId144" Type="http://schemas.openxmlformats.org/officeDocument/2006/relationships/hyperlink" Target="/cheval/dreambreaker_c1122788_h2445859" TargetMode="External"/><Relationship Id="rId90" Type="http://schemas.openxmlformats.org/officeDocument/2006/relationships/hyperlink" Target="/jockey/pierre-yves-verva_j1010411" TargetMode="External"/><Relationship Id="rId165" Type="http://schemas.openxmlformats.org/officeDocument/2006/relationships/hyperlink" Target="/jockey/romain-congard_j1066434" TargetMode="External"/><Relationship Id="rId186" Type="http://schemas.openxmlformats.org/officeDocument/2006/relationships/hyperlink" Target="/entraineur/pierre-louis-desaunette_e1072564" TargetMode="External"/><Relationship Id="rId211" Type="http://schemas.openxmlformats.org/officeDocument/2006/relationships/hyperlink" Target="/cheval/brainstorm_c1122795_h2370640" TargetMode="External"/><Relationship Id="rId232" Type="http://schemas.openxmlformats.org/officeDocument/2006/relationships/hyperlink" Target="/cheval/atout-du-hainaut_c1122795_h2319305" TargetMode="External"/><Relationship Id="rId253" Type="http://schemas.openxmlformats.org/officeDocument/2006/relationships/hyperlink" Target="/jockey/adrien-lamy_j1038056" TargetMode="External"/><Relationship Id="rId274" Type="http://schemas.openxmlformats.org/officeDocument/2006/relationships/hyperlink" Target="/entraineur/adrien-pereira_e1010785" TargetMode="External"/><Relationship Id="rId27" Type="http://schemas.openxmlformats.org/officeDocument/2006/relationships/hyperlink" Target="/entraineur/fabien-gence_e1004282" TargetMode="External"/><Relationship Id="rId48" Type="http://schemas.openxmlformats.org/officeDocument/2006/relationships/hyperlink" Target="/cheval/gloria-berry_c1122792_h2562222" TargetMode="External"/><Relationship Id="rId69" Type="http://schemas.openxmlformats.org/officeDocument/2006/relationships/hyperlink" Target="/cheval/equinoxe_c1122790_h2489811" TargetMode="External"/><Relationship Id="rId113" Type="http://schemas.openxmlformats.org/officeDocument/2006/relationships/hyperlink" Target="/cheval/echo-de-chanlecy_c1122790_h2506524" TargetMode="External"/><Relationship Id="rId134" Type="http://schemas.openxmlformats.org/officeDocument/2006/relationships/hyperlink" Target="/entraineur/pierre-emmanuel-mary_e1007095" TargetMode="External"/><Relationship Id="rId80" Type="http://schemas.openxmlformats.org/officeDocument/2006/relationships/hyperlink" Target="/cheval/el-santo-haufor_c1122790_h2516453" TargetMode="External"/><Relationship Id="rId155" Type="http://schemas.openxmlformats.org/officeDocument/2006/relationships/hyperlink" Target="/cheval/be-bop-haufor_c1122788_h2383613" TargetMode="External"/><Relationship Id="rId176" Type="http://schemas.openxmlformats.org/officeDocument/2006/relationships/hyperlink" Target="/cheval/ble-du-gers_c1122788_h2401731" TargetMode="External"/><Relationship Id="rId197" Type="http://schemas.openxmlformats.org/officeDocument/2006/relationships/hyperlink" Target="/jockey/antoine-voisin_j1099929" TargetMode="External"/><Relationship Id="rId201" Type="http://schemas.openxmlformats.org/officeDocument/2006/relationships/hyperlink" Target="/jockey/maxime-tijou_j1116220" TargetMode="External"/><Relationship Id="rId222" Type="http://schemas.openxmlformats.org/officeDocument/2006/relationships/hyperlink" Target="/entraineur/emile-fournigault_e1004004" TargetMode="External"/><Relationship Id="rId243" Type="http://schemas.openxmlformats.org/officeDocument/2006/relationships/hyperlink" Target="/cheval/alinea_c1122795_h2343281" TargetMode="External"/><Relationship Id="rId264" Type="http://schemas.openxmlformats.org/officeDocument/2006/relationships/hyperlink" Target="/cheval/flamme-vive_c1122787_h2559044" TargetMode="External"/><Relationship Id="rId285" Type="http://schemas.openxmlformats.org/officeDocument/2006/relationships/hyperlink" Target="/jockey/gabriele-gelormini_j1041648" TargetMode="External"/><Relationship Id="rId17" Type="http://schemas.openxmlformats.org/officeDocument/2006/relationships/hyperlink" Target="/cheval/galloway_c1122792_h2600230" TargetMode="External"/><Relationship Id="rId38" Type="http://schemas.openxmlformats.org/officeDocument/2006/relationships/hyperlink" Target="/jockey/jonathan-vanmeerbeck_j1010314" TargetMode="External"/><Relationship Id="rId59" Type="http://schemas.openxmlformats.org/officeDocument/2006/relationships/hyperlink" Target="/entraineur/junior-guelpa_e1004692" TargetMode="External"/><Relationship Id="rId103" Type="http://schemas.openxmlformats.org/officeDocument/2006/relationships/hyperlink" Target="/entraineur/rodolphe-lagadeuc_e1005806" TargetMode="External"/><Relationship Id="rId124" Type="http://schemas.openxmlformats.org/officeDocument/2006/relationships/hyperlink" Target="/cheval/angle-of-attack_c1122788_h2426648" TargetMode="External"/><Relationship Id="rId70" Type="http://schemas.openxmlformats.org/officeDocument/2006/relationships/hyperlink" Target="/jockey/jean-philippe-monclin_j1014786" TargetMode="External"/><Relationship Id="rId91" Type="http://schemas.openxmlformats.org/officeDocument/2006/relationships/hyperlink" Target="/entraineur/joel-despres_e1003061" TargetMode="External"/><Relationship Id="rId145" Type="http://schemas.openxmlformats.org/officeDocument/2006/relationships/hyperlink" Target="/jockey/alexandre-abrivard_j1038341" TargetMode="External"/><Relationship Id="rId166" Type="http://schemas.openxmlformats.org/officeDocument/2006/relationships/hyperlink" Target="/entraineur/jean-michel-bazire_e1000605" TargetMode="External"/><Relationship Id="rId187" Type="http://schemas.openxmlformats.org/officeDocument/2006/relationships/hyperlink" Target="/cheval/bloomer_c1122795_h2359344" TargetMode="External"/><Relationship Id="rId1" Type="http://schemas.openxmlformats.org/officeDocument/2006/relationships/hyperlink" Target="/cheval/girly-beco_c1122792_h2598371" TargetMode="External"/><Relationship Id="rId212" Type="http://schemas.openxmlformats.org/officeDocument/2006/relationships/hyperlink" Target="/cheval/classic-haufor_c1122795_h2438170" TargetMode="External"/><Relationship Id="rId233" Type="http://schemas.openxmlformats.org/officeDocument/2006/relationships/hyperlink" Target="/jockey/anthony-barrier_j1000506" TargetMode="External"/><Relationship Id="rId254" Type="http://schemas.openxmlformats.org/officeDocument/2006/relationships/hyperlink" Target="/entraineur/franck-leblanc_e1006139" TargetMode="External"/><Relationship Id="rId28" Type="http://schemas.openxmlformats.org/officeDocument/2006/relationships/hyperlink" Target="/cheval/golden-lady_c1122792_h2570854" TargetMode="External"/><Relationship Id="rId49" Type="http://schemas.openxmlformats.org/officeDocument/2006/relationships/hyperlink" Target="/cheval/gladys-des-plaines_c1122792_h2573651" TargetMode="External"/><Relationship Id="rId114" Type="http://schemas.openxmlformats.org/officeDocument/2006/relationships/hyperlink" Target="/jockey/tony-le-beller_j1006012" TargetMode="External"/><Relationship Id="rId275" Type="http://schemas.openxmlformats.org/officeDocument/2006/relationships/hyperlink" Target="/cheval/flower-by-magalou_c1122787_h2524655" TargetMode="External"/><Relationship Id="rId60" Type="http://schemas.openxmlformats.org/officeDocument/2006/relationships/hyperlink" Target="/cheval/eberton_c1122790_h2544260" TargetMode="External"/><Relationship Id="rId81" Type="http://schemas.openxmlformats.org/officeDocument/2006/relationships/hyperlink" Target="/cheval/emoko-madrik_c1122790_h2487537" TargetMode="External"/><Relationship Id="rId135" Type="http://schemas.openxmlformats.org/officeDocument/2006/relationships/hyperlink" Target="/cheval/coeur-baroque_c1122788_h2412820" TargetMode="External"/><Relationship Id="rId156" Type="http://schemas.openxmlformats.org/officeDocument/2006/relationships/hyperlink" Target="/cheval/caly-loulou_c1122788_h2402495" TargetMode="External"/><Relationship Id="rId177" Type="http://schemas.openxmlformats.org/officeDocument/2006/relationships/hyperlink" Target="/jockey/nicolas-bazire_j1122210" TargetMode="External"/><Relationship Id="rId198" Type="http://schemas.openxmlformats.org/officeDocument/2006/relationships/hyperlink" Target="/entraineur/louis-baudron_e1000571" TargetMode="External"/><Relationship Id="rId202" Type="http://schemas.openxmlformats.org/officeDocument/2006/relationships/hyperlink" Target="/entraineur/charles-antoine-mary_e1007088" TargetMode="External"/><Relationship Id="rId223" Type="http://schemas.openxmlformats.org/officeDocument/2006/relationships/hyperlink" Target="/cheval/bacherra-du-moulin_c1122795_h2377106" TargetMode="External"/><Relationship Id="rId244" Type="http://schemas.openxmlformats.org/officeDocument/2006/relationships/hyperlink" Target="/cheval/bleu-ciel_c1122795_h2367667" TargetMode="External"/><Relationship Id="rId18" Type="http://schemas.openxmlformats.org/officeDocument/2006/relationships/hyperlink" Target="/jockey/david-thomain_j1009957" TargetMode="External"/><Relationship Id="rId39" Type="http://schemas.openxmlformats.org/officeDocument/2006/relationships/hyperlink" Target="/entraineur/antonio-ripoll-rigo_e1060164" TargetMode="External"/><Relationship Id="rId265" Type="http://schemas.openxmlformats.org/officeDocument/2006/relationships/hyperlink" Target="/jockey/eric-raffin_j1008703" TargetMode="External"/><Relationship Id="rId286" Type="http://schemas.openxmlformats.org/officeDocument/2006/relationships/hyperlink" Target="/entraineur/richard-westerink_e1010609" TargetMode="External"/><Relationship Id="rId50" Type="http://schemas.openxmlformats.org/officeDocument/2006/relationships/hyperlink" Target="/jockey/eric-raffin_j1008703" TargetMode="External"/><Relationship Id="rId104" Type="http://schemas.openxmlformats.org/officeDocument/2006/relationships/hyperlink" Target="/cheval/enzo-d-essarts_c1122790_h2515835" TargetMode="External"/><Relationship Id="rId125" Type="http://schemas.openxmlformats.org/officeDocument/2006/relationships/hyperlink" Target="/jockey/yoann-lebourgeois_j1006155" TargetMode="External"/><Relationship Id="rId146" Type="http://schemas.openxmlformats.org/officeDocument/2006/relationships/hyperlink" Target="/entraineur/jean-michel-bazire_e1000605" TargetMode="External"/><Relationship Id="rId167" Type="http://schemas.openxmlformats.org/officeDocument/2006/relationships/hyperlink" Target="/cheval/colonel_c1122788_h2424511" TargetMode="External"/><Relationship Id="rId188" Type="http://schemas.openxmlformats.org/officeDocument/2006/relationships/hyperlink" Target="/cheval/belle-bauloise_c1122795_h2391034" TargetMode="External"/><Relationship Id="rId71" Type="http://schemas.openxmlformats.org/officeDocument/2006/relationships/hyperlink" Target="/entraineur/jacques-bruneau_e1001546" TargetMode="External"/><Relationship Id="rId92" Type="http://schemas.openxmlformats.org/officeDocument/2006/relationships/hyperlink" Target="/cheval/elan-de-dompierre_c1122790_h2502471" TargetMode="External"/><Relationship Id="rId213" Type="http://schemas.openxmlformats.org/officeDocument/2006/relationships/hyperlink" Target="/jockey/damien-bonne_j1001189" TargetMode="External"/><Relationship Id="rId234" Type="http://schemas.openxmlformats.org/officeDocument/2006/relationships/hyperlink" Target="/entraineur/vincent-collard_e1002274" TargetMode="External"/><Relationship Id="rId2" Type="http://schemas.openxmlformats.org/officeDocument/2006/relationships/hyperlink" Target="/jockey/guillaume-martin_j1057865" TargetMode="External"/><Relationship Id="rId29" Type="http://schemas.openxmlformats.org/officeDocument/2006/relationships/hyperlink" Target="/cheval/gelinotte-du-rib_c1122792_h2579292" TargetMode="External"/><Relationship Id="rId255" Type="http://schemas.openxmlformats.org/officeDocument/2006/relationships/hyperlink" Target="/cheval/flora-venesi_c1122787_h2556144" TargetMode="External"/><Relationship Id="rId276" Type="http://schemas.openxmlformats.org/officeDocument/2006/relationships/hyperlink" Target="/cheval/flamme-du-goutier_c1122787_h2540080" TargetMode="External"/><Relationship Id="rId40" Type="http://schemas.openxmlformats.org/officeDocument/2006/relationships/hyperlink" Target="/cheval/gloire-de-fleury_c1122792_h2584723" TargetMode="External"/><Relationship Id="rId115" Type="http://schemas.openxmlformats.org/officeDocument/2006/relationships/hyperlink" Target="/entraineur/eric-gilles-blot_e1001096" TargetMode="External"/><Relationship Id="rId136" Type="http://schemas.openxmlformats.org/officeDocument/2006/relationships/hyperlink" Target="/cheval/diable-de-vauvert_c1122788_h2450211" TargetMode="External"/><Relationship Id="rId157" Type="http://schemas.openxmlformats.org/officeDocument/2006/relationships/hyperlink" Target="/jockey/matthieu-abrivard_j1000021" TargetMode="External"/><Relationship Id="rId178" Type="http://schemas.openxmlformats.org/officeDocument/2006/relationships/hyperlink" Target="/entraineur/jean-michel-bazire_e1000605" TargetMode="External"/><Relationship Id="rId61" Type="http://schemas.openxmlformats.org/officeDocument/2006/relationships/hyperlink" Target="/cheval/el-loco_c1122790_h2512195" TargetMode="External"/><Relationship Id="rId82" Type="http://schemas.openxmlformats.org/officeDocument/2006/relationships/hyperlink" Target="/jockey/adrien-lamy_j1038056" TargetMode="External"/><Relationship Id="rId199" Type="http://schemas.openxmlformats.org/officeDocument/2006/relationships/hyperlink" Target="/cheval/cesar-de-vrie_c1122795_h2445278" TargetMode="External"/><Relationship Id="rId203" Type="http://schemas.openxmlformats.org/officeDocument/2006/relationships/hyperlink" Target="/cheval/barry-de-courtison_c1122795_h2380883" TargetMode="External"/><Relationship Id="rId19" Type="http://schemas.openxmlformats.org/officeDocument/2006/relationships/hyperlink" Target="/entraineur/jean-michel-bazire_e1000605" TargetMode="External"/><Relationship Id="rId224" Type="http://schemas.openxmlformats.org/officeDocument/2006/relationships/hyperlink" Target="/cheval/big-boss_c1122795_h2375411" TargetMode="External"/><Relationship Id="rId245" Type="http://schemas.openxmlformats.org/officeDocument/2006/relationships/hyperlink" Target="/jockey/adrien-lamy_j1038056" TargetMode="External"/><Relationship Id="rId266" Type="http://schemas.openxmlformats.org/officeDocument/2006/relationships/hyperlink" Target="/entraineur/franck-leblanc_e1006139" TargetMode="External"/><Relationship Id="rId287" Type="http://schemas.openxmlformats.org/officeDocument/2006/relationships/hyperlink" Target="/cheval/filoe-de-jary_c1122787_h2525885" TargetMode="External"/><Relationship Id="rId30" Type="http://schemas.openxmlformats.org/officeDocument/2006/relationships/hyperlink" Target="/jockey/jean-loic-claude-dersoir_j1002995" TargetMode="External"/><Relationship Id="rId105" Type="http://schemas.openxmlformats.org/officeDocument/2006/relationships/hyperlink" Target="/cheval/emiliano_c1122790_h2516732" TargetMode="External"/><Relationship Id="rId126" Type="http://schemas.openxmlformats.org/officeDocument/2006/relationships/hyperlink" Target="/entraineur/robert-bergh_e1000798" TargetMode="External"/><Relationship Id="rId147" Type="http://schemas.openxmlformats.org/officeDocument/2006/relationships/hyperlink" Target="/cheval/dreambreaker_c1122788_h2445859" TargetMode="External"/><Relationship Id="rId168" Type="http://schemas.openxmlformats.org/officeDocument/2006/relationships/hyperlink" Target="/cheval/anzi-des-liards_c1122788_h2331192" TargetMode="External"/><Relationship Id="rId51" Type="http://schemas.openxmlformats.org/officeDocument/2006/relationships/hyperlink" Target="/entraineur/gilles-curens_e1023046" TargetMode="External"/><Relationship Id="rId72" Type="http://schemas.openxmlformats.org/officeDocument/2006/relationships/hyperlink" Target="/cheval/equinoxe_c1122790_h2489811" TargetMode="External"/><Relationship Id="rId93" Type="http://schemas.openxmlformats.org/officeDocument/2006/relationships/hyperlink" Target="/cheval/express-de-l-iton_c1122790_h2514150" TargetMode="External"/><Relationship Id="rId189" Type="http://schemas.openxmlformats.org/officeDocument/2006/relationships/hyperlink" Target="/jockey/guillaume-lenain_j1118420" TargetMode="External"/><Relationship Id="rId3" Type="http://schemas.openxmlformats.org/officeDocument/2006/relationships/hyperlink" Target="/entraineur/maxime-bezier_e1000930" TargetMode="External"/><Relationship Id="rId214" Type="http://schemas.openxmlformats.org/officeDocument/2006/relationships/hyperlink" Target="/entraineur/christian-bigeon_e1000964" TargetMode="External"/><Relationship Id="rId235" Type="http://schemas.openxmlformats.org/officeDocument/2006/relationships/hyperlink" Target="/cheval/atout-du-hainaut_c1122795_h2319305" TargetMode="External"/><Relationship Id="rId256" Type="http://schemas.openxmlformats.org/officeDocument/2006/relationships/hyperlink" Target="/cheval/fashion-girl_c1122787_h2557837" TargetMode="External"/><Relationship Id="rId277" Type="http://schemas.openxmlformats.org/officeDocument/2006/relationships/hyperlink" Target="/jockey/thierry-duvaldestin_j1003435" TargetMode="External"/><Relationship Id="rId116" Type="http://schemas.openxmlformats.org/officeDocument/2006/relationships/hyperlink" Target="/cheval/echo-de-chanlecy_c1122790_h2506524" TargetMode="External"/><Relationship Id="rId137" Type="http://schemas.openxmlformats.org/officeDocument/2006/relationships/hyperlink" Target="/jockey/gabriele-gelormini_j1041648" TargetMode="External"/><Relationship Id="rId158" Type="http://schemas.openxmlformats.org/officeDocument/2006/relationships/hyperlink" Target="/entraineur/herve-chauve-laffay_e1001997" TargetMode="External"/><Relationship Id="rId20" Type="http://schemas.openxmlformats.org/officeDocument/2006/relationships/hyperlink" Target="/cheval/galloway_c1122792_h2600230" TargetMode="External"/><Relationship Id="rId41" Type="http://schemas.openxmlformats.org/officeDocument/2006/relationships/hyperlink" Target="/cheval/gigi-de-vaudival_c1122792_h2581137" TargetMode="External"/><Relationship Id="rId62" Type="http://schemas.openxmlformats.org/officeDocument/2006/relationships/hyperlink" Target="/jockey/guillaume-beaufils_j1000633" TargetMode="External"/><Relationship Id="rId83" Type="http://schemas.openxmlformats.org/officeDocument/2006/relationships/hyperlink" Target="/entraineur/franck-leblanc_e1006139" TargetMode="External"/><Relationship Id="rId179" Type="http://schemas.openxmlformats.org/officeDocument/2006/relationships/hyperlink" Target="/cheval/ble-du-gers_c1122788_h2401731" TargetMode="External"/><Relationship Id="rId190" Type="http://schemas.openxmlformats.org/officeDocument/2006/relationships/hyperlink" Target="/entraineur/jean-luc-bigeon_e1000965" TargetMode="External"/><Relationship Id="rId204" Type="http://schemas.openxmlformats.org/officeDocument/2006/relationships/hyperlink" Target="/cheval/bettina-de-tillard_c1122795_h2391852" TargetMode="External"/><Relationship Id="rId225" Type="http://schemas.openxmlformats.org/officeDocument/2006/relationships/hyperlink" Target="/jockey/matthieu-abrivard_j1000021" TargetMode="External"/><Relationship Id="rId246" Type="http://schemas.openxmlformats.org/officeDocument/2006/relationships/hyperlink" Target="/entraineur/jean-morice_e1007540" TargetMode="External"/><Relationship Id="rId267" Type="http://schemas.openxmlformats.org/officeDocument/2006/relationships/hyperlink" Target="/cheval/flamme-vive_c1122787_h2559044" TargetMode="External"/><Relationship Id="rId288" Type="http://schemas.openxmlformats.org/officeDocument/2006/relationships/hyperlink" Target="/cheval/flora-du-pommereux_c1122787_h2541748" TargetMode="External"/><Relationship Id="rId106" Type="http://schemas.openxmlformats.org/officeDocument/2006/relationships/hyperlink" Target="/jockey/jean-michel-bazire_j1000605" TargetMode="External"/><Relationship Id="rId127" Type="http://schemas.openxmlformats.org/officeDocument/2006/relationships/hyperlink" Target="/cheval/angle-of-attack_c1122788_h2426648" TargetMode="External"/><Relationship Id="rId10" Type="http://schemas.openxmlformats.org/officeDocument/2006/relationships/hyperlink" Target="/jockey/matthieu-abrivard_j1000021" TargetMode="External"/><Relationship Id="rId31" Type="http://schemas.openxmlformats.org/officeDocument/2006/relationships/hyperlink" Target="/entraineur/joel-hallais_e1004886" TargetMode="External"/><Relationship Id="rId52" Type="http://schemas.openxmlformats.org/officeDocument/2006/relationships/hyperlink" Target="/cheval/gladys-des-plaines_c1122792_h2573651" TargetMode="External"/><Relationship Id="rId73" Type="http://schemas.openxmlformats.org/officeDocument/2006/relationships/hyperlink" Target="/cheval/empereur-du-cebe_c1122790_h2507975" TargetMode="External"/><Relationship Id="rId94" Type="http://schemas.openxmlformats.org/officeDocument/2006/relationships/hyperlink" Target="/jockey/franck-ouvrie_j1007962" TargetMode="External"/><Relationship Id="rId148" Type="http://schemas.openxmlformats.org/officeDocument/2006/relationships/hyperlink" Target="/cheval/nancy-america_c1122788_h2422930" TargetMode="External"/><Relationship Id="rId169" Type="http://schemas.openxmlformats.org/officeDocument/2006/relationships/hyperlink" Target="/jockey/romain-derieux_j1002987" TargetMode="External"/><Relationship Id="rId4" Type="http://schemas.openxmlformats.org/officeDocument/2006/relationships/hyperlink" Target="/cheval/girly-beco_c1122792_h2598371" TargetMode="External"/><Relationship Id="rId180" Type="http://schemas.openxmlformats.org/officeDocument/2006/relationships/hyperlink" Target="/cheval/cleangame_c1122788_h2422300" TargetMode="External"/><Relationship Id="rId215" Type="http://schemas.openxmlformats.org/officeDocument/2006/relationships/hyperlink" Target="/cheval/classic-haufor_c1122795_h2438170" TargetMode="External"/><Relationship Id="rId236" Type="http://schemas.openxmlformats.org/officeDocument/2006/relationships/hyperlink" Target="/cheval/boston-terrie_c1122795_h2366497" TargetMode="External"/><Relationship Id="rId257" Type="http://schemas.openxmlformats.org/officeDocument/2006/relationships/hyperlink" Target="/jockey/yves-dreux_j1003234" TargetMode="External"/><Relationship Id="rId278" Type="http://schemas.openxmlformats.org/officeDocument/2006/relationships/hyperlink" Target="/entraineur/thierry-duvaldestin_e1003435" TargetMode="External"/><Relationship Id="rId42" Type="http://schemas.openxmlformats.org/officeDocument/2006/relationships/hyperlink" Target="/jockey/alexandre-abrivard_j1038341" TargetMode="External"/><Relationship Id="rId84" Type="http://schemas.openxmlformats.org/officeDocument/2006/relationships/hyperlink" Target="/cheval/emoko-madrik_c1122790_h2487537" TargetMode="External"/><Relationship Id="rId138" Type="http://schemas.openxmlformats.org/officeDocument/2006/relationships/hyperlink" Target="/entraineur/bertrand-le-beller_e1006009" TargetMode="External"/><Relationship Id="rId191" Type="http://schemas.openxmlformats.org/officeDocument/2006/relationships/hyperlink" Target="/cheval/belle-bauloise_c1122795_h2391034" TargetMode="External"/><Relationship Id="rId205" Type="http://schemas.openxmlformats.org/officeDocument/2006/relationships/hyperlink" Target="/jockey/eric-raffin_j1008703" TargetMode="External"/><Relationship Id="rId247" Type="http://schemas.openxmlformats.org/officeDocument/2006/relationships/hyperlink" Target="/cheval/bleu-ciel_c1122795_h2367667" TargetMode="External"/><Relationship Id="rId107" Type="http://schemas.openxmlformats.org/officeDocument/2006/relationships/hyperlink" Target="/entraineur/jean-michel-bazire_e1000605" TargetMode="External"/><Relationship Id="rId289" Type="http://schemas.openxmlformats.org/officeDocument/2006/relationships/hyperlink" Target="/jockey/alexandre-abrivard_j1038341" TargetMode="External"/><Relationship Id="rId11" Type="http://schemas.openxmlformats.org/officeDocument/2006/relationships/hyperlink" Target="/entraineur/julien-dubois_e1037891" TargetMode="External"/><Relationship Id="rId53" Type="http://schemas.openxmlformats.org/officeDocument/2006/relationships/hyperlink" Target="/cheval/grace-de-fael_c1122792_h2593416" TargetMode="External"/><Relationship Id="rId149" Type="http://schemas.openxmlformats.org/officeDocument/2006/relationships/hyperlink" Target="/jockey/franck-nivard_j1007815" TargetMode="External"/><Relationship Id="rId95" Type="http://schemas.openxmlformats.org/officeDocument/2006/relationships/hyperlink" Target="/entraineur/hughes-levesque_e1006590" TargetMode="External"/><Relationship Id="rId160" Type="http://schemas.openxmlformats.org/officeDocument/2006/relationships/hyperlink" Target="/cheval/direct-way_c1122788_h2445902" TargetMode="External"/><Relationship Id="rId216" Type="http://schemas.openxmlformats.org/officeDocument/2006/relationships/hyperlink" Target="/cheval/butch-cassidy_c1122795_h2363292" TargetMode="External"/><Relationship Id="rId258" Type="http://schemas.openxmlformats.org/officeDocument/2006/relationships/hyperlink" Target="/entraineur/yves-dreux_e1003234" TargetMode="External"/><Relationship Id="rId22" Type="http://schemas.openxmlformats.org/officeDocument/2006/relationships/hyperlink" Target="/jockey/antoine-dabouis_j1099695" TargetMode="External"/><Relationship Id="rId64" Type="http://schemas.openxmlformats.org/officeDocument/2006/relationships/hyperlink" Target="/cheval/el-loco_c1122790_h2512195" TargetMode="External"/><Relationship Id="rId118" Type="http://schemas.openxmlformats.org/officeDocument/2006/relationships/hyperlink" Target="/jockey/thomas-levesque_j1023341" TargetMode="External"/><Relationship Id="rId171" Type="http://schemas.openxmlformats.org/officeDocument/2006/relationships/hyperlink" Target="/cheval/anzi-des-liards_c1122788_h2331192" TargetMode="External"/><Relationship Id="rId227" Type="http://schemas.openxmlformats.org/officeDocument/2006/relationships/hyperlink" Target="/cheval/big-boss_c1122795_h2375411" TargetMode="External"/><Relationship Id="rId269" Type="http://schemas.openxmlformats.org/officeDocument/2006/relationships/hyperlink" Target="/jockey/bjorn-goop_j1004506" TargetMode="External"/></Relationships>
</file>

<file path=xl/worksheets/_rels/sheet5.xml.rels><?xml version="1.0" encoding="UTF-8" standalone="yes"?>
<Relationships xmlns="http://schemas.openxmlformats.org/package/2006/relationships"><Relationship Id="rId26" Type="http://schemas.openxmlformats.org/officeDocument/2006/relationships/hyperlink" Target="/cheval/greta-du-chatelet-performance-2020-01-18-vincennes-vs-2020-01-18-vincennes_c1122792_f1122792_h2578477" TargetMode="External"/><Relationship Id="rId21" Type="http://schemas.openxmlformats.org/officeDocument/2006/relationships/hyperlink" Target="/cheval/galloway-performance-2020-01-18-vincennes-vs-2020-01-18-vincennes_c1122792_f1122792_h2600230" TargetMode="External"/><Relationship Id="rId42" Type="http://schemas.openxmlformats.org/officeDocument/2006/relationships/hyperlink" Target="/cheval/goforme-de-houelle-performance-2019-12-31-vincennes-vs-2020-01-18-vincennes_c1119276_f1122792_h2595311" TargetMode="External"/><Relationship Id="rId47" Type="http://schemas.openxmlformats.org/officeDocument/2006/relationships/hyperlink" Target="/cheval/gloire-de-fleury-performance-2020-01-02-vincennes-vs-2020-01-18-vincennes_c1119693_f1122792_h2584723" TargetMode="External"/><Relationship Id="rId63" Type="http://schemas.openxmlformats.org/officeDocument/2006/relationships/hyperlink" Target="/cheval/gladys-des-plaines-performance-2019-12-07-vincennes-vs-2020-01-18-vincennes_c1114762_f1122792_h2573651" TargetMode="External"/><Relationship Id="rId68" Type="http://schemas.openxmlformats.org/officeDocument/2006/relationships/hyperlink" Target="/cheval/grace-de-fael-performance-2019-12-07-vincennes-vs-2020-01-18-vincennes_c1114762_f1122792_h2593416" TargetMode="External"/><Relationship Id="rId7" Type="http://schemas.openxmlformats.org/officeDocument/2006/relationships/hyperlink" Target="/cheval/go-go-gigi-performance-2019-12-31-vincennes-vs-2020-01-18-vincennes_c1119276_f1122792_h2566576" TargetMode="External"/><Relationship Id="rId2" Type="http://schemas.openxmlformats.org/officeDocument/2006/relationships/hyperlink" Target="/cheval/girly-beco-performance-2019-12-25-vincennes-vs-2020-01-18-vincennes_c1118494_f1122792_h2598371" TargetMode="External"/><Relationship Id="rId16" Type="http://schemas.openxmlformats.org/officeDocument/2006/relationships/hyperlink" Target="/cheval/gloire-et-beaute-performance-2020-01-18-vincennes-vs-2020-01-18-vincennes_c1122792_f1122792_h2586572" TargetMode="External"/><Relationship Id="rId29" Type="http://schemas.openxmlformats.org/officeDocument/2006/relationships/hyperlink" Target="/cheval/greta-du-chatelet-performance-2019-10-15-vincennes-vs-2020-01-18-vincennes_c1101945_f1122792_h2578477" TargetMode="External"/><Relationship Id="rId11" Type="http://schemas.openxmlformats.org/officeDocument/2006/relationships/hyperlink" Target="/cheval/grande-avenue-performance-2020-01-18-vincennes-vs-2020-01-18-vincennes_c1122792_f1122792_h2564972" TargetMode="External"/><Relationship Id="rId24" Type="http://schemas.openxmlformats.org/officeDocument/2006/relationships/hyperlink" Target="/cheval/galloway-performance-2019-12-02-vincennes-vs-2020-01-18-vincennes_c1113462_f1122792_h2600230" TargetMode="External"/><Relationship Id="rId32" Type="http://schemas.openxmlformats.org/officeDocument/2006/relationships/hyperlink" Target="/cheval/golden-lady-performance-2019-12-07-vincennes-vs-2020-01-18-vincennes_c1114762_f1122792_h2570854" TargetMode="External"/><Relationship Id="rId37" Type="http://schemas.openxmlformats.org/officeDocument/2006/relationships/hyperlink" Target="/cheval/gelinotte-du-rib-performance-2020-01-02-vincennes-vs-2020-01-18-vincennes_c1119693_f1122792_h2579292" TargetMode="External"/><Relationship Id="rId40" Type="http://schemas.openxmlformats.org/officeDocument/2006/relationships/hyperlink" Target="/cheval/gelinotte-du-rib-performance-2019-12-02-vincennes-vs-2020-01-18-vincennes_c1113462_f1122792_h2579292" TargetMode="External"/><Relationship Id="rId45" Type="http://schemas.openxmlformats.org/officeDocument/2006/relationships/hyperlink" Target="/cheval/goforme-de-houelle-performance-2019-11-21-vincennes-vs-2020-01-18-vincennes_c1111049_f1122792_h2595311" TargetMode="External"/><Relationship Id="rId53" Type="http://schemas.openxmlformats.org/officeDocument/2006/relationships/hyperlink" Target="/cheval/gigi-de-vaudival-performance-2019-12-02-vincennes-vs-2020-01-18-vincennes_c1113462_f1122792_h2581137" TargetMode="External"/><Relationship Id="rId58" Type="http://schemas.openxmlformats.org/officeDocument/2006/relationships/hyperlink" Target="/cheval/gloria-berry-performance-2020-01-02-vincennes-vs-2020-01-18-vincennes_c1119693_f1122792_h2562222" TargetMode="External"/><Relationship Id="rId66" Type="http://schemas.openxmlformats.org/officeDocument/2006/relationships/hyperlink" Target="/cheval/grace-de-fael-performance-2020-01-18-vincennes-vs-2020-01-18-vincennes_c1122792_f1122792_h2593416" TargetMode="External"/><Relationship Id="rId5" Type="http://schemas.openxmlformats.org/officeDocument/2006/relationships/hyperlink" Target="/cheval/girly-beco-performance-2019-11-14-vincennes-vs-2020-01-18-vincennes_c1109661_f1122792_h2598371" TargetMode="External"/><Relationship Id="rId61" Type="http://schemas.openxmlformats.org/officeDocument/2006/relationships/hyperlink" Target="/cheval/gladys-des-plaines-performance-2020-01-18-vincennes-vs-2020-01-18-vincennes_c1122792_f1122792_h2573651" TargetMode="External"/><Relationship Id="rId19" Type="http://schemas.openxmlformats.org/officeDocument/2006/relationships/hyperlink" Target="/cheval/gloire-et-beaute-performance-2019-11-18-vincennes-vs-2020-01-18-vincennes_c1110374_f1122792_h2586572" TargetMode="External"/><Relationship Id="rId14" Type="http://schemas.openxmlformats.org/officeDocument/2006/relationships/hyperlink" Target="/cheval/grande-avenue-performance-2019-11-04-vincennes-vs-2020-01-18-vincennes_c1106994_f1122792_h2564972" TargetMode="External"/><Relationship Id="rId22" Type="http://schemas.openxmlformats.org/officeDocument/2006/relationships/hyperlink" Target="/cheval/galloway-performance-2020-01-07-vincennes-vs-2020-01-18-vincennes_c1120362_f1122792_h2600230" TargetMode="External"/><Relationship Id="rId27" Type="http://schemas.openxmlformats.org/officeDocument/2006/relationships/hyperlink" Target="/cheval/greta-du-chatelet-performance-2019-12-31-vincennes-vs-2020-01-18-vincennes_c1119276_f1122792_h2578477" TargetMode="External"/><Relationship Id="rId30" Type="http://schemas.openxmlformats.org/officeDocument/2006/relationships/hyperlink" Target="/cheval/greta-du-chatelet-performance-2019-09-29-vincennes-vs-2020-01-18-vincennes_c1097510_f1122792_h2578477" TargetMode="External"/><Relationship Id="rId35" Type="http://schemas.openxmlformats.org/officeDocument/2006/relationships/hyperlink" Target="/cheval/golden-lady-performance-2019-10-30-vincennes-vs-2020-01-18-vincennes_c1105599_f1122792_h2570854" TargetMode="External"/><Relationship Id="rId43" Type="http://schemas.openxmlformats.org/officeDocument/2006/relationships/hyperlink" Target="/cheval/goforme-de-houelle-performance-2019-12-13-vincennes-vs-2020-01-18-vincennes_c1116018_f1122792_h2595311" TargetMode="External"/><Relationship Id="rId48" Type="http://schemas.openxmlformats.org/officeDocument/2006/relationships/hyperlink" Target="/cheval/gloire-de-fleury-performance-2019-11-18-vincennes-vs-2020-01-18-vincennes_c1110374_f1122792_h2584723" TargetMode="External"/><Relationship Id="rId56" Type="http://schemas.openxmlformats.org/officeDocument/2006/relationships/hyperlink" Target="/cheval/gloria-berry-performance-2020-01-18-vincennes-vs-2020-01-18-vincennes_c1122792_f1122792_h2562222" TargetMode="External"/><Relationship Id="rId64" Type="http://schemas.openxmlformats.org/officeDocument/2006/relationships/hyperlink" Target="/cheval/gladys-des-plaines-performance-2019-11-28-vincennes-vs-2020-01-18-vincennes_c1112736_f1122792_h2573651" TargetMode="External"/><Relationship Id="rId69" Type="http://schemas.openxmlformats.org/officeDocument/2006/relationships/hyperlink" Target="/cheval/grace-de-fael-performance-2019-11-28-vincennes-vs-2020-01-18-vincennes_c1112736_f1122792_h2593416" TargetMode="External"/><Relationship Id="rId8" Type="http://schemas.openxmlformats.org/officeDocument/2006/relationships/hyperlink" Target="/cheval/go-go-gigi-performance-2019-12-13-vincennes-vs-2020-01-18-vincennes_c1116018_f1122792_h2566576" TargetMode="External"/><Relationship Id="rId51" Type="http://schemas.openxmlformats.org/officeDocument/2006/relationships/hyperlink" Target="/cheval/gigi-de-vaudival-performance-2020-01-18-vincennes-vs-2020-01-18-vincennes_c1122792_f1122792_h2581137" TargetMode="External"/><Relationship Id="rId3" Type="http://schemas.openxmlformats.org/officeDocument/2006/relationships/hyperlink" Target="/cheval/girly-beco-performance-2019-12-17-vincennes-vs-2020-01-18-vincennes_c1116824_f1122792_h2598371" TargetMode="External"/><Relationship Id="rId12" Type="http://schemas.openxmlformats.org/officeDocument/2006/relationships/hyperlink" Target="/cheval/grande-avenue-performance-2019-12-31-vincennes-vs-2020-01-18-vincennes_c1119276_f1122792_h2564972" TargetMode="External"/><Relationship Id="rId17" Type="http://schemas.openxmlformats.org/officeDocument/2006/relationships/hyperlink" Target="/cheval/gloire-et-beaute-performance-2019-12-22-vincennes-vs-2020-01-18-vincennes_c1117941_f1122792_h2586572" TargetMode="External"/><Relationship Id="rId25" Type="http://schemas.openxmlformats.org/officeDocument/2006/relationships/hyperlink" Target="/cheval/galloway-performance-2019-11-21-vincennes-vs-2020-01-18-vincennes_c1111049_f1122792_h2600230" TargetMode="External"/><Relationship Id="rId33" Type="http://schemas.openxmlformats.org/officeDocument/2006/relationships/hyperlink" Target="/cheval/golden-lady-performance-2019-11-28-vincennes-vs-2020-01-18-vincennes_c1112739_f1122792_h2570854" TargetMode="External"/><Relationship Id="rId38" Type="http://schemas.openxmlformats.org/officeDocument/2006/relationships/hyperlink" Target="/cheval/gelinotte-du-rib-performance-2019-12-22-vincennes-vs-2020-01-18-vincennes_c1117941_f1122792_h2579292" TargetMode="External"/><Relationship Id="rId46" Type="http://schemas.openxmlformats.org/officeDocument/2006/relationships/hyperlink" Target="/cheval/gloire-de-fleury-performance-2020-01-18-vincennes-vs-2020-01-18-vincennes_c1122792_f1122792_h2584723" TargetMode="External"/><Relationship Id="rId59" Type="http://schemas.openxmlformats.org/officeDocument/2006/relationships/hyperlink" Target="/cheval/gloria-berry-performance-2019-12-15-vincennes-vs-2020-01-18-vincennes_c1116500_f1122792_h2562222" TargetMode="External"/><Relationship Id="rId67" Type="http://schemas.openxmlformats.org/officeDocument/2006/relationships/hyperlink" Target="/cheval/grace-de-fael-performance-2019-12-22-vincennes-vs-2020-01-18-vincennes_c1117941_f1122792_h2593416" TargetMode="External"/><Relationship Id="rId20" Type="http://schemas.openxmlformats.org/officeDocument/2006/relationships/hyperlink" Target="/cheval/gloire-et-beaute-performance-2019-09-19-vincennes-vs-2020-01-18-vincennes_c1094579_f1122792_h2586572" TargetMode="External"/><Relationship Id="rId41" Type="http://schemas.openxmlformats.org/officeDocument/2006/relationships/hyperlink" Target="/cheval/goforme-de-houelle-performance-2020-01-18-vincennes-vs-2020-01-18-vincennes_c1122792_f1122792_h2595311" TargetMode="External"/><Relationship Id="rId54" Type="http://schemas.openxmlformats.org/officeDocument/2006/relationships/hyperlink" Target="/cheval/gigi-de-vaudival-performance-2019-11-21-vincennes-vs-2020-01-18-vincennes_c1111049_f1122792_h2581137" TargetMode="External"/><Relationship Id="rId62" Type="http://schemas.openxmlformats.org/officeDocument/2006/relationships/hyperlink" Target="/cheval/gladys-des-plaines-performance-2019-12-22-vincennes-vs-2020-01-18-vincennes_c1117941_f1122792_h2573651" TargetMode="External"/><Relationship Id="rId70" Type="http://schemas.openxmlformats.org/officeDocument/2006/relationships/hyperlink" Target="/cheval/grace-de-fael-performance-2019-11-09-vincennes-vs-2020-01-18-vincennes_c1108246_f1122792_h2593416" TargetMode="External"/><Relationship Id="rId1" Type="http://schemas.openxmlformats.org/officeDocument/2006/relationships/hyperlink" Target="/cheval/girly-beco-performance-2020-01-18-vincennes-vs-2020-01-18-vincennes_c1122792_f1122792_h2598371" TargetMode="External"/><Relationship Id="rId6" Type="http://schemas.openxmlformats.org/officeDocument/2006/relationships/hyperlink" Target="/cheval/go-go-gigi-performance-2020-01-18-vincennes-vs-2020-01-18-vincennes_c1122792_f1122792_h2566576" TargetMode="External"/><Relationship Id="rId15" Type="http://schemas.openxmlformats.org/officeDocument/2006/relationships/hyperlink" Target="/cheval/grande-avenue-performance-2019-10-22-vincennes-vs-2020-01-18-vincennes_c1103415_f1122792_h2564972" TargetMode="External"/><Relationship Id="rId23" Type="http://schemas.openxmlformats.org/officeDocument/2006/relationships/hyperlink" Target="/cheval/galloway-performance-2019-12-13-vincennes-vs-2020-01-18-vincennes_c1116018_f1122792_h2600230" TargetMode="External"/><Relationship Id="rId28" Type="http://schemas.openxmlformats.org/officeDocument/2006/relationships/hyperlink" Target="/cheval/greta-du-chatelet-performance-2019-11-28-vincennes-vs-2020-01-18-vincennes_c1112736_f1122792_h2578477" TargetMode="External"/><Relationship Id="rId36" Type="http://schemas.openxmlformats.org/officeDocument/2006/relationships/hyperlink" Target="/cheval/gelinotte-du-rib-performance-2020-01-18-vincennes-vs-2020-01-18-vincennes_c1122792_f1122792_h2579292" TargetMode="External"/><Relationship Id="rId49" Type="http://schemas.openxmlformats.org/officeDocument/2006/relationships/hyperlink" Target="/cheval/gloire-de-fleury-performance-2019-11-04-vincennes-vs-2020-01-18-vincennes_c1106994_f1122792_h2584723" TargetMode="External"/><Relationship Id="rId57" Type="http://schemas.openxmlformats.org/officeDocument/2006/relationships/hyperlink" Target="/cheval/gloria-berry-performance-2020-01-12-vincennes-vs-2020-01-18-vincennes_c1121624_f1122792_h2562222" TargetMode="External"/><Relationship Id="rId10" Type="http://schemas.openxmlformats.org/officeDocument/2006/relationships/hyperlink" Target="/cheval/go-go-gigi-performance-2019-11-21-vincennes-vs-2020-01-18-vincennes_c1111049_f1122792_h2566576" TargetMode="External"/><Relationship Id="rId31" Type="http://schemas.openxmlformats.org/officeDocument/2006/relationships/hyperlink" Target="/cheval/golden-lady-performance-2020-01-18-vincennes-vs-2020-01-18-vincennes_c1122792_f1122792_h2570854" TargetMode="External"/><Relationship Id="rId44" Type="http://schemas.openxmlformats.org/officeDocument/2006/relationships/hyperlink" Target="/cheval/goforme-de-houelle-performance-2019-12-02-vincennes-vs-2020-01-18-vincennes_c1113462_f1122792_h2595311" TargetMode="External"/><Relationship Id="rId52" Type="http://schemas.openxmlformats.org/officeDocument/2006/relationships/hyperlink" Target="/cheval/gigi-de-vaudival-performance-2019-12-22-vincennes-vs-2020-01-18-vincennes_c1117941_f1122792_h2581137" TargetMode="External"/><Relationship Id="rId60" Type="http://schemas.openxmlformats.org/officeDocument/2006/relationships/hyperlink" Target="/cheval/gloria-berry-performance-2019-11-28-vincennes-vs-2020-01-18-vincennes_c1112739_f1122792_h2562222" TargetMode="External"/><Relationship Id="rId65" Type="http://schemas.openxmlformats.org/officeDocument/2006/relationships/hyperlink" Target="/cheval/gladys-des-plaines-performance-2019-10-30-vincennes-vs-2020-01-18-vincennes_c1105599_f1122792_h2573651" TargetMode="External"/><Relationship Id="rId4" Type="http://schemas.openxmlformats.org/officeDocument/2006/relationships/hyperlink" Target="/cheval/girly-beco-performance-2019-12-04-vincennes-vs-2020-01-18-vincennes_c1113817_f1122792_h2598371" TargetMode="External"/><Relationship Id="rId9" Type="http://schemas.openxmlformats.org/officeDocument/2006/relationships/hyperlink" Target="/cheval/go-go-gigi-performance-2019-12-02-vincennes-vs-2020-01-18-vincennes_c1113462_f1122792_h2566576" TargetMode="External"/><Relationship Id="rId13" Type="http://schemas.openxmlformats.org/officeDocument/2006/relationships/hyperlink" Target="/cheval/grande-avenue-performance-2019-12-09-vincennes-vs-2020-01-18-vincennes_c1115026_f1122792_h2564972" TargetMode="External"/><Relationship Id="rId18" Type="http://schemas.openxmlformats.org/officeDocument/2006/relationships/hyperlink" Target="/cheval/gloire-et-beaute-performance-2019-12-02-vincennes-vs-2020-01-18-vincennes_c1113462_f1122792_h2586572" TargetMode="External"/><Relationship Id="rId39" Type="http://schemas.openxmlformats.org/officeDocument/2006/relationships/hyperlink" Target="/cheval/gelinotte-du-rib-performance-2019-12-15-vincennes-vs-2020-01-18-vincennes_c1116500_f1122792_h2579292" TargetMode="External"/><Relationship Id="rId34" Type="http://schemas.openxmlformats.org/officeDocument/2006/relationships/hyperlink" Target="/cheval/golden-lady-performance-2019-11-09-vincennes-vs-2020-01-18-vincennes_c1108246_f1122792_h2570854" TargetMode="External"/><Relationship Id="rId50" Type="http://schemas.openxmlformats.org/officeDocument/2006/relationships/hyperlink" Target="/cheval/gloire-de-fleury-performance-2019-10-15-vincennes-vs-2020-01-18-vincennes_c1101947_f1122792_h2584723" TargetMode="External"/><Relationship Id="rId55" Type="http://schemas.openxmlformats.org/officeDocument/2006/relationships/hyperlink" Target="/cheval/gigi-de-vaudival-performance-2019-11-04-vincennes-vs-2020-01-18-vincennes_c1106994_f1122792_h2581137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/cheval/el-santo-haufor-performance-2020-01-18-vincennes-vs-2020-01-18-vincennes_c1122790_f1122790_h2516453" TargetMode="External"/><Relationship Id="rId21" Type="http://schemas.openxmlformats.org/officeDocument/2006/relationships/hyperlink" Target="/cheval/empereur-du-cebe-performance-2020-01-18-vincennes-vs-2020-01-18-vincennes_c1122790_f1122790_h2507975" TargetMode="External"/><Relationship Id="rId42" Type="http://schemas.openxmlformats.org/officeDocument/2006/relationships/hyperlink" Target="/cheval/elan-de-dompierre-performance-2019-12-31-vincennes-vs-2020-01-18-vincennes_c1119282_f1122790_h2502471" TargetMode="External"/><Relationship Id="rId47" Type="http://schemas.openxmlformats.org/officeDocument/2006/relationships/hyperlink" Target="/cheval/express-de-l-iton-performance-2019-12-20-vincennes-vs-2020-01-18-vincennes_c1117522_f1122790_h2514150" TargetMode="External"/><Relationship Id="rId63" Type="http://schemas.openxmlformats.org/officeDocument/2006/relationships/hyperlink" Target="/cheval/emiliano-performance-2019-11-22-vincennes-vs-2020-01-18-vincennes_c1111314_f1122790_h2516732" TargetMode="External"/><Relationship Id="rId68" Type="http://schemas.openxmlformats.org/officeDocument/2006/relationships/hyperlink" Target="/cheval/eros-du-fosse-performance-2019-11-24-salon-de-provence-vs-2020-01-18-vincennes_c1111841_f1122790_h2492580" TargetMode="External"/><Relationship Id="rId16" Type="http://schemas.openxmlformats.org/officeDocument/2006/relationships/hyperlink" Target="/cheval/equinoxe-performance-2020-01-18-vincennes-vs-2020-01-18-vincennes_c1122790_f1122790_h2489811" TargetMode="External"/><Relationship Id="rId11" Type="http://schemas.openxmlformats.org/officeDocument/2006/relationships/hyperlink" Target="/cheval/enjoleur-leman-performance-2020-01-18-vincennes-vs-2020-01-18-vincennes_c1122790_f1122790_h2516491" TargetMode="External"/><Relationship Id="rId24" Type="http://schemas.openxmlformats.org/officeDocument/2006/relationships/hyperlink" Target="/cheval/empereur-du-cebe-performance-2019-10-13-challans-vs-2020-01-18-vincennes_c1101303_f1122790_h2507975" TargetMode="External"/><Relationship Id="rId32" Type="http://schemas.openxmlformats.org/officeDocument/2006/relationships/hyperlink" Target="/cheval/emoko-madrik-performance-2019-12-31-vincennes-vs-2020-01-18-vincennes_c1119282_f1122790_h2487537" TargetMode="External"/><Relationship Id="rId37" Type="http://schemas.openxmlformats.org/officeDocument/2006/relationships/hyperlink" Target="/cheval/eden-de-banville-performance-2020-01-04-vincennes-vs-2020-01-18-vincennes_c1119979_f1122790_h2517768" TargetMode="External"/><Relationship Id="rId40" Type="http://schemas.openxmlformats.org/officeDocument/2006/relationships/hyperlink" Target="/cheval/eden-de-banville-performance-2019-11-03-saint-brieuc-vs-2020-01-18-vincennes_c1106602_f1122790_h2517768" TargetMode="External"/><Relationship Id="rId45" Type="http://schemas.openxmlformats.org/officeDocument/2006/relationships/hyperlink" Target="/cheval/elan-de-dompierre-performance-2019-10-11-vincennes-vs-2020-01-18-vincennes_c1100925_f1122790_h2502471" TargetMode="External"/><Relationship Id="rId53" Type="http://schemas.openxmlformats.org/officeDocument/2006/relationships/hyperlink" Target="/cheval/elan-baroque-performance-2019-11-17-nantes-vs-2020-01-18-vincennes_c1110106_f1122790_h2512012" TargetMode="External"/><Relationship Id="rId58" Type="http://schemas.openxmlformats.org/officeDocument/2006/relationships/hyperlink" Target="/cheval/enzo-d-essarts-performance-2019-11-22-vincennes-vs-2020-01-18-vincennes_c1111314_f1122790_h2515835" TargetMode="External"/><Relationship Id="rId66" Type="http://schemas.openxmlformats.org/officeDocument/2006/relationships/hyperlink" Target="/cheval/eros-du-fosse-performance-2020-01-18-vincennes-vs-2020-01-18-vincennes_c1122790_f1122790_h2492580" TargetMode="External"/><Relationship Id="rId74" Type="http://schemas.openxmlformats.org/officeDocument/2006/relationships/hyperlink" Target="/cheval/echo-de-chanlecy-performance-2019-11-03-saint-brieuc-vs-2020-01-18-vincennes_c1106602_f1122790_h2506524" TargetMode="External"/><Relationship Id="rId79" Type="http://schemas.openxmlformats.org/officeDocument/2006/relationships/hyperlink" Target="/cheval/escondido-performance-2019-11-07-vincennes-vs-2020-01-18-vincennes_c1107649_f1122790_h2528911" TargetMode="External"/><Relationship Id="rId5" Type="http://schemas.openxmlformats.org/officeDocument/2006/relationships/hyperlink" Target="/cheval/eberton-performance-2019-10-29-vincennes-vs-2020-01-18-vincennes_c1105262_f1122790_h2544260" TargetMode="External"/><Relationship Id="rId61" Type="http://schemas.openxmlformats.org/officeDocument/2006/relationships/hyperlink" Target="/cheval/emiliano-performance-2020-01-18-vincennes-vs-2020-01-18-vincennes_c1122790_f1122790_h2516732" TargetMode="External"/><Relationship Id="rId19" Type="http://schemas.openxmlformats.org/officeDocument/2006/relationships/hyperlink" Target="/cheval/equinoxe-performance-2019-11-22-vincennes-vs-2020-01-18-vincennes_c1111314_f1122790_h2489811" TargetMode="External"/><Relationship Id="rId14" Type="http://schemas.openxmlformats.org/officeDocument/2006/relationships/hyperlink" Target="/cheval/enjoleur-leman-performance-2019-12-13-vincennes-vs-2020-01-18-vincennes_c1116022_f1122790_h2516491" TargetMode="External"/><Relationship Id="rId22" Type="http://schemas.openxmlformats.org/officeDocument/2006/relationships/hyperlink" Target="/cheval/empereur-du-cebe-performance-2019-12-28-bordeaux-le-bouscat-vs-2020-01-18-vincennes_c1118817_f1122790_h2507975" TargetMode="External"/><Relationship Id="rId27" Type="http://schemas.openxmlformats.org/officeDocument/2006/relationships/hyperlink" Target="/cheval/el-santo-haufor-performance-2019-12-31-vincennes-vs-2020-01-18-vincennes_c1119282_f1122790_h2516453" TargetMode="External"/><Relationship Id="rId30" Type="http://schemas.openxmlformats.org/officeDocument/2006/relationships/hyperlink" Target="/cheval/el-santo-haufor-performance-2019-11-06-nantes-vs-2020-01-18-vincennes_c1107495_f1122790_h2516453" TargetMode="External"/><Relationship Id="rId35" Type="http://schemas.openxmlformats.org/officeDocument/2006/relationships/hyperlink" Target="/cheval/emoko-madrik-performance-2019-12-03-vincennes-vs-2020-01-18-vincennes_c1113658_f1122790_h2487537" TargetMode="External"/><Relationship Id="rId43" Type="http://schemas.openxmlformats.org/officeDocument/2006/relationships/hyperlink" Target="/cheval/elan-de-dompierre-performance-2019-11-19-lyon-parilly-vs-2020-01-18-vincennes_c1110594_f1122790_h2502471" TargetMode="External"/><Relationship Id="rId48" Type="http://schemas.openxmlformats.org/officeDocument/2006/relationships/hyperlink" Target="/cheval/express-de-l-iton-performance-2019-12-03-vincennes-vs-2020-01-18-vincennes_c1113658_f1122790_h2514150" TargetMode="External"/><Relationship Id="rId56" Type="http://schemas.openxmlformats.org/officeDocument/2006/relationships/hyperlink" Target="/cheval/enzo-d-essarts-performance-2020-01-18-vincennes-vs-2020-01-18-vincennes_c1122790_f1122790_h2515835" TargetMode="External"/><Relationship Id="rId64" Type="http://schemas.openxmlformats.org/officeDocument/2006/relationships/hyperlink" Target="/cheval/emiliano-performance-2019-11-14-vincennes-vs-2020-01-18-vincennes_c1109658_f1122790_h2516732" TargetMode="External"/><Relationship Id="rId69" Type="http://schemas.openxmlformats.org/officeDocument/2006/relationships/hyperlink" Target="/cheval/eros-du-fosse-performance-2019-08-31-vichy-vs-2020-01-18-vincennes_c1089586_f1122790_h2492580" TargetMode="External"/><Relationship Id="rId77" Type="http://schemas.openxmlformats.org/officeDocument/2006/relationships/hyperlink" Target="/cheval/escondido-performance-2019-12-21-vincennes-vs-2020-01-18-vincennes_c1117694_f1122790_h2528911" TargetMode="External"/><Relationship Id="rId8" Type="http://schemas.openxmlformats.org/officeDocument/2006/relationships/hyperlink" Target="/cheval/el-loco-performance-2019-09-19-pornichet-la-baule-vs-2020-01-18-vincennes_c1094645_f1122790_h2512195" TargetMode="External"/><Relationship Id="rId51" Type="http://schemas.openxmlformats.org/officeDocument/2006/relationships/hyperlink" Target="/cheval/elan-baroque-performance-2020-01-18-vincennes-vs-2020-01-18-vincennes_c1122790_f1122790_h2512012" TargetMode="External"/><Relationship Id="rId72" Type="http://schemas.openxmlformats.org/officeDocument/2006/relationships/hyperlink" Target="/cheval/echo-de-chanlecy-performance-2019-12-01-vincennes-vs-2020-01-18-vincennes_c1113392_f1122790_h2506524" TargetMode="External"/><Relationship Id="rId80" Type="http://schemas.openxmlformats.org/officeDocument/2006/relationships/hyperlink" Target="/cheval/escondido-performance-2019-10-18-vincennes-vs-2020-01-18-vincennes_c1102665_f1122790_h2528911" TargetMode="External"/><Relationship Id="rId3" Type="http://schemas.openxmlformats.org/officeDocument/2006/relationships/hyperlink" Target="/cheval/eberton-performance-2019-12-08-vincennes-vs-2020-01-18-vincennes_c1114912_f1122790_h2544260" TargetMode="External"/><Relationship Id="rId12" Type="http://schemas.openxmlformats.org/officeDocument/2006/relationships/hyperlink" Target="/cheval/enjoleur-leman-performance-2020-01-04-vincennes-vs-2020-01-18-vincennes_c1119983_f1122790_h2516491" TargetMode="External"/><Relationship Id="rId17" Type="http://schemas.openxmlformats.org/officeDocument/2006/relationships/hyperlink" Target="/cheval/equinoxe-performance-2019-12-25-vincennes-vs-2020-01-18-vincennes_c1118489_f1122790_h2489811" TargetMode="External"/><Relationship Id="rId25" Type="http://schemas.openxmlformats.org/officeDocument/2006/relationships/hyperlink" Target="/cheval/empereur-du-cebe-performance-2019-08-08-vichy-soir-vs-2020-01-18-vincennes_c1083021_f1122790_h2507975" TargetMode="External"/><Relationship Id="rId33" Type="http://schemas.openxmlformats.org/officeDocument/2006/relationships/hyperlink" Target="/cheval/emoko-madrik-performance-2019-12-25-vincennes-vs-2020-01-18-vincennes_c1118489_f1122790_h2487537" TargetMode="External"/><Relationship Id="rId38" Type="http://schemas.openxmlformats.org/officeDocument/2006/relationships/hyperlink" Target="/cheval/eden-de-banville-performance-2019-12-20-vincennes-vs-2020-01-18-vincennes_c1117522_f1122790_h2517768" TargetMode="External"/><Relationship Id="rId46" Type="http://schemas.openxmlformats.org/officeDocument/2006/relationships/hyperlink" Target="/cheval/express-de-l-iton-performance-2020-01-18-vincennes-vs-2020-01-18-vincennes_c1122790_f1122790_h2514150" TargetMode="External"/><Relationship Id="rId59" Type="http://schemas.openxmlformats.org/officeDocument/2006/relationships/hyperlink" Target="/cheval/enzo-d-essarts-performance-2019-10-11-vincennes-vs-2020-01-18-vincennes_c1100925_f1122790_h2515835" TargetMode="External"/><Relationship Id="rId67" Type="http://schemas.openxmlformats.org/officeDocument/2006/relationships/hyperlink" Target="/cheval/eros-du-fosse-performance-2019-12-14-cagnes-sur-mer-vs-2020-01-18-vincennes_c1116280_f1122790_h2492580" TargetMode="External"/><Relationship Id="rId20" Type="http://schemas.openxmlformats.org/officeDocument/2006/relationships/hyperlink" Target="/cheval/equinoxe-performance-2019-11-04-vincennes-vs-2020-01-18-vincennes_c1106997_f1122790_h2489811" TargetMode="External"/><Relationship Id="rId41" Type="http://schemas.openxmlformats.org/officeDocument/2006/relationships/hyperlink" Target="/cheval/elan-de-dompierre-performance-2020-01-18-vincennes-vs-2020-01-18-vincennes_c1122790_f1122790_h2502471" TargetMode="External"/><Relationship Id="rId54" Type="http://schemas.openxmlformats.org/officeDocument/2006/relationships/hyperlink" Target="/cheval/elan-baroque-performance-2019-10-27-chartres-vs-2020-01-18-vincennes_c1104755_f1122790_h2512012" TargetMode="External"/><Relationship Id="rId62" Type="http://schemas.openxmlformats.org/officeDocument/2006/relationships/hyperlink" Target="/cheval/emiliano-performance-2019-12-11-vincennes-vs-2020-01-18-vincennes_c1115421_f1122790_h2516732" TargetMode="External"/><Relationship Id="rId70" Type="http://schemas.openxmlformats.org/officeDocument/2006/relationships/hyperlink" Target="/cheval/eros-du-fosse-performance-2019-08-23-divonne-les-bains-vs-2020-01-18-vincennes_c1087289_f1122790_h2492580" TargetMode="External"/><Relationship Id="rId75" Type="http://schemas.openxmlformats.org/officeDocument/2006/relationships/hyperlink" Target="/cheval/echo-de-chanlecy-performance-2019-10-16-les-sables-d-olonne-vs-2020-01-18-vincennes_c1102252_f1122790_h2506524" TargetMode="External"/><Relationship Id="rId1" Type="http://schemas.openxmlformats.org/officeDocument/2006/relationships/hyperlink" Target="/cheval/eberton-performance-2020-01-18-vincennes-vs-2020-01-18-vincennes_c1122790_f1122790_h2544260" TargetMode="External"/><Relationship Id="rId6" Type="http://schemas.openxmlformats.org/officeDocument/2006/relationships/hyperlink" Target="/cheval/el-loco-performance-2020-01-18-vincennes-vs-2020-01-18-vincennes_c1122790_f1122790_h2512195" TargetMode="External"/><Relationship Id="rId15" Type="http://schemas.openxmlformats.org/officeDocument/2006/relationships/hyperlink" Target="/cheval/enjoleur-leman-performance-2019-11-26-vincennes-vs-2020-01-18-vincennes_c1112032_f1122790_h2516491" TargetMode="External"/><Relationship Id="rId23" Type="http://schemas.openxmlformats.org/officeDocument/2006/relationships/hyperlink" Target="/cheval/empereur-du-cebe-performance-2019-12-10-cabourg-vs-2020-01-18-vincennes_c1115165_f1122790_h2507975" TargetMode="External"/><Relationship Id="rId28" Type="http://schemas.openxmlformats.org/officeDocument/2006/relationships/hyperlink" Target="/cheval/el-santo-haufor-performance-2019-12-13-vincennes-vs-2020-01-18-vincennes_c1116022_f1122790_h2516453" TargetMode="External"/><Relationship Id="rId36" Type="http://schemas.openxmlformats.org/officeDocument/2006/relationships/hyperlink" Target="/cheval/eden-de-banville-performance-2020-01-18-vincennes-vs-2020-01-18-vincennes_c1122790_f1122790_h2517768" TargetMode="External"/><Relationship Id="rId49" Type="http://schemas.openxmlformats.org/officeDocument/2006/relationships/hyperlink" Target="/cheval/express-de-l-iton-performance-2019-11-22-vincennes-vs-2020-01-18-vincennes_c1111314_f1122790_h2514150" TargetMode="External"/><Relationship Id="rId57" Type="http://schemas.openxmlformats.org/officeDocument/2006/relationships/hyperlink" Target="/cheval/enzo-d-essarts-performance-2019-12-11-vincennes-vs-2020-01-18-vincennes_c1115421_f1122790_h2515835" TargetMode="External"/><Relationship Id="rId10" Type="http://schemas.openxmlformats.org/officeDocument/2006/relationships/hyperlink" Target="/cheval/el-loco-performance-2019-08-10-les-sables-d-olonne-vs-2020-01-18-vincennes_c1083597_f1122790_h2512195" TargetMode="External"/><Relationship Id="rId31" Type="http://schemas.openxmlformats.org/officeDocument/2006/relationships/hyperlink" Target="/cheval/emoko-madrik-performance-2020-01-18-vincennes-vs-2020-01-18-vincennes_c1122790_f1122790_h2487537" TargetMode="External"/><Relationship Id="rId44" Type="http://schemas.openxmlformats.org/officeDocument/2006/relationships/hyperlink" Target="/cheval/elan-de-dompierre-performance-2019-11-01-lyon-parilly-vs-2020-01-18-vincennes_c1106239_f1122790_h2502471" TargetMode="External"/><Relationship Id="rId52" Type="http://schemas.openxmlformats.org/officeDocument/2006/relationships/hyperlink" Target="/cheval/elan-baroque-performance-2019-12-20-vincennes-vs-2020-01-18-vincennes_c1117522_f1122790_h2512012" TargetMode="External"/><Relationship Id="rId60" Type="http://schemas.openxmlformats.org/officeDocument/2006/relationships/hyperlink" Target="/cheval/enzo-d-essarts-performance-2019-09-22-vincennes-vs-2020-01-18-vincennes_c1095586_f1122790_h2515835" TargetMode="External"/><Relationship Id="rId65" Type="http://schemas.openxmlformats.org/officeDocument/2006/relationships/hyperlink" Target="/cheval/emiliano-performance-2019-10-27-chartres-vs-2020-01-18-vincennes_c1104755_f1122790_h2516732" TargetMode="External"/><Relationship Id="rId73" Type="http://schemas.openxmlformats.org/officeDocument/2006/relationships/hyperlink" Target="/cheval/echo-de-chanlecy-performance-2019-11-17-nantes-vs-2020-01-18-vincennes_c1110106_f1122790_h2506524" TargetMode="External"/><Relationship Id="rId78" Type="http://schemas.openxmlformats.org/officeDocument/2006/relationships/hyperlink" Target="/cheval/escondido-performance-2019-11-28-vincennes-vs-2020-01-18-vincennes_c1112738_f1122790_h2528911" TargetMode="External"/><Relationship Id="rId4" Type="http://schemas.openxmlformats.org/officeDocument/2006/relationships/hyperlink" Target="/cheval/eberton-performance-2019-11-05-vincennes-vs-2020-01-18-vincennes_c1107155_f1122790_h2544260" TargetMode="External"/><Relationship Id="rId9" Type="http://schemas.openxmlformats.org/officeDocument/2006/relationships/hyperlink" Target="/cheval/el-loco-performance-2019-08-24-les-sables-d-olonne-vs-2020-01-18-vincennes_c1087530_f1122790_h2512195" TargetMode="External"/><Relationship Id="rId13" Type="http://schemas.openxmlformats.org/officeDocument/2006/relationships/hyperlink" Target="/cheval/enjoleur-leman-performance-2019-12-25-vincennes-vs-2020-01-18-vincennes_c1118489_f1122790_h2516491" TargetMode="External"/><Relationship Id="rId18" Type="http://schemas.openxmlformats.org/officeDocument/2006/relationships/hyperlink" Target="/cheval/equinoxe-performance-2019-12-03-vincennes-vs-2020-01-18-vincennes_c1113658_f1122790_h2489811" TargetMode="External"/><Relationship Id="rId39" Type="http://schemas.openxmlformats.org/officeDocument/2006/relationships/hyperlink" Target="/cheval/eden-de-banville-performance-2019-12-11-vincennes-vs-2020-01-18-vincennes_c1115421_f1122790_h2517768" TargetMode="External"/><Relationship Id="rId34" Type="http://schemas.openxmlformats.org/officeDocument/2006/relationships/hyperlink" Target="/cheval/emoko-madrik-performance-2019-12-13-vincennes-vs-2020-01-18-vincennes_c1116021_f1122790_h2487537" TargetMode="External"/><Relationship Id="rId50" Type="http://schemas.openxmlformats.org/officeDocument/2006/relationships/hyperlink" Target="/cheval/express-de-l-iton-performance-2019-10-24-cabourg-vs-2020-01-18-vincennes_c1104227_f1122790_h2514150" TargetMode="External"/><Relationship Id="rId55" Type="http://schemas.openxmlformats.org/officeDocument/2006/relationships/hyperlink" Target="/cheval/elan-baroque-performance-2019-10-16-les-sables-d-olonne-vs-2020-01-18-vincennes_c1102252_f1122790_h2512012" TargetMode="External"/><Relationship Id="rId76" Type="http://schemas.openxmlformats.org/officeDocument/2006/relationships/hyperlink" Target="/cheval/escondido-performance-2020-01-18-vincennes-vs-2020-01-18-vincennes_c1122790_f1122790_h2528911" TargetMode="External"/><Relationship Id="rId7" Type="http://schemas.openxmlformats.org/officeDocument/2006/relationships/hyperlink" Target="/cheval/el-loco-performance-2019-12-16-le-mans-vs-2020-01-18-vincennes_c1116561_f1122790_h2512195" TargetMode="External"/><Relationship Id="rId71" Type="http://schemas.openxmlformats.org/officeDocument/2006/relationships/hyperlink" Target="/cheval/echo-de-chanlecy-performance-2020-01-18-vincennes-vs-2020-01-18-vincennes_c1122790_f1122790_h2506524" TargetMode="External"/><Relationship Id="rId2" Type="http://schemas.openxmlformats.org/officeDocument/2006/relationships/hyperlink" Target="/cheval/eberton-performance-2019-12-31-vincennes-vs-2020-01-18-vincennes_c1119282_f1122790_h2544260" TargetMode="External"/><Relationship Id="rId29" Type="http://schemas.openxmlformats.org/officeDocument/2006/relationships/hyperlink" Target="/cheval/el-santo-haufor-performance-2019-11-18-vincennes-vs-2020-01-18-vincennes_c1110370_f1122790_h2516453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/cheval/usain-henna-performance-2020-01-18-vincennes-vs-2020-01-18-vincennes_c1122788_f1122788_h2325309" TargetMode="External"/><Relationship Id="rId21" Type="http://schemas.openxmlformats.org/officeDocument/2006/relationships/hyperlink" Target="/cheval/diable-de-vauvert-performance-2020-01-18-vincennes-vs-2020-01-18-vincennes_c1122788_f1122788_h2450211" TargetMode="External"/><Relationship Id="rId42" Type="http://schemas.openxmlformats.org/officeDocument/2006/relationships/hyperlink" Target="/cheval/be-bop-haufor-performance-2019-12-21-vincennes-vs-2020-01-18-vincennes_c1117693_f1122788_h2383613" TargetMode="External"/><Relationship Id="rId47" Type="http://schemas.openxmlformats.org/officeDocument/2006/relationships/hyperlink" Target="/cheval/caly-loulou-performance-2020-01-05-vincennes-vs-2020-01-18-vincennes_c1120229_f1122788_h2402495" TargetMode="External"/><Relationship Id="rId63" Type="http://schemas.openxmlformats.org/officeDocument/2006/relationships/hyperlink" Target="/cheval/anzi-des-liards-performance-2019-10-30-vincennes-vs-2020-01-18-vincennes_c1105601_f1122788_h2331192" TargetMode="External"/><Relationship Id="rId68" Type="http://schemas.openxmlformats.org/officeDocument/2006/relationships/hyperlink" Target="/cheval/balbir-performance-2019-11-30-agen-le-passage-vs-2020-01-18-vincennes_c1113176_f1122788_h2370630" TargetMode="External"/><Relationship Id="rId16" Type="http://schemas.openxmlformats.org/officeDocument/2006/relationships/hyperlink" Target="/cheval/coeur-baroque-performance-2020-01-18-vincennes-vs-2020-01-18-vincennes_c1122788_f1122788_h2412820" TargetMode="External"/><Relationship Id="rId11" Type="http://schemas.openxmlformats.org/officeDocument/2006/relationships/hyperlink" Target="/cheval/calina-performance-2020-01-18-vincennes-vs-2020-01-18-vincennes_c1122788_f1122788_h2571374" TargetMode="External"/><Relationship Id="rId24" Type="http://schemas.openxmlformats.org/officeDocument/2006/relationships/hyperlink" Target="/cheval/diable-de-vauvert-performance-2019-05-05-vincennes-vs-2020-01-18-vincennes_c1056073_f1122788_h2450211" TargetMode="External"/><Relationship Id="rId32" Type="http://schemas.openxmlformats.org/officeDocument/2006/relationships/hyperlink" Target="/cheval/dreambreaker-performance-2020-01-11-vincennes-vs-2020-01-18-vincennes_c1121385_f1122788_h2445859" TargetMode="External"/><Relationship Id="rId37" Type="http://schemas.openxmlformats.org/officeDocument/2006/relationships/hyperlink" Target="/cheval/nancy-america-performance-2020-01-05-vincennes-vs-2020-01-18-vincennes_c1120229_f1122788_h2422930" TargetMode="External"/><Relationship Id="rId40" Type="http://schemas.openxmlformats.org/officeDocument/2006/relationships/hyperlink" Target="/cheval/nancy-america-performance-2019-10-04-vincennes-vs-2020-01-18-vincennes_c1098770_f1122788_h2422930" TargetMode="External"/><Relationship Id="rId45" Type="http://schemas.openxmlformats.org/officeDocument/2006/relationships/hyperlink" Target="/cheval/be-bop-haufor-performance-2019-10-18-vincennes-vs-2020-01-18-vincennes_c1102666_f1122788_h2383613" TargetMode="External"/><Relationship Id="rId53" Type="http://schemas.openxmlformats.org/officeDocument/2006/relationships/hyperlink" Target="/cheval/direct-way-performance-2019-12-05-vincennes-vs-2020-01-18-vincennes_c1114194_f1122788_h2445902" TargetMode="External"/><Relationship Id="rId58" Type="http://schemas.openxmlformats.org/officeDocument/2006/relationships/hyperlink" Target="/cheval/colonel-performance-2019-12-24-vincennes-vs-2020-01-18-vincennes_c1118037_f1122788_h2424511" TargetMode="External"/><Relationship Id="rId66" Type="http://schemas.openxmlformats.org/officeDocument/2006/relationships/hyperlink" Target="/cheval/balbir-performance-2020-01-18-vincennes-vs-2020-01-18-vincennes_c1122788_f1122788_h2370630" TargetMode="External"/><Relationship Id="rId74" Type="http://schemas.openxmlformats.org/officeDocument/2006/relationships/hyperlink" Target="/cheval/ble-du-gers-performance-2019-11-08-wolvega-vs-2020-01-18-vincennes_c1108104_f1122788_h2401731" TargetMode="External"/><Relationship Id="rId79" Type="http://schemas.openxmlformats.org/officeDocument/2006/relationships/hyperlink" Target="/cheval/cleangame-performance-2019-11-06-nantes-vs-2020-01-18-vincennes_c1107501_f1122788_h2422300" TargetMode="External"/><Relationship Id="rId5" Type="http://schemas.openxmlformats.org/officeDocument/2006/relationships/hyperlink" Target="/cheval/coktail-fortuna-performance-2019-08-01-aby-goteborg-vs-2020-01-18-vincennes_c1081835_f1122788_h2342430" TargetMode="External"/><Relationship Id="rId61" Type="http://schemas.openxmlformats.org/officeDocument/2006/relationships/hyperlink" Target="/cheval/anzi-des-liards-performance-2020-01-18-vincennes-vs-2020-01-18-vincennes_c1122788_f1122788_h2331192" TargetMode="External"/><Relationship Id="rId19" Type="http://schemas.openxmlformats.org/officeDocument/2006/relationships/hyperlink" Target="/cheval/coeur-baroque-performance-2019-05-25-enghien-vs-2020-01-18-vincennes_c1061468_f1122788_h2412820" TargetMode="External"/><Relationship Id="rId14" Type="http://schemas.openxmlformats.org/officeDocument/2006/relationships/hyperlink" Target="/cheval/calina-performance-2019-11-17-vincennes-vs-2020-01-18-vincennes_c1110423_f1122788_h2571374" TargetMode="External"/><Relationship Id="rId22" Type="http://schemas.openxmlformats.org/officeDocument/2006/relationships/hyperlink" Target="/cheval/diable-de-vauvert-performance-2019-06-23-vincennes-vs-2020-01-18-vincennes_c1069713_f1122788_h2450211" TargetMode="External"/><Relationship Id="rId27" Type="http://schemas.openxmlformats.org/officeDocument/2006/relationships/hyperlink" Target="/cheval/usain-henna-performance-2019-12-14-vincennes-vs-2020-01-18-vincennes_c1116328_f1122788_h2325309" TargetMode="External"/><Relationship Id="rId30" Type="http://schemas.openxmlformats.org/officeDocument/2006/relationships/hyperlink" Target="/cheval/usain-henna-performance-2019-10-12-aby-goteborg-vs-2020-01-18-vincennes_c1102061_f1122788_h2325309" TargetMode="External"/><Relationship Id="rId35" Type="http://schemas.openxmlformats.org/officeDocument/2006/relationships/hyperlink" Target="/cheval/dreambreaker-performance-2019-11-25-vincennes-vs-2020-01-18-vincennes_c1111868_f1122788_h2445859" TargetMode="External"/><Relationship Id="rId43" Type="http://schemas.openxmlformats.org/officeDocument/2006/relationships/hyperlink" Target="/cheval/be-bop-haufor-performance-2019-11-23-vincennes-vs-2020-01-18-vincennes_c1111477_f1122788_h2383613" TargetMode="External"/><Relationship Id="rId48" Type="http://schemas.openxmlformats.org/officeDocument/2006/relationships/hyperlink" Target="/cheval/caly-loulou-performance-2019-12-21-vincennes-vs-2020-01-18-vincennes_c1117691_f1122788_h2402495" TargetMode="External"/><Relationship Id="rId56" Type="http://schemas.openxmlformats.org/officeDocument/2006/relationships/hyperlink" Target="/cheval/colonel-performance-2020-01-18-vincennes-vs-2020-01-18-vincennes_c1122788_f1122788_h2424511" TargetMode="External"/><Relationship Id="rId64" Type="http://schemas.openxmlformats.org/officeDocument/2006/relationships/hyperlink" Target="/cheval/anzi-des-liards-performance-2019-09-18-le-croise-laroche-vs-2020-01-18-vincennes_c1094272_f1122788_h2331192" TargetMode="External"/><Relationship Id="rId69" Type="http://schemas.openxmlformats.org/officeDocument/2006/relationships/hyperlink" Target="/cheval/balbir-performance-2019-11-24-salon-de-provence-vs-2020-01-18-vincennes_c1111842_f1122788_h2370630" TargetMode="External"/><Relationship Id="rId77" Type="http://schemas.openxmlformats.org/officeDocument/2006/relationships/hyperlink" Target="/cheval/cleangame-performance-2019-12-15-vincennes-vs-2020-01-18-vincennes_c1116506_f1122788_h2422300" TargetMode="External"/><Relationship Id="rId8" Type="http://schemas.openxmlformats.org/officeDocument/2006/relationships/hyperlink" Target="/cheval/angle-of-attack-performance-2019-11-03-axevalla-vs-2020-01-18-vincennes_c1107442_f1122788_h2426648" TargetMode="External"/><Relationship Id="rId51" Type="http://schemas.openxmlformats.org/officeDocument/2006/relationships/hyperlink" Target="/cheval/direct-way-performance-2020-01-18-vincennes-vs-2020-01-18-vincennes_c1122788_f1122788_h2445902" TargetMode="External"/><Relationship Id="rId72" Type="http://schemas.openxmlformats.org/officeDocument/2006/relationships/hyperlink" Target="/cheval/ble-du-gers-performance-2019-12-15-vincennes-vs-2020-01-18-vincennes_c1116506_f1122788_h2401731" TargetMode="External"/><Relationship Id="rId80" Type="http://schemas.openxmlformats.org/officeDocument/2006/relationships/hyperlink" Target="/cheval/cleangame-performance-2019-10-30-vincennes-vs-2020-01-18-vincennes_c1105601_f1122788_h2422300" TargetMode="External"/><Relationship Id="rId3" Type="http://schemas.openxmlformats.org/officeDocument/2006/relationships/hyperlink" Target="/cheval/coktail-fortuna-performance-2019-09-01-jagersro-vs-2020-01-18-vincennes_c1090626_f1122788_h2342430" TargetMode="External"/><Relationship Id="rId12" Type="http://schemas.openxmlformats.org/officeDocument/2006/relationships/hyperlink" Target="/cheval/calina-performance-2019-12-07-vincennes-vs-2020-01-18-vincennes_c1114763_f1122788_h2571374" TargetMode="External"/><Relationship Id="rId17" Type="http://schemas.openxmlformats.org/officeDocument/2006/relationships/hyperlink" Target="/cheval/coeur-baroque-performance-2019-12-31-vincennes-vs-2020-01-18-vincennes_c1119281_f1122788_h2412820" TargetMode="External"/><Relationship Id="rId25" Type="http://schemas.openxmlformats.org/officeDocument/2006/relationships/hyperlink" Target="/cheval/diable-de-vauvert-performance-2018-10-23-vincennes-vs-2020-01-18-vincennes_c1015646_f1122788_h2450211" TargetMode="External"/><Relationship Id="rId33" Type="http://schemas.openxmlformats.org/officeDocument/2006/relationships/hyperlink" Target="/cheval/dreambreaker-performance-2020-01-05-vincennes-vs-2020-01-18-vincennes_c1120229_f1122788_h2445859" TargetMode="External"/><Relationship Id="rId38" Type="http://schemas.openxmlformats.org/officeDocument/2006/relationships/hyperlink" Target="/cheval/nancy-america-performance-2019-11-04-vincennes-vs-2020-01-18-vincennes_c1106999_f1122788_h2422930" TargetMode="External"/><Relationship Id="rId46" Type="http://schemas.openxmlformats.org/officeDocument/2006/relationships/hyperlink" Target="/cheval/caly-loulou-performance-2020-01-18-vincennes-vs-2020-01-18-vincennes_c1122788_f1122788_h2402495" TargetMode="External"/><Relationship Id="rId59" Type="http://schemas.openxmlformats.org/officeDocument/2006/relationships/hyperlink" Target="/cheval/colonel-performance-2019-12-05-vincennes-vs-2020-01-18-vincennes_c1114194_f1122788_h2424511" TargetMode="External"/><Relationship Id="rId67" Type="http://schemas.openxmlformats.org/officeDocument/2006/relationships/hyperlink" Target="/cheval/balbir-performance-2019-12-15-vincennes-vs-2020-01-18-vincennes_c1116506_f1122788_h2370630" TargetMode="External"/><Relationship Id="rId20" Type="http://schemas.openxmlformats.org/officeDocument/2006/relationships/hyperlink" Target="/cheval/coeur-baroque-performance-2019-04-28-cholet-vs-2020-01-18-vincennes_c1054182_f1122788_h2412820" TargetMode="External"/><Relationship Id="rId41" Type="http://schemas.openxmlformats.org/officeDocument/2006/relationships/hyperlink" Target="/cheval/be-bop-haufor-performance-2020-01-18-vincennes-vs-2020-01-18-vincennes_c1122788_f1122788_h2383613" TargetMode="External"/><Relationship Id="rId54" Type="http://schemas.openxmlformats.org/officeDocument/2006/relationships/hyperlink" Target="/cheval/direct-way-performance-2019-11-18-vincennes-vs-2020-01-18-vincennes_c1110371_f1122788_h2445902" TargetMode="External"/><Relationship Id="rId62" Type="http://schemas.openxmlformats.org/officeDocument/2006/relationships/hyperlink" Target="/cheval/anzi-des-liards-performance-2019-12-15-vincennes-vs-2020-01-18-vincennes_c1116506_f1122788_h2331192" TargetMode="External"/><Relationship Id="rId70" Type="http://schemas.openxmlformats.org/officeDocument/2006/relationships/hyperlink" Target="/cheval/balbir-performance-2019-10-30-vincennes-vs-2020-01-18-vincennes_c1105601_f1122788_h2370630" TargetMode="External"/><Relationship Id="rId75" Type="http://schemas.openxmlformats.org/officeDocument/2006/relationships/hyperlink" Target="/cheval/ble-du-gers-performance-2019-10-27-saint-galmier-vs-2020-01-18-vincennes_c1105008_f1122788_h2401731" TargetMode="External"/><Relationship Id="rId1" Type="http://schemas.openxmlformats.org/officeDocument/2006/relationships/hyperlink" Target="/cheval/coktail-fortuna-performance-2019-12-28-vincennes-vs-2020-01-18-vincennes_c1118841_f1122788_h2342430" TargetMode="External"/><Relationship Id="rId6" Type="http://schemas.openxmlformats.org/officeDocument/2006/relationships/hyperlink" Target="/cheval/angle-of-attack-performance-2020-01-18-vincennes-vs-2020-01-18-vincennes_c1122788_f1122788_h2426648" TargetMode="External"/><Relationship Id="rId15" Type="http://schemas.openxmlformats.org/officeDocument/2006/relationships/hyperlink" Target="/cheval/calina-performance-2019-10-09-bjerke-vs-2020-01-18-vincennes_c1101169_f1122788_h2571374" TargetMode="External"/><Relationship Id="rId23" Type="http://schemas.openxmlformats.org/officeDocument/2006/relationships/hyperlink" Target="/cheval/diable-de-vauvert-performance-2019-05-31-vincennes-vs-2020-01-18-vincennes_c1062757_f1122788_h2450211" TargetMode="External"/><Relationship Id="rId28" Type="http://schemas.openxmlformats.org/officeDocument/2006/relationships/hyperlink" Target="/cheval/usain-henna-performance-2019-11-18-vincennes-vs-2020-01-18-vincennes_c1110371_f1122788_h2325309" TargetMode="External"/><Relationship Id="rId36" Type="http://schemas.openxmlformats.org/officeDocument/2006/relationships/hyperlink" Target="/cheval/nancy-america-performance-2020-01-18-vincennes-vs-2020-01-18-vincennes_c1122788_f1122788_h2422930" TargetMode="External"/><Relationship Id="rId49" Type="http://schemas.openxmlformats.org/officeDocument/2006/relationships/hyperlink" Target="/cheval/caly-loulou-performance-2019-12-08-lyon-parilly-vs-2020-01-18-vincennes_c1114749_f1122788_h2402495" TargetMode="External"/><Relationship Id="rId57" Type="http://schemas.openxmlformats.org/officeDocument/2006/relationships/hyperlink" Target="/cheval/colonel-performance-2020-01-05-vincennes-vs-2020-01-18-vincennes_c1120229_f1122788_h2424511" TargetMode="External"/><Relationship Id="rId10" Type="http://schemas.openxmlformats.org/officeDocument/2006/relationships/hyperlink" Target="/cheval/angle-of-attack-performance-2019-10-05-skelleftea-vs-2020-01-18-vincennes_c1100155_f1122788_h2426648" TargetMode="External"/><Relationship Id="rId31" Type="http://schemas.openxmlformats.org/officeDocument/2006/relationships/hyperlink" Target="/cheval/dreambreaker-performance-2020-01-18-vincennes-vs-2020-01-18-vincennes_c1122788_f1122788_h2445859" TargetMode="External"/><Relationship Id="rId44" Type="http://schemas.openxmlformats.org/officeDocument/2006/relationships/hyperlink" Target="/cheval/be-bop-haufor-performance-2019-11-09-vincennes-vs-2020-01-18-vincennes_c1108243_f1122788_h2383613" TargetMode="External"/><Relationship Id="rId52" Type="http://schemas.openxmlformats.org/officeDocument/2006/relationships/hyperlink" Target="/cheval/direct-way-performance-2019-12-30-cagnes-sur-mer-vs-2020-01-18-vincennes_c1119109_f1122788_h2445902" TargetMode="External"/><Relationship Id="rId60" Type="http://schemas.openxmlformats.org/officeDocument/2006/relationships/hyperlink" Target="/cheval/colonel-performance-2019-11-18-vincennes-vs-2020-01-18-vincennes_c1110371_f1122788_h2424511" TargetMode="External"/><Relationship Id="rId65" Type="http://schemas.openxmlformats.org/officeDocument/2006/relationships/hyperlink" Target="/cheval/anzi-des-liards-performance-2019-08-31-vincennes-vs-2020-01-18-vincennes_c1089591_f1122788_h2331192" TargetMode="External"/><Relationship Id="rId73" Type="http://schemas.openxmlformats.org/officeDocument/2006/relationships/hyperlink" Target="/cheval/ble-du-gers-performance-2019-11-28-vincennes-vs-2020-01-18-vincennes_c1112741_f1122788_h2401731" TargetMode="External"/><Relationship Id="rId78" Type="http://schemas.openxmlformats.org/officeDocument/2006/relationships/hyperlink" Target="/cheval/cleangame-performance-2019-12-01-vincennes-vs-2020-01-18-vincennes_c1113394_f1122788_h2422300" TargetMode="External"/><Relationship Id="rId4" Type="http://schemas.openxmlformats.org/officeDocument/2006/relationships/hyperlink" Target="/cheval/coktail-fortuna-performance-2019-08-10-aby-goteborg-vs-2020-01-18-vincennes_c1084465_f1122788_h2342430" TargetMode="External"/><Relationship Id="rId9" Type="http://schemas.openxmlformats.org/officeDocument/2006/relationships/hyperlink" Target="/cheval/angle-of-attack-performance-2019-10-26-jagersro-vs-2020-01-18-vincennes_c1105457_f1122788_h2426648" TargetMode="External"/><Relationship Id="rId13" Type="http://schemas.openxmlformats.org/officeDocument/2006/relationships/hyperlink" Target="/cheval/calina-performance-2019-11-23-vincennes-vs-2020-01-18-vincennes_c1111481_f1122788_h2571374" TargetMode="External"/><Relationship Id="rId18" Type="http://schemas.openxmlformats.org/officeDocument/2006/relationships/hyperlink" Target="/cheval/coeur-baroque-performance-2019-05-31-vincennes-vs-2020-01-18-vincennes_c1062757_f1122788_h2412820" TargetMode="External"/><Relationship Id="rId39" Type="http://schemas.openxmlformats.org/officeDocument/2006/relationships/hyperlink" Target="/cheval/nancy-america-performance-2019-10-19-caen-vs-2020-01-18-vincennes_c1102945_f1122788_h2422930" TargetMode="External"/><Relationship Id="rId34" Type="http://schemas.openxmlformats.org/officeDocument/2006/relationships/hyperlink" Target="/cheval/dreambreaker-performance-2019-12-14-vincennes-vs-2020-01-18-vincennes_c1116328_f1122788_h2445859" TargetMode="External"/><Relationship Id="rId50" Type="http://schemas.openxmlformats.org/officeDocument/2006/relationships/hyperlink" Target="/cheval/caly-loulou-performance-2019-11-29-marseille-vivaux-vs-2020-01-18-vincennes_c1112918_f1122788_h2402495" TargetMode="External"/><Relationship Id="rId55" Type="http://schemas.openxmlformats.org/officeDocument/2006/relationships/hyperlink" Target="/cheval/direct-way-performance-2019-10-19-caen-vs-2020-01-18-vincennes_c1102945_f1122788_h2445902" TargetMode="External"/><Relationship Id="rId76" Type="http://schemas.openxmlformats.org/officeDocument/2006/relationships/hyperlink" Target="/cheval/cleangame-performance-2020-01-18-vincennes-vs-2020-01-18-vincennes_c1122788_f1122788_h2422300" TargetMode="External"/><Relationship Id="rId7" Type="http://schemas.openxmlformats.org/officeDocument/2006/relationships/hyperlink" Target="/cheval/angle-of-attack-performance-2019-11-23-jagersro-vs-2020-01-18-vincennes_c1112242_f1122788_h2426648" TargetMode="External"/><Relationship Id="rId71" Type="http://schemas.openxmlformats.org/officeDocument/2006/relationships/hyperlink" Target="/cheval/ble-du-gers-performance-2020-01-18-vincennes-vs-2020-01-18-vincennes_c1122788_f1122788_h2401731" TargetMode="External"/><Relationship Id="rId2" Type="http://schemas.openxmlformats.org/officeDocument/2006/relationships/hyperlink" Target="/cheval/coktail-fortuna-performance-2019-09-14-bollnas-vs-2020-01-18-vincennes_c1094104_f1122788_h2342430" TargetMode="External"/><Relationship Id="rId29" Type="http://schemas.openxmlformats.org/officeDocument/2006/relationships/hyperlink" Target="/cheval/usain-henna-performance-2019-10-26-jagersro-vs-2020-01-18-vincennes_c1105457_f1122788_h2325309" TargetMode="External"/></Relationships>
</file>

<file path=xl/worksheets/_rels/sheet8.xml.rels><?xml version="1.0" encoding="UTF-8" standalone="yes"?>
<Relationships xmlns="http://schemas.openxmlformats.org/package/2006/relationships"><Relationship Id="rId26" Type="http://schemas.openxmlformats.org/officeDocument/2006/relationships/hyperlink" Target="/cheval/bettina-de-tillard-performance-2020-01-18-vincennes-vs-2020-01-18-vincennes_c1122795_f1122795_h2391852" TargetMode="External"/><Relationship Id="rId21" Type="http://schemas.openxmlformats.org/officeDocument/2006/relationships/hyperlink" Target="/cheval/barry-de-courtison-performance-2020-01-18-vincennes-vs-2020-01-18-vincennes_c1122795_f1122795_h2380883" TargetMode="External"/><Relationship Id="rId42" Type="http://schemas.openxmlformats.org/officeDocument/2006/relationships/hyperlink" Target="/cheval/butch-cassidy-performance-2020-01-06-vincennes-vs-2020-01-18-vincennes_c1120277_f1122795_h2363292" TargetMode="External"/><Relationship Id="rId47" Type="http://schemas.openxmlformats.org/officeDocument/2006/relationships/hyperlink" Target="/cheval/bacherra-du-moulin-performance-2020-01-05-vincennes-vs-2020-01-18-vincennes_c1120228_f1122795_h2377106" TargetMode="External"/><Relationship Id="rId63" Type="http://schemas.openxmlformats.org/officeDocument/2006/relationships/hyperlink" Target="/cheval/atout-du-hainaut-performance-2019-12-18-vincennes-vs-2020-01-18-vincennes_c1117112_f1122795_h2319305" TargetMode="External"/><Relationship Id="rId68" Type="http://schemas.openxmlformats.org/officeDocument/2006/relationships/hyperlink" Target="/cheval/boston-terrie-performance-2019-12-05-vincennes-vs-2020-01-18-vincennes_c1114195_f1122795_h2366497" TargetMode="External"/><Relationship Id="rId16" Type="http://schemas.openxmlformats.org/officeDocument/2006/relationships/hyperlink" Target="/cheval/cesar-de-vrie-performance-2020-01-18-vincennes-vs-2020-01-18-vincennes_c1122795_f1122795_h2445278" TargetMode="External"/><Relationship Id="rId11" Type="http://schemas.openxmlformats.org/officeDocument/2006/relationships/hyperlink" Target="/cheval/chiricahua-performance-2020-01-18-vincennes-vs-2020-01-18-vincennes_c1122795_f1122795_h2436120" TargetMode="External"/><Relationship Id="rId24" Type="http://schemas.openxmlformats.org/officeDocument/2006/relationships/hyperlink" Target="/cheval/barry-de-courtison-performance-2019-11-01-laval-vs-2020-01-18-vincennes_c1106221_f1122795_h2380883" TargetMode="External"/><Relationship Id="rId32" Type="http://schemas.openxmlformats.org/officeDocument/2006/relationships/hyperlink" Target="/cheval/brainstorm-performance-2020-01-05-vincennes-vs-2020-01-18-vincennes_c1120228_f1122795_h2370640" TargetMode="External"/><Relationship Id="rId37" Type="http://schemas.openxmlformats.org/officeDocument/2006/relationships/hyperlink" Target="/cheval/classic-haufor-performance-2020-01-12-vincennes-vs-2020-01-18-vincennes_c1121622_f1122795_h2438170" TargetMode="External"/><Relationship Id="rId40" Type="http://schemas.openxmlformats.org/officeDocument/2006/relationships/hyperlink" Target="/cheval/classic-haufor-performance-2019-11-21-vincennes-vs-2020-01-18-vincennes_c1111054_f1122795_h2438170" TargetMode="External"/><Relationship Id="rId45" Type="http://schemas.openxmlformats.org/officeDocument/2006/relationships/hyperlink" Target="/cheval/butch-cassidy-performance-2019-11-08-vincennes-vs-2020-01-18-vincennes_c1107992_f1122795_h2363292" TargetMode="External"/><Relationship Id="rId53" Type="http://schemas.openxmlformats.org/officeDocument/2006/relationships/hyperlink" Target="/cheval/big-boss-performance-2019-12-18-cagnes-sur-mer-vs-2020-01-18-vincennes_c1117103_f1122795_h2375411" TargetMode="External"/><Relationship Id="rId58" Type="http://schemas.openxmlformats.org/officeDocument/2006/relationships/hyperlink" Target="/cheval/barack-performance-2019-12-18-vincennes-vs-2020-01-18-vincennes_c1117112_f1122795_h2394953" TargetMode="External"/><Relationship Id="rId66" Type="http://schemas.openxmlformats.org/officeDocument/2006/relationships/hyperlink" Target="/cheval/boston-terrie-performance-2020-01-18-vincennes-vs-2020-01-18-vincennes_c1122795_f1122795_h2366497" TargetMode="External"/><Relationship Id="rId74" Type="http://schemas.openxmlformats.org/officeDocument/2006/relationships/hyperlink" Target="/cheval/alinea-performance-2019-11-23-vincennes-vs-2020-01-18-vincennes_c1111477_f1122795_h2343281" TargetMode="External"/><Relationship Id="rId79" Type="http://schemas.openxmlformats.org/officeDocument/2006/relationships/hyperlink" Target="/cheval/bleu-ciel-performance-2019-11-20-rouen-mauquenchy-vs-2020-01-18-vincennes_c1110868_f1122795_h2367667" TargetMode="External"/><Relationship Id="rId5" Type="http://schemas.openxmlformats.org/officeDocument/2006/relationships/hyperlink" Target="/cheval/bloomer-performance-2019-11-06-nantes-vs-2020-01-18-vincennes_c1107502_f1122795_h2359344" TargetMode="External"/><Relationship Id="rId61" Type="http://schemas.openxmlformats.org/officeDocument/2006/relationships/hyperlink" Target="/cheval/atout-du-hainaut-performance-2020-01-18-vincennes-vs-2020-01-18-vincennes_c1122795_f1122795_h2319305" TargetMode="External"/><Relationship Id="rId19" Type="http://schemas.openxmlformats.org/officeDocument/2006/relationships/hyperlink" Target="/cheval/cesar-de-vrie-performance-2019-12-08-vincennes-vs-2020-01-18-vincennes_c1114915_f1122795_h2445278" TargetMode="External"/><Relationship Id="rId14" Type="http://schemas.openxmlformats.org/officeDocument/2006/relationships/hyperlink" Target="/cheval/chiricahua-performance-2019-11-06-nantes-vs-2020-01-18-vincennes_c1107502_f1122795_h2436120" TargetMode="External"/><Relationship Id="rId22" Type="http://schemas.openxmlformats.org/officeDocument/2006/relationships/hyperlink" Target="/cheval/barry-de-courtison-performance-2019-12-05-vincennes-vs-2020-01-18-vincennes_c1114195_f1122795_h2380883" TargetMode="External"/><Relationship Id="rId27" Type="http://schemas.openxmlformats.org/officeDocument/2006/relationships/hyperlink" Target="/cheval/bettina-de-tillard-performance-2020-01-05-vincennes-vs-2020-01-18-vincennes_c1120229_f1122795_h2391852" TargetMode="External"/><Relationship Id="rId30" Type="http://schemas.openxmlformats.org/officeDocument/2006/relationships/hyperlink" Target="/cheval/bettina-de-tillard-performance-2019-10-11-vincennes-vs-2020-01-18-vincennes_c1100923_f1122795_h2391852" TargetMode="External"/><Relationship Id="rId35" Type="http://schemas.openxmlformats.org/officeDocument/2006/relationships/hyperlink" Target="/cheval/brainstorm-performance-2019-11-08-vincennes-vs-2020-01-18-vincennes_c1107992_f1122795_h2370640" TargetMode="External"/><Relationship Id="rId43" Type="http://schemas.openxmlformats.org/officeDocument/2006/relationships/hyperlink" Target="/cheval/butch-cassidy-performance-2019-12-18-vincennes-vs-2020-01-18-vincennes_c1117112_f1122795_h2363292" TargetMode="External"/><Relationship Id="rId48" Type="http://schemas.openxmlformats.org/officeDocument/2006/relationships/hyperlink" Target="/cheval/bacherra-du-moulin-performance-2019-12-18-vincennes-vs-2020-01-18-vincennes_c1117112_f1122795_h2377106" TargetMode="External"/><Relationship Id="rId56" Type="http://schemas.openxmlformats.org/officeDocument/2006/relationships/hyperlink" Target="/cheval/barack-performance-2020-01-18-vincennes-vs-2020-01-18-vincennes_c1122795_f1122795_h2394953" TargetMode="External"/><Relationship Id="rId64" Type="http://schemas.openxmlformats.org/officeDocument/2006/relationships/hyperlink" Target="/cheval/atout-du-hainaut-performance-2019-12-05-vincennes-vs-2020-01-18-vincennes_c1114195_f1122795_h2319305" TargetMode="External"/><Relationship Id="rId69" Type="http://schemas.openxmlformats.org/officeDocument/2006/relationships/hyperlink" Target="/cheval/boston-terrie-performance-2019-11-28-vincennes-vs-2020-01-18-vincennes_c1112741_f1122795_h2366497" TargetMode="External"/><Relationship Id="rId77" Type="http://schemas.openxmlformats.org/officeDocument/2006/relationships/hyperlink" Target="/cheval/bleu-ciel-performance-2019-12-31-vincennes-vs-2020-01-18-vincennes_c1119281_f1122795_h2367667" TargetMode="External"/><Relationship Id="rId8" Type="http://schemas.openxmlformats.org/officeDocument/2006/relationships/hyperlink" Target="/cheval/belle-bauloise-performance-2019-12-08-vincennes-vs-2020-01-18-vincennes_c1114915_f1122795_h2391034" TargetMode="External"/><Relationship Id="rId51" Type="http://schemas.openxmlformats.org/officeDocument/2006/relationships/hyperlink" Target="/cheval/big-boss-performance-2020-01-18-vincennes-vs-2020-01-18-vincennes_c1122795_f1122795_h2375411" TargetMode="External"/><Relationship Id="rId72" Type="http://schemas.openxmlformats.org/officeDocument/2006/relationships/hyperlink" Target="/cheval/alinea-performance-2019-12-31-vincennes-vs-2020-01-18-vincennes_c1119281_f1122795_h2343281" TargetMode="External"/><Relationship Id="rId80" Type="http://schemas.openxmlformats.org/officeDocument/2006/relationships/hyperlink" Target="/cheval/bleu-ciel-performance-2019-09-10-toulouse-vs-2020-01-18-vincennes_c1091901_f1122795_h2367667" TargetMode="External"/><Relationship Id="rId3" Type="http://schemas.openxmlformats.org/officeDocument/2006/relationships/hyperlink" Target="/cheval/bloomer-performance-2019-12-08-vincennes-vs-2020-01-18-vincennes_c1114915_f1122795_h2359344" TargetMode="External"/><Relationship Id="rId12" Type="http://schemas.openxmlformats.org/officeDocument/2006/relationships/hyperlink" Target="/cheval/chiricahua-performance-2019-12-28-bordeaux-le-bouscat-vs-2020-01-18-vincennes_c1118818_f1122795_h2436120" TargetMode="External"/><Relationship Id="rId17" Type="http://schemas.openxmlformats.org/officeDocument/2006/relationships/hyperlink" Target="/cheval/cesar-de-vrie-performance-2020-01-06-vincennes-vs-2020-01-18-vincennes_c1120277_f1122795_h2445278" TargetMode="External"/><Relationship Id="rId25" Type="http://schemas.openxmlformats.org/officeDocument/2006/relationships/hyperlink" Target="/cheval/barry-de-courtison-performance-2019-10-01-vincennes-vs-2020-01-18-vincennes_c1097833_f1122795_h2380883" TargetMode="External"/><Relationship Id="rId33" Type="http://schemas.openxmlformats.org/officeDocument/2006/relationships/hyperlink" Target="/cheval/brainstorm-performance-2019-12-18-vincennes-vs-2020-01-18-vincennes_c1117112_f1122795_h2370640" TargetMode="External"/><Relationship Id="rId38" Type="http://schemas.openxmlformats.org/officeDocument/2006/relationships/hyperlink" Target="/cheval/classic-haufor-performance-2019-12-28-vincennes-vs-2020-01-18-vincennes_c1118841_f1122795_h2438170" TargetMode="External"/><Relationship Id="rId46" Type="http://schemas.openxmlformats.org/officeDocument/2006/relationships/hyperlink" Target="/cheval/bacherra-du-moulin-performance-2020-01-18-vincennes-vs-2020-01-18-vincennes_c1122795_f1122795_h2377106" TargetMode="External"/><Relationship Id="rId59" Type="http://schemas.openxmlformats.org/officeDocument/2006/relationships/hyperlink" Target="/cheval/barack-performance-2019-12-05-vincennes-vs-2020-01-18-vincennes_c1114195_f1122795_h2394953" TargetMode="External"/><Relationship Id="rId67" Type="http://schemas.openxmlformats.org/officeDocument/2006/relationships/hyperlink" Target="/cheval/boston-terrie-performance-2019-12-18-vincennes-vs-2020-01-18-vincennes_c1117112_f1122795_h2366497" TargetMode="External"/><Relationship Id="rId20" Type="http://schemas.openxmlformats.org/officeDocument/2006/relationships/hyperlink" Target="/cheval/cesar-de-vrie-performance-2019-11-21-vincennes-vs-2020-01-18-vincennes_c1111048_f1122795_h2445278" TargetMode="External"/><Relationship Id="rId41" Type="http://schemas.openxmlformats.org/officeDocument/2006/relationships/hyperlink" Target="/cheval/butch-cassidy-performance-2020-01-18-vincennes-vs-2020-01-18-vincennes_c1122795_f1122795_h2363292" TargetMode="External"/><Relationship Id="rId54" Type="http://schemas.openxmlformats.org/officeDocument/2006/relationships/hyperlink" Target="/cheval/big-boss-performance-2019-11-29-marseille-vivaux-vs-2020-01-18-vincennes_c1112918_f1122795_h2375411" TargetMode="External"/><Relationship Id="rId62" Type="http://schemas.openxmlformats.org/officeDocument/2006/relationships/hyperlink" Target="/cheval/atout-du-hainaut-performance-2019-12-31-vincennes-vs-2020-01-18-vincennes_c1119281_f1122795_h2319305" TargetMode="External"/><Relationship Id="rId70" Type="http://schemas.openxmlformats.org/officeDocument/2006/relationships/hyperlink" Target="/cheval/boston-terrie-performance-2019-11-14-vincennes-vs-2020-01-18-vincennes_c1109659_f1122795_h2366497" TargetMode="External"/><Relationship Id="rId75" Type="http://schemas.openxmlformats.org/officeDocument/2006/relationships/hyperlink" Target="/cheval/alinea-performance-2019-11-04-vincennes-vs-2020-01-18-vincennes_c1106999_f1122795_h2343281" TargetMode="External"/><Relationship Id="rId1" Type="http://schemas.openxmlformats.org/officeDocument/2006/relationships/hyperlink" Target="/cheval/bloomer-performance-2020-01-18-vincennes-vs-2020-01-18-vincennes_c1122795_f1122795_h2359344" TargetMode="External"/><Relationship Id="rId6" Type="http://schemas.openxmlformats.org/officeDocument/2006/relationships/hyperlink" Target="/cheval/belle-bauloise-performance-2020-01-18-vincennes-vs-2020-01-18-vincennes_c1122795_f1122795_h2391034" TargetMode="External"/><Relationship Id="rId15" Type="http://schemas.openxmlformats.org/officeDocument/2006/relationships/hyperlink" Target="/cheval/chiricahua-performance-2019-10-11-laval-vs-2020-01-18-vincennes_c1100928_f1122795_h2436120" TargetMode="External"/><Relationship Id="rId23" Type="http://schemas.openxmlformats.org/officeDocument/2006/relationships/hyperlink" Target="/cheval/barry-de-courtison-performance-2019-11-08-vincennes-vs-2020-01-18-vincennes_c1107992_f1122795_h2380883" TargetMode="External"/><Relationship Id="rId28" Type="http://schemas.openxmlformats.org/officeDocument/2006/relationships/hyperlink" Target="/cheval/bettina-de-tillard-performance-2019-12-05-vincennes-vs-2020-01-18-vincennes_c1114195_f1122795_h2391852" TargetMode="External"/><Relationship Id="rId36" Type="http://schemas.openxmlformats.org/officeDocument/2006/relationships/hyperlink" Target="/cheval/classic-haufor-performance-2020-01-18-vincennes-vs-2020-01-18-vincennes_c1122795_f1122795_h2438170" TargetMode="External"/><Relationship Id="rId49" Type="http://schemas.openxmlformats.org/officeDocument/2006/relationships/hyperlink" Target="/cheval/bacherra-du-moulin-performance-2019-12-08-vincennes-vs-2020-01-18-vincennes_c1114915_f1122795_h2377106" TargetMode="External"/><Relationship Id="rId57" Type="http://schemas.openxmlformats.org/officeDocument/2006/relationships/hyperlink" Target="/cheval/barack-performance-2019-12-31-vincennes-vs-2020-01-18-vincennes_c1119281_f1122795_h2394953" TargetMode="External"/><Relationship Id="rId10" Type="http://schemas.openxmlformats.org/officeDocument/2006/relationships/hyperlink" Target="/cheval/belle-bauloise-performance-2019-08-21-les-sables-d-olonne-vs-2020-01-18-vincennes_c1086713_f1122795_h2391034" TargetMode="External"/><Relationship Id="rId31" Type="http://schemas.openxmlformats.org/officeDocument/2006/relationships/hyperlink" Target="/cheval/brainstorm-performance-2020-01-18-vincennes-vs-2020-01-18-vincennes_c1122795_f1122795_h2370640" TargetMode="External"/><Relationship Id="rId44" Type="http://schemas.openxmlformats.org/officeDocument/2006/relationships/hyperlink" Target="/cheval/butch-cassidy-performance-2019-12-05-vincennes-vs-2020-01-18-vincennes_c1114195_f1122795_h2363292" TargetMode="External"/><Relationship Id="rId52" Type="http://schemas.openxmlformats.org/officeDocument/2006/relationships/hyperlink" Target="/cheval/big-boss-performance-2019-12-31-vincennes-vs-2020-01-18-vincennes_c1119281_f1122795_h2375411" TargetMode="External"/><Relationship Id="rId60" Type="http://schemas.openxmlformats.org/officeDocument/2006/relationships/hyperlink" Target="/cheval/barack-performance-2019-10-19-caen-vs-2020-01-18-vincennes_c1102949_f1122795_h2394953" TargetMode="External"/><Relationship Id="rId65" Type="http://schemas.openxmlformats.org/officeDocument/2006/relationships/hyperlink" Target="/cheval/atout-du-hainaut-performance-2019-11-20-rouen-mauquenchy-vs-2020-01-18-vincennes_c1110868_f1122795_h2319305" TargetMode="External"/><Relationship Id="rId73" Type="http://schemas.openxmlformats.org/officeDocument/2006/relationships/hyperlink" Target="/cheval/alinea-performance-2019-12-14-vincennes-vs-2020-01-18-vincennes_c1116328_f1122795_h2343281" TargetMode="External"/><Relationship Id="rId78" Type="http://schemas.openxmlformats.org/officeDocument/2006/relationships/hyperlink" Target="/cheval/bleu-ciel-performance-2019-12-08-vincennes-vs-2020-01-18-vincennes_c1114913_f1122795_h2367667" TargetMode="External"/><Relationship Id="rId4" Type="http://schemas.openxmlformats.org/officeDocument/2006/relationships/hyperlink" Target="/cheval/bloomer-performance-2019-11-21-vincennes-vs-2020-01-18-vincennes_c1111048_f1122795_h2359344" TargetMode="External"/><Relationship Id="rId9" Type="http://schemas.openxmlformats.org/officeDocument/2006/relationships/hyperlink" Target="/cheval/belle-bauloise-performance-2019-09-09-vincennes-vs-2020-01-18-vincennes_c1091723_f1122795_h2391034" TargetMode="External"/><Relationship Id="rId13" Type="http://schemas.openxmlformats.org/officeDocument/2006/relationships/hyperlink" Target="/cheval/chiricahua-performance-2019-12-08-vincennes-vs-2020-01-18-vincennes_c1114915_f1122795_h2436120" TargetMode="External"/><Relationship Id="rId18" Type="http://schemas.openxmlformats.org/officeDocument/2006/relationships/hyperlink" Target="/cheval/cesar-de-vrie-performance-2019-12-26-vincennes-vs-2020-01-18-vincennes_c1118539_f1122795_h2445278" TargetMode="External"/><Relationship Id="rId39" Type="http://schemas.openxmlformats.org/officeDocument/2006/relationships/hyperlink" Target="/cheval/classic-haufor-performance-2019-12-13-vincennes-vs-2020-01-18-vincennes_c1116019_f1122795_h2438170" TargetMode="External"/><Relationship Id="rId34" Type="http://schemas.openxmlformats.org/officeDocument/2006/relationships/hyperlink" Target="/cheval/brainstorm-performance-2019-12-05-vincennes-vs-2020-01-18-vincennes_c1114195_f1122795_h2370640" TargetMode="External"/><Relationship Id="rId50" Type="http://schemas.openxmlformats.org/officeDocument/2006/relationships/hyperlink" Target="/cheval/bacherra-du-moulin-performance-2019-11-08-vincennes-vs-2020-01-18-vincennes_c1107992_f1122795_h2377106" TargetMode="External"/><Relationship Id="rId55" Type="http://schemas.openxmlformats.org/officeDocument/2006/relationships/hyperlink" Target="/cheval/big-boss-performance-2019-11-05-vincennes-vs-2020-01-18-vincennes_c1107157_f1122795_h2375411" TargetMode="External"/><Relationship Id="rId76" Type="http://schemas.openxmlformats.org/officeDocument/2006/relationships/hyperlink" Target="/cheval/bleu-ciel-performance-2020-01-18-vincennes-vs-2020-01-18-vincennes_c1122795_f1122795_h2367667" TargetMode="External"/><Relationship Id="rId7" Type="http://schemas.openxmlformats.org/officeDocument/2006/relationships/hyperlink" Target="/cheval/belle-bauloise-performance-2019-12-26-vincennes-vs-2020-01-18-vincennes_c1118539_f1122795_h2391034" TargetMode="External"/><Relationship Id="rId71" Type="http://schemas.openxmlformats.org/officeDocument/2006/relationships/hyperlink" Target="/cheval/alinea-performance-2020-01-18-vincennes-vs-2020-01-18-vincennes_c1122795_f1122795_h2343281" TargetMode="External"/><Relationship Id="rId2" Type="http://schemas.openxmlformats.org/officeDocument/2006/relationships/hyperlink" Target="/cheval/bloomer-performance-2019-12-28-bordeaux-le-bouscat-vs-2020-01-18-vincennes_c1118818_f1122795_h2359344" TargetMode="External"/><Relationship Id="rId29" Type="http://schemas.openxmlformats.org/officeDocument/2006/relationships/hyperlink" Target="/cheval/bettina-de-tillard-performance-2019-11-08-vincennes-vs-2020-01-18-vincennes_c1107992_f1122795_h2391852" TargetMode="External"/></Relationships>
</file>

<file path=xl/worksheets/_rels/sheet9.xml.rels><?xml version="1.0" encoding="UTF-8" standalone="yes"?>
<Relationships xmlns="http://schemas.openxmlformats.org/package/2006/relationships"><Relationship Id="rId13" Type="http://schemas.openxmlformats.org/officeDocument/2006/relationships/hyperlink" Target="/cheval/fashion-girl-performance-2019-12-14-vincennes-vs-2020-01-18-vincennes_c1116332_f1122787_h2557837" TargetMode="External"/><Relationship Id="rId18" Type="http://schemas.openxmlformats.org/officeDocument/2006/relationships/hyperlink" Target="/cheval/fidelity-performance-2019-10-15-vincennes-vs-2020-01-18-vincennes_c1101941_f1122787_h2526913" TargetMode="External"/><Relationship Id="rId26" Type="http://schemas.openxmlformats.org/officeDocument/2006/relationships/hyperlink" Target="/cheval/fregate-island-performance-2020-01-18-vincennes-vs-2020-01-18-vincennes_c1122787_f1122787_h2531258" TargetMode="External"/><Relationship Id="rId39" Type="http://schemas.openxmlformats.org/officeDocument/2006/relationships/hyperlink" Target="/cheval/flamme-du-goutier-performance-2019-11-18-vincennes-vs-2020-01-18-vincennes_c1110375_f1122787_h2540080" TargetMode="External"/><Relationship Id="rId21" Type="http://schemas.openxmlformats.org/officeDocument/2006/relationships/hyperlink" Target="/cheval/flamme-vive-performance-2020-01-18-vincennes-vs-2020-01-18-vincennes_c1122787_f1122787_h2559044" TargetMode="External"/><Relationship Id="rId34" Type="http://schemas.openxmlformats.org/officeDocument/2006/relationships/hyperlink" Target="/cheval/flower-by-magalou-performance-2019-12-02-vincennes-vs-2020-01-18-vincennes_c1113463_f1122787_h2524655" TargetMode="External"/><Relationship Id="rId42" Type="http://schemas.openxmlformats.org/officeDocument/2006/relationships/hyperlink" Target="/cheval/fidele-du-goutier-performance-2020-01-07-vincennes-vs-2020-01-18-vincennes_c1120364_f1122787_h2524686" TargetMode="External"/><Relationship Id="rId47" Type="http://schemas.openxmlformats.org/officeDocument/2006/relationships/hyperlink" Target="/cheval/filoe-de-jary-performance-2019-12-20-vincennes-vs-2020-01-18-vincennes_c1117521_f1122787_h2525885" TargetMode="External"/><Relationship Id="rId50" Type="http://schemas.openxmlformats.org/officeDocument/2006/relationships/hyperlink" Target="/cheval/filoe-de-jary-performance-2019-10-21-enghien-vs-2020-01-18-vincennes_c1103264_f1122787_h2525885" TargetMode="External"/><Relationship Id="rId55" Type="http://schemas.openxmlformats.org/officeDocument/2006/relationships/hyperlink" Target="/cheval/flora-du-pommereux-performance-2019-10-21-enghien-vs-2020-01-18-vincennes_c1103264_f1122787_h2541748" TargetMode="External"/><Relationship Id="rId7" Type="http://schemas.openxmlformats.org/officeDocument/2006/relationships/hyperlink" Target="/cheval/flora-venesi-performance-2019-12-26-vincennes-vs-2020-01-18-vincennes_c1118536_f1122787_h2556144" TargetMode="External"/><Relationship Id="rId2" Type="http://schemas.openxmlformats.org/officeDocument/2006/relationships/hyperlink" Target="/cheval/fauve-berry-performance-2020-01-04-vincennes-vs-2020-01-18-vincennes_c1119980_f1122787_h2559360" TargetMode="External"/><Relationship Id="rId16" Type="http://schemas.openxmlformats.org/officeDocument/2006/relationships/hyperlink" Target="/cheval/fidelity-performance-2020-01-18-vincennes-vs-2020-01-18-vincennes_c1122787_f1122787_h2526913" TargetMode="External"/><Relationship Id="rId29" Type="http://schemas.openxmlformats.org/officeDocument/2006/relationships/hyperlink" Target="/cheval/fregate-island-performance-2019-12-08-vincennes-vs-2020-01-18-vincennes_c1114914_f1122787_h2531258" TargetMode="External"/><Relationship Id="rId11" Type="http://schemas.openxmlformats.org/officeDocument/2006/relationships/hyperlink" Target="/cheval/fashion-girl-performance-2020-01-18-vincennes-vs-2020-01-18-vincennes_c1122787_f1122787_h2557837" TargetMode="External"/><Relationship Id="rId24" Type="http://schemas.openxmlformats.org/officeDocument/2006/relationships/hyperlink" Target="/cheval/flamme-vive-performance-2019-12-14-vincennes-vs-2020-01-18-vincennes_c1116332_f1122787_h2559044" TargetMode="External"/><Relationship Id="rId32" Type="http://schemas.openxmlformats.org/officeDocument/2006/relationships/hyperlink" Target="/cheval/flower-by-magalou-performance-2020-01-07-vincennes-vs-2020-01-18-vincennes_c1120364_f1122787_h2524655" TargetMode="External"/><Relationship Id="rId37" Type="http://schemas.openxmlformats.org/officeDocument/2006/relationships/hyperlink" Target="/cheval/flamme-du-goutier-performance-2020-01-07-vincennes-vs-2020-01-18-vincennes_c1120364_f1122787_h2540080" TargetMode="External"/><Relationship Id="rId40" Type="http://schemas.openxmlformats.org/officeDocument/2006/relationships/hyperlink" Target="/cheval/flamme-du-goutier-performance-2019-10-15-vincennes-vs-2020-01-18-vincennes_c1101941_f1122787_h2540080" TargetMode="External"/><Relationship Id="rId45" Type="http://schemas.openxmlformats.org/officeDocument/2006/relationships/hyperlink" Target="/cheval/fidele-du-goutier-performance-2019-09-19-vincennes-vs-2020-01-18-vincennes_c1094576_f1122787_h2524686" TargetMode="External"/><Relationship Id="rId53" Type="http://schemas.openxmlformats.org/officeDocument/2006/relationships/hyperlink" Target="/cheval/flora-du-pommereux-performance-2019-11-28-vincennes-vs-2020-01-18-vincennes_c1112734_f1122787_h2541748" TargetMode="External"/><Relationship Id="rId5" Type="http://schemas.openxmlformats.org/officeDocument/2006/relationships/hyperlink" Target="/cheval/fauve-berry-performance-2019-11-23-vincennes-vs-2020-01-18-vincennes_c1111478_f1122787_h2559360" TargetMode="External"/><Relationship Id="rId10" Type="http://schemas.openxmlformats.org/officeDocument/2006/relationships/hyperlink" Target="/cheval/flora-venesi-performance-2019-11-23-vincennes-vs-2020-01-18-vincennes_c1111478_f1122787_h2556144" TargetMode="External"/><Relationship Id="rId19" Type="http://schemas.openxmlformats.org/officeDocument/2006/relationships/hyperlink" Target="/cheval/fidelity-performance-2019-09-19-vincennes-vs-2020-01-18-vincennes_c1094576_f1122787_h2526913" TargetMode="External"/><Relationship Id="rId31" Type="http://schemas.openxmlformats.org/officeDocument/2006/relationships/hyperlink" Target="/cheval/flower-by-magalou-performance-2020-01-18-vincennes-vs-2020-01-18-vincennes_c1122787_f1122787_h2524655" TargetMode="External"/><Relationship Id="rId44" Type="http://schemas.openxmlformats.org/officeDocument/2006/relationships/hyperlink" Target="/cheval/fidele-du-goutier-performance-2019-10-21-enghien-vs-2020-01-18-vincennes_c1103264_f1122787_h2524686" TargetMode="External"/><Relationship Id="rId52" Type="http://schemas.openxmlformats.org/officeDocument/2006/relationships/hyperlink" Target="/cheval/flora-du-pommereux-performance-2019-12-20-vincennes-vs-2020-01-18-vincennes_c1117521_f1122787_h2541748" TargetMode="External"/><Relationship Id="rId4" Type="http://schemas.openxmlformats.org/officeDocument/2006/relationships/hyperlink" Target="/cheval/fauve-berry-performance-2019-11-30-vincennes-vs-2020-01-18-vincennes_c1113134_f1122787_h2559360" TargetMode="External"/><Relationship Id="rId9" Type="http://schemas.openxmlformats.org/officeDocument/2006/relationships/hyperlink" Target="/cheval/flora-venesi-performance-2019-11-30-vincennes-vs-2020-01-18-vincennes_c1113134_f1122787_h2556144" TargetMode="External"/><Relationship Id="rId14" Type="http://schemas.openxmlformats.org/officeDocument/2006/relationships/hyperlink" Target="/cheval/fashion-girl-performance-2019-11-30-vincennes-vs-2020-01-18-vincennes_c1113134_f1122787_h2557837" TargetMode="External"/><Relationship Id="rId22" Type="http://schemas.openxmlformats.org/officeDocument/2006/relationships/hyperlink" Target="/cheval/flamme-vive-performance-2020-01-07-vincennes-vs-2020-01-18-vincennes_c1120364_f1122787_h2559044" TargetMode="External"/><Relationship Id="rId27" Type="http://schemas.openxmlformats.org/officeDocument/2006/relationships/hyperlink" Target="/cheval/fregate-island-performance-2020-01-07-vincennes-vs-2020-01-18-vincennes_c1120364_f1122787_h2531258" TargetMode="External"/><Relationship Id="rId30" Type="http://schemas.openxmlformats.org/officeDocument/2006/relationships/hyperlink" Target="/cheval/fregate-island-performance-2019-11-18-vincennes-vs-2020-01-18-vincennes_c1110375_f1122787_h2531258" TargetMode="External"/><Relationship Id="rId35" Type="http://schemas.openxmlformats.org/officeDocument/2006/relationships/hyperlink" Target="/cheval/flower-by-magalou-performance-2019-11-14-vincennes-vs-2020-01-18-vincennes_c1109656_f1122787_h2524655" TargetMode="External"/><Relationship Id="rId43" Type="http://schemas.openxmlformats.org/officeDocument/2006/relationships/hyperlink" Target="/cheval/fidele-du-goutier-performance-2019-11-18-vincennes-vs-2020-01-18-vincennes_c1110375_f1122787_h2524686" TargetMode="External"/><Relationship Id="rId48" Type="http://schemas.openxmlformats.org/officeDocument/2006/relationships/hyperlink" Target="/cheval/filoe-de-jary-performance-2019-11-10-bordeaux-le-bouscat-vs-2020-01-18-vincennes_c1108568_f1122787_h2525885" TargetMode="External"/><Relationship Id="rId8" Type="http://schemas.openxmlformats.org/officeDocument/2006/relationships/hyperlink" Target="/cheval/flora-venesi-performance-2019-12-15-vincennes-vs-2020-01-18-vincennes_c1116501_f1122787_h2556144" TargetMode="External"/><Relationship Id="rId51" Type="http://schemas.openxmlformats.org/officeDocument/2006/relationships/hyperlink" Target="/cheval/flora-du-pommereux-performance-2020-01-18-vincennes-vs-2020-01-18-vincennes_c1122787_f1122787_h2541748" TargetMode="External"/><Relationship Id="rId3" Type="http://schemas.openxmlformats.org/officeDocument/2006/relationships/hyperlink" Target="/cheval/fauve-berry-performance-2019-12-14-vincennes-vs-2020-01-18-vincennes_c1116332_f1122787_h2559360" TargetMode="External"/><Relationship Id="rId12" Type="http://schemas.openxmlformats.org/officeDocument/2006/relationships/hyperlink" Target="/cheval/fashion-girl-performance-2019-12-26-vincennes-vs-2020-01-18-vincennes_c1118536_f1122787_h2557837" TargetMode="External"/><Relationship Id="rId17" Type="http://schemas.openxmlformats.org/officeDocument/2006/relationships/hyperlink" Target="/cheval/fidelity-performance-2020-01-07-vincennes-vs-2020-01-18-vincennes_c1120364_f1122787_h2526913" TargetMode="External"/><Relationship Id="rId25" Type="http://schemas.openxmlformats.org/officeDocument/2006/relationships/hyperlink" Target="/cheval/flamme-vive-performance-2019-12-08-vincennes-vs-2020-01-18-vincennes_c1114914_f1122787_h2559044" TargetMode="External"/><Relationship Id="rId33" Type="http://schemas.openxmlformats.org/officeDocument/2006/relationships/hyperlink" Target="/cheval/flower-by-magalou-performance-2019-12-20-vincennes-vs-2020-01-18-vincennes_c1117521_f1122787_h2524655" TargetMode="External"/><Relationship Id="rId38" Type="http://schemas.openxmlformats.org/officeDocument/2006/relationships/hyperlink" Target="/cheval/flamme-du-goutier-performance-2019-12-08-vincennes-vs-2020-01-18-vincennes_c1114914_f1122787_h2540080" TargetMode="External"/><Relationship Id="rId46" Type="http://schemas.openxmlformats.org/officeDocument/2006/relationships/hyperlink" Target="/cheval/filoe-de-jary-performance-2020-01-18-vincennes-vs-2020-01-18-vincennes_c1122787_f1122787_h2525885" TargetMode="External"/><Relationship Id="rId20" Type="http://schemas.openxmlformats.org/officeDocument/2006/relationships/hyperlink" Target="/cheval/fidelity-performance-2019-08-31-vincennes-vs-2020-01-18-vincennes_c1089593_f1122787_h2526913" TargetMode="External"/><Relationship Id="rId41" Type="http://schemas.openxmlformats.org/officeDocument/2006/relationships/hyperlink" Target="/cheval/fidele-du-goutier-performance-2020-01-18-vincennes-vs-2020-01-18-vincennes_c1122787_f1122787_h2524686" TargetMode="External"/><Relationship Id="rId54" Type="http://schemas.openxmlformats.org/officeDocument/2006/relationships/hyperlink" Target="/cheval/flora-du-pommereux-performance-2019-11-18-vincennes-vs-2020-01-18-vincennes_c1110375_f1122787_h2541748" TargetMode="External"/><Relationship Id="rId1" Type="http://schemas.openxmlformats.org/officeDocument/2006/relationships/hyperlink" Target="/cheval/fauve-berry-performance-2020-01-18-vincennes-vs-2020-01-18-vincennes_c1122787_f1122787_h2559360" TargetMode="External"/><Relationship Id="rId6" Type="http://schemas.openxmlformats.org/officeDocument/2006/relationships/hyperlink" Target="/cheval/flora-venesi-performance-2020-01-18-vincennes-vs-2020-01-18-vincennes_c1122787_f1122787_h2556144" TargetMode="External"/><Relationship Id="rId15" Type="http://schemas.openxmlformats.org/officeDocument/2006/relationships/hyperlink" Target="/cheval/fashion-girl-performance-2019-11-23-vincennes-vs-2020-01-18-vincennes_c1111478_f1122787_h2557837" TargetMode="External"/><Relationship Id="rId23" Type="http://schemas.openxmlformats.org/officeDocument/2006/relationships/hyperlink" Target="/cheval/flamme-vive-performance-2019-12-26-vincennes-vs-2020-01-18-vincennes_c1118536_f1122787_h2559044" TargetMode="External"/><Relationship Id="rId28" Type="http://schemas.openxmlformats.org/officeDocument/2006/relationships/hyperlink" Target="/cheval/fregate-island-performance-2019-12-20-vincennes-vs-2020-01-18-vincennes_c1117521_f1122787_h2531258" TargetMode="External"/><Relationship Id="rId36" Type="http://schemas.openxmlformats.org/officeDocument/2006/relationships/hyperlink" Target="/cheval/flamme-du-goutier-performance-2020-01-18-vincennes-vs-2020-01-18-vincennes_c1122787_f1122787_h2540080" TargetMode="External"/><Relationship Id="rId49" Type="http://schemas.openxmlformats.org/officeDocument/2006/relationships/hyperlink" Target="/cheval/filoe-de-jary-performance-2019-10-28-toulouse-vs-2020-01-18-vincennes_c1105046_f1122787_h252588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9"/>
  <sheetViews>
    <sheetView tabSelected="1" zoomScaleNormal="100" workbookViewId="0">
      <selection activeCell="C16" sqref="C16"/>
    </sheetView>
  </sheetViews>
  <sheetFormatPr baseColWidth="10" defaultRowHeight="15" x14ac:dyDescent="0.25"/>
  <cols>
    <col min="1" max="1" width="45.140625" bestFit="1" customWidth="1"/>
    <col min="2" max="2" width="26.7109375" customWidth="1"/>
    <col min="4" max="4" width="14.42578125" customWidth="1"/>
  </cols>
  <sheetData>
    <row r="1" spans="1:2" s="5" customFormat="1" x14ac:dyDescent="0.25">
      <c r="A1" s="7" t="s">
        <v>10</v>
      </c>
      <c r="B1" s="6"/>
    </row>
    <row r="2" spans="1:2" x14ac:dyDescent="0.25">
      <c r="A2" s="4" t="s">
        <v>2</v>
      </c>
      <c r="B2" s="4" t="s">
        <v>1</v>
      </c>
    </row>
    <row r="3" spans="1:2" x14ac:dyDescent="0.25">
      <c r="A3" s="4" t="s">
        <v>3</v>
      </c>
      <c r="B3" s="8"/>
    </row>
    <row r="4" spans="1:2" x14ac:dyDescent="0.25">
      <c r="A4" s="4" t="s">
        <v>4</v>
      </c>
      <c r="B4" s="2"/>
    </row>
    <row r="5" spans="1:2" x14ac:dyDescent="0.25">
      <c r="A5" s="4" t="s">
        <v>5</v>
      </c>
      <c r="B5" s="4" t="s">
        <v>6</v>
      </c>
    </row>
    <row r="6" spans="1:2" x14ac:dyDescent="0.25">
      <c r="A6" s="4" t="s">
        <v>7</v>
      </c>
      <c r="B6" s="4" t="s">
        <v>8</v>
      </c>
    </row>
    <row r="7" spans="1:2" s="5" customFormat="1" x14ac:dyDescent="0.25">
      <c r="A7" s="6" t="s">
        <v>9</v>
      </c>
      <c r="B7" s="6" t="str">
        <f>"&amp;"&amp;A2&amp;"="&amp;B2&amp;"&amp;"&amp;A3&amp;"="&amp;B3&amp;"&amp;"&amp;A4&amp;"="&amp;B4&amp;"&amp;"&amp;A5&amp;"="&amp;B5&amp;"&amp;"&amp;A6&amp;"="&amp;B6</f>
        <v>&amp;urlRedirection=https://www.geny.com/&amp;login=&amp;password=&amp;submit=Ok&amp;memoriser=true</v>
      </c>
    </row>
    <row r="8" spans="1:2" s="5" customFormat="1" x14ac:dyDescent="0.25"/>
    <row r="9" spans="1:2" x14ac:dyDescent="0.25">
      <c r="A9" s="1" t="s">
        <v>0</v>
      </c>
      <c r="B9" s="3">
        <v>43848</v>
      </c>
    </row>
  </sheetData>
  <conditionalFormatting sqref="B9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B9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hyperlinks>
    <hyperlink ref="A9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C44"/>
  <sheetViews>
    <sheetView zoomScale="90" zoomScaleNormal="90" workbookViewId="0">
      <selection activeCell="G12" sqref="G12"/>
    </sheetView>
  </sheetViews>
  <sheetFormatPr baseColWidth="10" defaultRowHeight="15" x14ac:dyDescent="0.25"/>
  <cols>
    <col min="1" max="1" width="51.5703125" customWidth="1"/>
    <col min="2" max="2" width="61" customWidth="1"/>
  </cols>
  <sheetData>
    <row r="1" spans="1:3" x14ac:dyDescent="0.25">
      <c r="A1" t="s">
        <v>11</v>
      </c>
      <c r="B1" t="str">
        <f>MID(A1,SEARCH("pmu",A1)+4,SEARCH("_",A1)-SEARCH("pmu",A1)-4)</f>
        <v>2020-01-18-vincennes-pmu-prix-de-pardieu</v>
      </c>
      <c r="C1" t="s">
        <v>158</v>
      </c>
    </row>
    <row r="2" spans="1:3" x14ac:dyDescent="0.25">
      <c r="A2" t="s">
        <v>12</v>
      </c>
      <c r="B2" t="str">
        <f>MID(A2,SEARCH("pmu",A2)+4,SEARCH("_",A2)-SEARCH("pmu",A2)-4)</f>
        <v>2020-01-18-vincennes-pmu-prix-de-bernay</v>
      </c>
      <c r="C2" t="s">
        <v>158</v>
      </c>
    </row>
    <row r="3" spans="1:3" x14ac:dyDescent="0.25">
      <c r="A3" t="s">
        <v>13</v>
      </c>
      <c r="B3" t="str">
        <f>MID(A3,SEARCH("pmu",A3)+4,SEARCH("_",A3)-SEARCH("pmu",A3)-4)</f>
        <v>2020-01-18-vincennes-pmu-prix-de-brest</v>
      </c>
      <c r="C3" t="s">
        <v>158</v>
      </c>
    </row>
    <row r="4" spans="1:3" x14ac:dyDescent="0.25">
      <c r="A4" t="s">
        <v>14</v>
      </c>
      <c r="B4" t="str">
        <f>MID(A4,SEARCH("pmu",A4)+4,SEARCH("_",A4)-SEARCH("pmu",A4)-4)</f>
        <v>2020-01-18-vincennes-pmu-prix-de-pornichet</v>
      </c>
      <c r="C4" t="s">
        <v>158</v>
      </c>
    </row>
    <row r="5" spans="1:3" x14ac:dyDescent="0.25">
      <c r="A5" t="s">
        <v>15</v>
      </c>
      <c r="B5" t="str">
        <f>MID(A5,SEARCH("pmu",A5)+4,SEARCH("_",A5)-SEARCH("pmu",A5)-4)</f>
        <v>2020-01-18-vincennes-pmu-prix-d-agen</v>
      </c>
      <c r="C5" t="s">
        <v>158</v>
      </c>
    </row>
    <row r="6" spans="1:3" x14ac:dyDescent="0.25">
      <c r="A6" t="s">
        <v>16</v>
      </c>
      <c r="B6" t="str">
        <f>MID(A6,SEARCH("pmu",A6)+4,SEARCH("_",A6)-SEARCH("pmu",A6)-4)</f>
        <v>2020-01-18-vincennes-pmu-prix-de-granville</v>
      </c>
    </row>
    <row r="7" spans="1:3" x14ac:dyDescent="0.25">
      <c r="A7" t="s">
        <v>17</v>
      </c>
      <c r="B7" t="str">
        <f>MID(A7,SEARCH("pmu",A7)+4,SEARCH("_",A7)-SEARCH("pmu",A7)-4)</f>
        <v>2020-01-18-vincennes-pmu-prix-de-la-ferte-mace</v>
      </c>
    </row>
    <row r="8" spans="1:3" x14ac:dyDescent="0.25">
      <c r="A8" t="s">
        <v>18</v>
      </c>
      <c r="B8" t="str">
        <f>MID(A8,SEARCH("pmu",A8)+4,SEARCH("_",A8)-SEARCH("pmu",A8)-4)</f>
        <v>2020-01-18-vincennes-pmu-prix-de-courtemer</v>
      </c>
    </row>
    <row r="9" spans="1:3" x14ac:dyDescent="0.25">
      <c r="A9" t="s">
        <v>19</v>
      </c>
      <c r="B9" t="str">
        <f>MID(A9,SEARCH("pmu",A9)+4,SEARCH("_",A9)-SEARCH("pmu",A9)-4)</f>
        <v>2020-01-18-vincennes-pmu-prix-d-argences</v>
      </c>
    </row>
    <row r="10" spans="1:3" x14ac:dyDescent="0.25">
      <c r="A10" t="s">
        <v>20</v>
      </c>
      <c r="B10" t="str">
        <f>MID(A10,SEARCH("pmu",A10)+4,SEARCH("_",A10)-SEARCH("pmu",A10)-4)</f>
        <v>2020-01-18-bordeaux-le-bouscat-pmu-prix-ogorek</v>
      </c>
    </row>
    <row r="11" spans="1:3" x14ac:dyDescent="0.25">
      <c r="A11" t="s">
        <v>21</v>
      </c>
      <c r="B11" t="str">
        <f>MID(A11,SEARCH("pmu",A11)+4,SEARCH("_",A11)-SEARCH("pmu",A11)-4)</f>
        <v>2020-01-18-bordeaux-le-bouscat-pmu-prix-jappeloup</v>
      </c>
    </row>
    <row r="12" spans="1:3" x14ac:dyDescent="0.25">
      <c r="A12" t="s">
        <v>22</v>
      </c>
      <c r="B12" t="str">
        <f>MID(A12,SEARCH("pmu",A12)+4,SEARCH("_",A12)-SEARCH("pmu",A12)-4)</f>
        <v>2020-01-18-bordeaux-le-bouscat-pmu-prix-jean-petitot</v>
      </c>
    </row>
    <row r="13" spans="1:3" x14ac:dyDescent="0.25">
      <c r="A13" t="s">
        <v>23</v>
      </c>
      <c r="B13" t="str">
        <f>MID(A13,SEARCH("pmu",A13)+4,SEARCH("_",A13)-SEARCH("pmu",A13)-4)</f>
        <v>2020-01-18-bordeaux-le-bouscat-pmu-prix-paul-essartial</v>
      </c>
    </row>
    <row r="14" spans="1:3" x14ac:dyDescent="0.25">
      <c r="A14" t="s">
        <v>24</v>
      </c>
      <c r="B14" t="str">
        <f>MID(A14,SEARCH("pmu",A14)+4,SEARCH("_",A14)-SEARCH("pmu",A14)-4)</f>
        <v>2020-01-18-bordeaux-le-bouscat-pmu-prix-de-l-hippodrome-de-monpazier</v>
      </c>
    </row>
    <row r="15" spans="1:3" x14ac:dyDescent="0.25">
      <c r="A15" t="s">
        <v>25</v>
      </c>
      <c r="B15" t="str">
        <f>MID(A15,SEARCH("pmu",A15)+4,SEARCH("_",A15)-SEARCH("pmu",A15)-4)</f>
        <v>2020-01-18-bordeaux-le-bouscat-pmu-prix-eleazar-trophee-getso</v>
      </c>
    </row>
    <row r="16" spans="1:3" x14ac:dyDescent="0.25">
      <c r="A16" t="s">
        <v>26</v>
      </c>
      <c r="B16" t="str">
        <f>MID(A16,SEARCH("pmu",A16)+4,SEARCH("_",A16)-SEARCH("pmu",A16)-4)</f>
        <v>2020-01-18-bordeaux-le-bouscat-pmu-prix-calpurnia-paris-uniquement-sur-internet</v>
      </c>
    </row>
    <row r="17" spans="1:2" x14ac:dyDescent="0.25">
      <c r="A17" t="s">
        <v>27</v>
      </c>
      <c r="B17" t="str">
        <f>MID(A17,SEARCH("pmu",A17)+4,SEARCH("_",A17)-SEARCH("pmu",A17)-4)</f>
        <v>2020-01-18-cagnes-sur-mer-pmu-prix-firouzan</v>
      </c>
    </row>
    <row r="18" spans="1:2" x14ac:dyDescent="0.25">
      <c r="A18" t="s">
        <v>28</v>
      </c>
      <c r="B18" t="str">
        <f>MID(A18,SEARCH("pmu",A18)+4,SEARCH("_",A18)-SEARCH("pmu",A18)-4)</f>
        <v>2020-01-18-cagnes-sur-mer-pmu-prix-joseph-collignon</v>
      </c>
    </row>
    <row r="19" spans="1:2" x14ac:dyDescent="0.25">
      <c r="A19" t="s">
        <v>29</v>
      </c>
      <c r="B19" t="str">
        <f>MID(A19,SEARCH("pmu",A19)+4,SEARCH("_",A19)-SEARCH("pmu",A19)-4)</f>
        <v>2020-01-18-cagnes-sur-mer-pmu-prix-des-boutons-d-or</v>
      </c>
    </row>
    <row r="20" spans="1:2" x14ac:dyDescent="0.25">
      <c r="A20" t="s">
        <v>30</v>
      </c>
      <c r="B20" t="str">
        <f>MID(A20,SEARCH("pmu",A20)+4,SEARCH("_",A20)-SEARCH("pmu",A20)-4)</f>
        <v>2020-01-18-cagnes-sur-mer-pmu-prix-de-roquefort-les-pins</v>
      </c>
    </row>
    <row r="21" spans="1:2" x14ac:dyDescent="0.25">
      <c r="A21" t="s">
        <v>31</v>
      </c>
      <c r="B21" t="str">
        <f>MID(A21,SEARCH("pmu",A21)+4,SEARCH("_",A21)-SEARCH("pmu",A21)-4)</f>
        <v>2020-01-18-cagnes-sur-mer-pmu-prix-des-iles-de-lerins</v>
      </c>
    </row>
    <row r="22" spans="1:2" x14ac:dyDescent="0.25">
      <c r="A22" t="s">
        <v>32</v>
      </c>
      <c r="B22" t="str">
        <f>MID(A22,SEARCH("pmu",A22)+4,SEARCH("_",A22)-SEARCH("pmu",A22)-4)</f>
        <v>2020-01-18-cagnes-sur-mer-pmu-prix-sainte-marguerite</v>
      </c>
    </row>
    <row r="23" spans="1:2" x14ac:dyDescent="0.25">
      <c r="A23" t="s">
        <v>33</v>
      </c>
      <c r="B23" t="str">
        <f>MID(A23,SEARCH("pmu",A23)+4,SEARCH("_",A23)-SEARCH("pmu",A23)-4)</f>
        <v>2020-01-18-cagnes-sur-mer-pmu-prix-des-vallieres</v>
      </c>
    </row>
    <row r="24" spans="1:2" x14ac:dyDescent="0.25">
      <c r="A24" t="s">
        <v>34</v>
      </c>
      <c r="B24" t="str">
        <f>MID(A24,SEARCH("pmu",A24)+4,SEARCH("_",A24)-SEARCH("pmu",A24)-4)</f>
        <v>2020-01-18-cagnes-sur-mer-pmu-prix-saint-honorat</v>
      </c>
    </row>
    <row r="25" spans="1:2" x14ac:dyDescent="0.25">
      <c r="A25" t="s">
        <v>35</v>
      </c>
      <c r="B25" t="str">
        <f>MID(A25,SEARCH("pmu",A25)+4,SEARCH("_",A25)-SEARCH("pmu",A25)-4)</f>
        <v>2020-01-18-pornichet-la-baule-pmu-prix-des-saulniers</v>
      </c>
    </row>
    <row r="26" spans="1:2" x14ac:dyDescent="0.25">
      <c r="A26" t="s">
        <v>36</v>
      </c>
      <c r="B26" t="str">
        <f>MID(A26,SEARCH("pmu",A26)+4,SEARCH("_",A26)-SEARCH("pmu",A26)-4)</f>
        <v>2020-01-18-pornichet-la-baule-pmu-prix-des-marais-salants</v>
      </c>
    </row>
    <row r="27" spans="1:2" x14ac:dyDescent="0.25">
      <c r="A27" t="s">
        <v>37</v>
      </c>
      <c r="B27" t="str">
        <f>MID(A27,SEARCH("pmu",A27)+4,SEARCH("_",A27)-SEARCH("pmu",A27)-4)</f>
        <v>2020-01-18-pornichet-la-baule-pmu-prix-de-l-ile-d-arz</v>
      </c>
    </row>
    <row r="28" spans="1:2" x14ac:dyDescent="0.25">
      <c r="A28" t="s">
        <v>38</v>
      </c>
      <c r="B28" t="str">
        <f>MID(A28,SEARCH("pmu",A28)+4,SEARCH("_",A28)-SEARCH("pmu",A28)-4)</f>
        <v>2020-01-18-pornichet-la-baule-pmu-prix-de-groix</v>
      </c>
    </row>
    <row r="29" spans="1:2" x14ac:dyDescent="0.25">
      <c r="A29" t="s">
        <v>39</v>
      </c>
      <c r="B29" t="str">
        <f>MID(A29,SEARCH("pmu",A29)+4,SEARCH("_",A29)-SEARCH("pmu",A29)-4)</f>
        <v>2020-01-18-pornichet-la-baule-pmu-prix-clipper</v>
      </c>
    </row>
    <row r="30" spans="1:2" x14ac:dyDescent="0.25">
      <c r="A30" t="s">
        <v>40</v>
      </c>
      <c r="B30" t="str">
        <f>MID(A30,SEARCH("pmu",A30)+4,SEARCH("_",A30)-SEARCH("pmu",A30)-4)</f>
        <v>2020-01-18-pornichet-la-baule-pmu-prix-dhow</v>
      </c>
    </row>
    <row r="31" spans="1:2" x14ac:dyDescent="0.25">
      <c r="A31" t="s">
        <v>41</v>
      </c>
      <c r="B31" t="str">
        <f>MID(A31,SEARCH("pmu",A31)+4,SEARCH("_",A31)-SEARCH("pmu",A31)-4)</f>
        <v>2020-01-18-pornichet-la-baule-pmu-prix-des-genets</v>
      </c>
    </row>
    <row r="32" spans="1:2" x14ac:dyDescent="0.25">
      <c r="A32" t="s">
        <v>42</v>
      </c>
      <c r="B32" t="str">
        <f>MID(A32,SEARCH("pmu",A32)+4,SEARCH("_",A32)-SEARCH("pmu",A32)-4)</f>
        <v>2020-01-18-pornichet-la-baule-pmu-prix-d-yeu</v>
      </c>
    </row>
    <row r="33" spans="1:2" x14ac:dyDescent="0.25">
      <c r="A33" t="s">
        <v>43</v>
      </c>
      <c r="B33" t="str">
        <f>MID(A33,SEARCH("pmu",A33)+4,SEARCH("_",A33)-SEARCH("pmu",A33)-4)</f>
        <v>2020-01-18-gavea-pmu-premio-campo-grande</v>
      </c>
    </row>
    <row r="34" spans="1:2" x14ac:dyDescent="0.25">
      <c r="A34" t="s">
        <v>44</v>
      </c>
      <c r="B34" t="str">
        <f>MID(A34,SEARCH("pmu",A34)+4,SEARCH("_",A34)-SEARCH("pmu",A34)-4)</f>
        <v>2020-01-18-gavea-pmu-premio-itanhanga</v>
      </c>
    </row>
    <row r="35" spans="1:2" x14ac:dyDescent="0.25">
      <c r="A35" t="s">
        <v>45</v>
      </c>
      <c r="B35" t="str">
        <f>MID(A35,SEARCH("pmu",A35)+4,SEARCH("_",A35)-SEARCH("pmu",A35)-4)</f>
        <v>2020-01-18-gavea-pmu-premio-lapa</v>
      </c>
    </row>
    <row r="36" spans="1:2" x14ac:dyDescent="0.25">
      <c r="A36" t="s">
        <v>46</v>
      </c>
      <c r="B36" t="str">
        <f>MID(A36,SEARCH("pmu",A36)+4,SEARCH("_",A36)-SEARCH("pmu",A36)-4)</f>
        <v>2020-01-18-gavea-pmu-premio-tijuca-internet</v>
      </c>
    </row>
    <row r="37" spans="1:2" x14ac:dyDescent="0.25">
      <c r="A37" t="s">
        <v>47</v>
      </c>
      <c r="B37" t="str">
        <f>MID(A37,SEARCH("pmu",A37)+4,SEARCH("_",A37)-SEARCH("pmu",A37)-4)</f>
        <v>2020-01-18-gavea-pmu-premio-meier-internet</v>
      </c>
    </row>
    <row r="38" spans="1:2" x14ac:dyDescent="0.25">
      <c r="A38" t="s">
        <v>48</v>
      </c>
      <c r="B38" t="str">
        <f>MID(A38,SEARCH("pmu",A38)+4,SEARCH("_",A38)-SEARCH("pmu",A38)-4)</f>
        <v>2020-01-18-gavea-pmu-premio-grajau-internet</v>
      </c>
    </row>
    <row r="39" spans="1:2" x14ac:dyDescent="0.25">
      <c r="A39" t="s">
        <v>49</v>
      </c>
      <c r="B39" t="str">
        <f>MID(A39,SEARCH("pmu",A39)+4,SEARCH("_",A39)-SEARCH("pmu",A39)-4)</f>
        <v>2020-01-18-gavea-pmu-premio-laranjeiras-internet</v>
      </c>
    </row>
    <row r="40" spans="1:2" x14ac:dyDescent="0.25">
      <c r="A40" t="s">
        <v>50</v>
      </c>
      <c r="B40" t="str">
        <f>MID(A40,SEARCH("pmu",A40)+4,SEARCH("_",A40)-SEARCH("pmu",A40)-4)</f>
        <v>2020-01-18-gavea-pmu-premio-jardim-botanico-internet</v>
      </c>
    </row>
    <row r="41" spans="1:2" x14ac:dyDescent="0.25">
      <c r="A41" t="s">
        <v>51</v>
      </c>
      <c r="B41" t="str">
        <f>MID(A41,SEARCH("pmu",A41)+4,SEARCH("_",A41)-SEARCH("pmu",A41)-4)</f>
        <v>2020-01-18-san-isidro-pmu-nut-mix-2015</v>
      </c>
    </row>
    <row r="42" spans="1:2" x14ac:dyDescent="0.25">
      <c r="A42" t="s">
        <v>52</v>
      </c>
      <c r="B42" t="str">
        <f>MID(A42,SEARCH("pmu",A42)+4,SEARCH("_",A42)-SEARCH("pmu",A42)-4)</f>
        <v>2020-01-18-san-isidro-pmu-west-key-2012</v>
      </c>
    </row>
    <row r="43" spans="1:2" x14ac:dyDescent="0.25">
      <c r="A43" t="s">
        <v>53</v>
      </c>
      <c r="B43" t="str">
        <f>MID(A43,SEARCH("pmu",A43)+4,SEARCH("_",A43)-SEARCH("pmu",A43)-4)</f>
        <v>2020-01-18-san-isidro-pmu-grand-sam-2012</v>
      </c>
    </row>
    <row r="44" spans="1:2" x14ac:dyDescent="0.25">
      <c r="A44" t="s">
        <v>54</v>
      </c>
      <c r="B44" t="str">
        <f>MID(A44,SEARCH("pmu",A44)+4,SEARCH("_",A44)-SEARCH("pmu",A44)-4)</f>
        <v>2020-01-18-san-isidro-pmu-clasico-haras-ojo-de-agua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2:Z84"/>
  <sheetViews>
    <sheetView topLeftCell="A56" zoomScale="80" zoomScaleNormal="80" workbookViewId="0">
      <selection activeCell="B72" sqref="B72:K84"/>
    </sheetView>
  </sheetViews>
  <sheetFormatPr baseColWidth="10" defaultColWidth="6.5703125" defaultRowHeight="15" x14ac:dyDescent="0.25"/>
  <cols>
    <col min="1" max="1" width="45" bestFit="1" customWidth="1"/>
    <col min="2" max="2" width="2.5703125" bestFit="1" customWidth="1"/>
    <col min="3" max="3" width="20.85546875" bestFit="1" customWidth="1"/>
    <col min="4" max="4" width="3.28515625" bestFit="1" customWidth="1"/>
    <col min="5" max="5" width="4.42578125" bestFit="1" customWidth="1"/>
    <col min="6" max="6" width="13.28515625" bestFit="1" customWidth="1"/>
    <col min="7" max="7" width="16.5703125" bestFit="1" customWidth="1"/>
    <col min="8" max="8" width="14.7109375" bestFit="1" customWidth="1"/>
    <col min="9" max="9" width="17.42578125" bestFit="1" customWidth="1"/>
    <col min="10" max="12" width="13.5703125" bestFit="1" customWidth="1"/>
    <col min="13" max="13" width="12.7109375" bestFit="1" customWidth="1"/>
    <col min="25" max="25" width="62.42578125" bestFit="1" customWidth="1"/>
    <col min="26" max="26" width="17" bestFit="1" customWidth="1"/>
  </cols>
  <sheetData>
    <row r="2" spans="1:26" x14ac:dyDescent="0.25">
      <c r="A2" t="s">
        <v>159</v>
      </c>
      <c r="B2" s="36" t="s">
        <v>55</v>
      </c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26" ht="25.5" x14ac:dyDescent="0.25">
      <c r="B3" s="9" t="s">
        <v>56</v>
      </c>
      <c r="C3" s="9" t="s">
        <v>57</v>
      </c>
      <c r="D3" s="9" t="s">
        <v>58</v>
      </c>
      <c r="E3" s="9" t="s">
        <v>67</v>
      </c>
      <c r="F3" s="9" t="s">
        <v>59</v>
      </c>
      <c r="G3" s="9" t="s">
        <v>60</v>
      </c>
      <c r="H3" s="9" t="s">
        <v>61</v>
      </c>
      <c r="I3" s="9" t="s">
        <v>62</v>
      </c>
      <c r="J3" s="9" t="s">
        <v>94</v>
      </c>
      <c r="K3" s="9" t="s">
        <v>63</v>
      </c>
      <c r="L3" s="9" t="s">
        <v>64</v>
      </c>
    </row>
    <row r="4" spans="1:26" x14ac:dyDescent="0.25">
      <c r="B4" s="10">
        <v>1</v>
      </c>
      <c r="C4" s="11" t="s">
        <v>160</v>
      </c>
      <c r="D4" s="10" t="s">
        <v>90</v>
      </c>
      <c r="E4" s="10">
        <v>2175</v>
      </c>
      <c r="F4" s="10">
        <v>61</v>
      </c>
      <c r="G4" s="11" t="s">
        <v>96</v>
      </c>
      <c r="H4" s="11" t="s">
        <v>161</v>
      </c>
      <c r="I4" s="11" t="s">
        <v>162</v>
      </c>
      <c r="J4" s="10">
        <v>42660</v>
      </c>
      <c r="K4" s="10">
        <v>15</v>
      </c>
      <c r="L4" s="10">
        <v>20.100000000000001</v>
      </c>
      <c r="Y4" t="s">
        <v>396</v>
      </c>
      <c r="Z4" t="str">
        <f>MID(Y4,SEARCH("cheval",Y4)+7,SEARCH("_",Y4)-SEARCH("cheval",Y4)-7)</f>
        <v>girly-beco</v>
      </c>
    </row>
    <row r="5" spans="1:26" x14ac:dyDescent="0.25">
      <c r="B5" s="10">
        <v>2</v>
      </c>
      <c r="C5" s="11" t="s">
        <v>163</v>
      </c>
      <c r="D5" s="10" t="s">
        <v>90</v>
      </c>
      <c r="E5" s="10">
        <v>2175</v>
      </c>
      <c r="F5" s="10">
        <v>61</v>
      </c>
      <c r="G5" s="11" t="s">
        <v>164</v>
      </c>
      <c r="H5" s="11" t="s">
        <v>165</v>
      </c>
      <c r="I5" s="11" t="s">
        <v>166</v>
      </c>
      <c r="J5" s="10">
        <v>43320</v>
      </c>
      <c r="K5" s="10">
        <v>115</v>
      </c>
      <c r="L5" s="10">
        <v>66.400000000000006</v>
      </c>
      <c r="Y5" t="s">
        <v>397</v>
      </c>
      <c r="Z5" t="str">
        <f>MID(Y5,SEARCH("cheval",Y5)+7,SEARCH("_",Y5)-SEARCH("cheval",Y5)-7)</f>
        <v>go-go-gigi</v>
      </c>
    </row>
    <row r="6" spans="1:26" x14ac:dyDescent="0.25">
      <c r="B6" s="10">
        <v>3</v>
      </c>
      <c r="C6" s="11" t="s">
        <v>167</v>
      </c>
      <c r="D6" s="10" t="s">
        <v>90</v>
      </c>
      <c r="E6" s="10">
        <v>2175</v>
      </c>
      <c r="F6" s="10">
        <v>61</v>
      </c>
      <c r="G6" s="11" t="s">
        <v>99</v>
      </c>
      <c r="H6" s="11" t="s">
        <v>100</v>
      </c>
      <c r="I6" s="11" t="s">
        <v>168</v>
      </c>
      <c r="J6" s="10">
        <v>45180</v>
      </c>
      <c r="K6" s="10">
        <v>77</v>
      </c>
      <c r="L6" s="10">
        <v>63.1</v>
      </c>
      <c r="Y6" t="s">
        <v>398</v>
      </c>
      <c r="Z6" t="str">
        <f>MID(Y6,SEARCH("cheval",Y6)+7,SEARCH("_",Y6)-SEARCH("cheval",Y6)-7)</f>
        <v>grande-avenue</v>
      </c>
    </row>
    <row r="7" spans="1:26" x14ac:dyDescent="0.25">
      <c r="B7" s="10">
        <v>4</v>
      </c>
      <c r="C7" s="11" t="s">
        <v>169</v>
      </c>
      <c r="D7" s="10" t="s">
        <v>90</v>
      </c>
      <c r="E7" s="10">
        <v>2175</v>
      </c>
      <c r="F7" s="10">
        <v>61</v>
      </c>
      <c r="G7" s="11" t="s">
        <v>101</v>
      </c>
      <c r="H7" s="11" t="s">
        <v>170</v>
      </c>
      <c r="I7" s="11" t="s">
        <v>171</v>
      </c>
      <c r="J7" s="10">
        <v>45500</v>
      </c>
      <c r="K7" s="10">
        <v>57</v>
      </c>
      <c r="L7" s="10">
        <v>36.200000000000003</v>
      </c>
      <c r="Y7" t="s">
        <v>399</v>
      </c>
      <c r="Z7" t="str">
        <f>MID(Y7,SEARCH("cheval",Y7)+7,SEARCH("_",Y7)-SEARCH("cheval",Y7)-7)</f>
        <v>gloire-et-beaute</v>
      </c>
    </row>
    <row r="8" spans="1:26" x14ac:dyDescent="0.25">
      <c r="B8" s="10">
        <v>5</v>
      </c>
      <c r="C8" s="11" t="s">
        <v>172</v>
      </c>
      <c r="D8" s="10" t="s">
        <v>90</v>
      </c>
      <c r="E8" s="10">
        <v>2175</v>
      </c>
      <c r="F8" s="10">
        <v>61</v>
      </c>
      <c r="G8" s="11" t="s">
        <v>173</v>
      </c>
      <c r="H8" s="11" t="s">
        <v>174</v>
      </c>
      <c r="I8" s="11" t="s">
        <v>175</v>
      </c>
      <c r="J8" s="10">
        <v>48520</v>
      </c>
      <c r="K8" s="10">
        <v>12</v>
      </c>
      <c r="L8" s="10">
        <v>12.1</v>
      </c>
      <c r="Y8" t="s">
        <v>400</v>
      </c>
      <c r="Z8" t="str">
        <f>MID(Y8,SEARCH("cheval",Y8)+7,SEARCH("_",Y8)-SEARCH("cheval",Y8)-7)</f>
        <v>galloway</v>
      </c>
    </row>
    <row r="9" spans="1:26" x14ac:dyDescent="0.25">
      <c r="B9" s="10">
        <v>6</v>
      </c>
      <c r="C9" s="11" t="s">
        <v>176</v>
      </c>
      <c r="D9" s="10" t="s">
        <v>90</v>
      </c>
      <c r="E9" s="10">
        <v>2175</v>
      </c>
      <c r="F9" s="10">
        <v>61</v>
      </c>
      <c r="G9" s="11" t="s">
        <v>177</v>
      </c>
      <c r="H9" s="11" t="s">
        <v>178</v>
      </c>
      <c r="I9" s="11" t="s">
        <v>179</v>
      </c>
      <c r="J9" s="10">
        <v>50310</v>
      </c>
      <c r="K9" s="10">
        <v>101</v>
      </c>
      <c r="L9" s="10">
        <v>48.6</v>
      </c>
      <c r="Y9" t="s">
        <v>401</v>
      </c>
      <c r="Z9" t="str">
        <f>MID(Y9,SEARCH("cheval",Y9)+7,SEARCH("_",Y9)-SEARCH("cheval",Y9)-7)</f>
        <v>greta-du-chatelet</v>
      </c>
    </row>
    <row r="10" spans="1:26" x14ac:dyDescent="0.25">
      <c r="B10" s="10">
        <v>7</v>
      </c>
      <c r="C10" s="11" t="s">
        <v>180</v>
      </c>
      <c r="D10" s="10" t="s">
        <v>90</v>
      </c>
      <c r="E10" s="10">
        <v>2175</v>
      </c>
      <c r="F10" s="10">
        <v>61</v>
      </c>
      <c r="G10" s="11" t="s">
        <v>181</v>
      </c>
      <c r="H10" s="11" t="s">
        <v>181</v>
      </c>
      <c r="I10" s="11" t="s">
        <v>182</v>
      </c>
      <c r="J10" s="10">
        <v>52960</v>
      </c>
      <c r="K10" s="10">
        <v>110</v>
      </c>
      <c r="L10" s="10">
        <v>48.6</v>
      </c>
      <c r="Y10" t="s">
        <v>402</v>
      </c>
      <c r="Z10" t="str">
        <f>MID(Y10,SEARCH("cheval",Y10)+7,SEARCH("_",Y10)-SEARCH("cheval",Y10)-7)</f>
        <v>golden-lady</v>
      </c>
    </row>
    <row r="11" spans="1:26" x14ac:dyDescent="0.25">
      <c r="B11" s="10">
        <v>8</v>
      </c>
      <c r="C11" s="11" t="s">
        <v>183</v>
      </c>
      <c r="D11" s="10" t="s">
        <v>90</v>
      </c>
      <c r="E11" s="10">
        <v>2175</v>
      </c>
      <c r="F11" s="10">
        <v>61</v>
      </c>
      <c r="G11" s="11" t="s">
        <v>184</v>
      </c>
      <c r="H11" s="11" t="s">
        <v>185</v>
      </c>
      <c r="I11" s="11" t="s">
        <v>186</v>
      </c>
      <c r="J11" s="10">
        <v>54820</v>
      </c>
      <c r="K11" s="10">
        <v>5.2</v>
      </c>
      <c r="L11" s="10">
        <v>5.4</v>
      </c>
      <c r="Y11" t="s">
        <v>403</v>
      </c>
      <c r="Z11" t="str">
        <f>MID(Y11,SEARCH("cheval",Y11)+7,SEARCH("_",Y11)-SEARCH("cheval",Y11)-7)</f>
        <v>gelinotte-du-rib</v>
      </c>
    </row>
    <row r="12" spans="1:26" ht="30" x14ac:dyDescent="0.25">
      <c r="B12" s="10">
        <v>9</v>
      </c>
      <c r="C12" s="11" t="s">
        <v>187</v>
      </c>
      <c r="D12" s="10" t="s">
        <v>90</v>
      </c>
      <c r="E12" s="10">
        <v>2175</v>
      </c>
      <c r="F12" s="10">
        <v>61</v>
      </c>
      <c r="G12" s="11" t="s">
        <v>97</v>
      </c>
      <c r="H12" s="11" t="s">
        <v>102</v>
      </c>
      <c r="I12" s="11" t="s">
        <v>188</v>
      </c>
      <c r="J12" s="10">
        <v>58230</v>
      </c>
      <c r="K12" s="10">
        <v>8.3000000000000007</v>
      </c>
      <c r="L12" s="10">
        <v>11</v>
      </c>
      <c r="Y12" t="s">
        <v>404</v>
      </c>
      <c r="Z12" t="str">
        <f>MID(Y12,SEARCH("cheval",Y12)+7,SEARCH("_",Y12)-SEARCH("cheval",Y12)-7)</f>
        <v>goforme-de-houelle</v>
      </c>
    </row>
    <row r="13" spans="1:26" x14ac:dyDescent="0.25">
      <c r="B13" s="10">
        <v>10</v>
      </c>
      <c r="C13" s="11" t="s">
        <v>189</v>
      </c>
      <c r="D13" s="10" t="s">
        <v>90</v>
      </c>
      <c r="E13" s="10">
        <v>2175</v>
      </c>
      <c r="F13" s="10">
        <v>61</v>
      </c>
      <c r="G13" s="11" t="s">
        <v>190</v>
      </c>
      <c r="H13" s="11" t="s">
        <v>191</v>
      </c>
      <c r="I13" s="11" t="s">
        <v>192</v>
      </c>
      <c r="J13" s="10">
        <v>63190</v>
      </c>
      <c r="K13" s="10">
        <v>113</v>
      </c>
      <c r="L13" s="10">
        <v>177.9</v>
      </c>
      <c r="Y13" t="s">
        <v>405</v>
      </c>
      <c r="Z13" t="str">
        <f>MID(Y13,SEARCH("cheval",Y13)+7,SEARCH("_",Y13)-SEARCH("cheval",Y13)-7)</f>
        <v>gloire-de-fleury</v>
      </c>
    </row>
    <row r="14" spans="1:26" x14ac:dyDescent="0.25">
      <c r="B14" s="10">
        <v>11</v>
      </c>
      <c r="C14" s="11" t="s">
        <v>193</v>
      </c>
      <c r="D14" s="10" t="s">
        <v>90</v>
      </c>
      <c r="E14" s="10">
        <v>2175</v>
      </c>
      <c r="F14" s="10">
        <v>61</v>
      </c>
      <c r="G14" s="11" t="s">
        <v>194</v>
      </c>
      <c r="H14" s="11" t="s">
        <v>195</v>
      </c>
      <c r="I14" s="11" t="s">
        <v>196</v>
      </c>
      <c r="J14" s="10">
        <v>67460</v>
      </c>
      <c r="K14" s="10">
        <v>15</v>
      </c>
      <c r="L14" s="10">
        <v>16.7</v>
      </c>
      <c r="Y14" t="s">
        <v>406</v>
      </c>
      <c r="Z14" t="str">
        <f>MID(Y14,SEARCH("cheval",Y14)+7,SEARCH("_",Y14)-SEARCH("cheval",Y14)-7)</f>
        <v>gigi-de-vaudival</v>
      </c>
    </row>
    <row r="15" spans="1:26" x14ac:dyDescent="0.25">
      <c r="B15" s="10">
        <v>12</v>
      </c>
      <c r="C15" s="11" t="s">
        <v>197</v>
      </c>
      <c r="D15" s="10" t="s">
        <v>90</v>
      </c>
      <c r="E15" s="10">
        <v>2175</v>
      </c>
      <c r="F15" s="10">
        <v>61</v>
      </c>
      <c r="G15" s="11" t="s">
        <v>198</v>
      </c>
      <c r="H15" s="11" t="s">
        <v>174</v>
      </c>
      <c r="I15" s="11" t="s">
        <v>199</v>
      </c>
      <c r="J15" s="10">
        <v>89000</v>
      </c>
      <c r="K15" s="10">
        <v>27</v>
      </c>
      <c r="L15" s="10">
        <v>27.5</v>
      </c>
      <c r="Y15" t="s">
        <v>407</v>
      </c>
      <c r="Z15" t="str">
        <f>MID(Y15,SEARCH("cheval",Y15)+7,SEARCH("_",Y15)-SEARCH("cheval",Y15)-7)</f>
        <v>gloria-berry</v>
      </c>
    </row>
    <row r="16" spans="1:26" x14ac:dyDescent="0.25">
      <c r="B16" s="10">
        <v>13</v>
      </c>
      <c r="C16" s="11" t="s">
        <v>200</v>
      </c>
      <c r="D16" s="10" t="s">
        <v>90</v>
      </c>
      <c r="E16" s="10">
        <v>2175</v>
      </c>
      <c r="F16" s="10">
        <v>61</v>
      </c>
      <c r="G16" s="11" t="s">
        <v>104</v>
      </c>
      <c r="H16" s="11" t="s">
        <v>201</v>
      </c>
      <c r="I16" s="11" t="s">
        <v>202</v>
      </c>
      <c r="J16" s="10">
        <v>137370</v>
      </c>
      <c r="K16" s="10">
        <v>3.4</v>
      </c>
      <c r="L16" s="10">
        <v>4.2</v>
      </c>
      <c r="Y16" t="s">
        <v>408</v>
      </c>
      <c r="Z16" t="str">
        <f>MID(Y16,SEARCH("cheval",Y16)+7,SEARCH("_",Y16)-SEARCH("cheval",Y16)-7)</f>
        <v>gladys-des-plaines</v>
      </c>
    </row>
    <row r="17" spans="1:26" ht="30" x14ac:dyDescent="0.25">
      <c r="B17" s="10">
        <v>14</v>
      </c>
      <c r="C17" s="11" t="s">
        <v>203</v>
      </c>
      <c r="D17" s="10" t="s">
        <v>90</v>
      </c>
      <c r="E17" s="10">
        <v>2175</v>
      </c>
      <c r="F17" s="10">
        <v>61</v>
      </c>
      <c r="G17" s="11" t="s">
        <v>204</v>
      </c>
      <c r="H17" s="11" t="s">
        <v>205</v>
      </c>
      <c r="I17" s="11" t="s">
        <v>206</v>
      </c>
      <c r="J17" s="10">
        <v>185000</v>
      </c>
      <c r="K17" s="10">
        <v>3.7</v>
      </c>
      <c r="L17" s="10">
        <v>3</v>
      </c>
      <c r="Y17" t="s">
        <v>409</v>
      </c>
      <c r="Z17" t="str">
        <f>MID(Y17,SEARCH("cheval",Y17)+7,SEARCH("_",Y17)-SEARCH("cheval",Y17)-7)</f>
        <v>grace-de-fael</v>
      </c>
    </row>
    <row r="18" spans="1:26" x14ac:dyDescent="0.25">
      <c r="A18" t="s">
        <v>207</v>
      </c>
      <c r="B18" s="36" t="s">
        <v>55</v>
      </c>
      <c r="C18" s="37"/>
      <c r="D18" s="37"/>
      <c r="E18" s="37"/>
      <c r="F18" s="37"/>
      <c r="G18" s="37"/>
      <c r="H18" s="37"/>
      <c r="I18" s="37"/>
      <c r="J18" s="37"/>
      <c r="K18" s="37"/>
    </row>
    <row r="19" spans="1:26" ht="25.5" x14ac:dyDescent="0.25">
      <c r="B19" s="9" t="s">
        <v>56</v>
      </c>
      <c r="C19" s="9" t="s">
        <v>57</v>
      </c>
      <c r="D19" s="9" t="s">
        <v>58</v>
      </c>
      <c r="E19" s="9" t="s">
        <v>67</v>
      </c>
      <c r="F19" s="9" t="s">
        <v>208</v>
      </c>
      <c r="G19" s="9" t="s">
        <v>61</v>
      </c>
      <c r="H19" s="9" t="s">
        <v>62</v>
      </c>
      <c r="I19" s="9" t="s">
        <v>94</v>
      </c>
      <c r="J19" s="9" t="s">
        <v>63</v>
      </c>
      <c r="K19" s="9" t="s">
        <v>64</v>
      </c>
    </row>
    <row r="20" spans="1:26" x14ac:dyDescent="0.25">
      <c r="B20" s="10">
        <v>1</v>
      </c>
      <c r="C20" s="11" t="s">
        <v>209</v>
      </c>
      <c r="D20" s="10" t="s">
        <v>210</v>
      </c>
      <c r="E20" s="10">
        <v>2700</v>
      </c>
      <c r="F20" s="11" t="s">
        <v>211</v>
      </c>
      <c r="G20" s="11" t="s">
        <v>211</v>
      </c>
      <c r="H20" s="11" t="s">
        <v>212</v>
      </c>
      <c r="I20" s="10">
        <v>46710</v>
      </c>
      <c r="J20" s="10">
        <v>34</v>
      </c>
      <c r="K20" s="10">
        <v>22.5</v>
      </c>
      <c r="Y20" t="s">
        <v>410</v>
      </c>
      <c r="Z20" t="str">
        <f>MID(Y20,SEARCH("cheval",Y20)+7,SEARCH("_",Y20)-SEARCH("cheval",Y20)-7)</f>
        <v>eberton</v>
      </c>
    </row>
    <row r="21" spans="1:26" x14ac:dyDescent="0.25">
      <c r="B21" s="10">
        <v>2</v>
      </c>
      <c r="C21" s="11" t="s">
        <v>213</v>
      </c>
      <c r="D21" s="10" t="s">
        <v>210</v>
      </c>
      <c r="E21" s="10">
        <v>2700</v>
      </c>
      <c r="F21" s="11" t="s">
        <v>214</v>
      </c>
      <c r="G21" s="11" t="s">
        <v>214</v>
      </c>
      <c r="H21" s="11" t="s">
        <v>215</v>
      </c>
      <c r="I21" s="10">
        <v>79750</v>
      </c>
      <c r="J21" s="10">
        <v>65</v>
      </c>
      <c r="K21" s="10">
        <v>48.5</v>
      </c>
      <c r="Y21" t="s">
        <v>411</v>
      </c>
      <c r="Z21" t="str">
        <f>MID(Y21,SEARCH("cheval",Y21)+7,SEARCH("_",Y21)-SEARCH("cheval",Y21)-7)</f>
        <v>el-loco</v>
      </c>
    </row>
    <row r="22" spans="1:26" ht="30" x14ac:dyDescent="0.25">
      <c r="B22" s="10">
        <v>3</v>
      </c>
      <c r="C22" s="11" t="s">
        <v>216</v>
      </c>
      <c r="D22" s="10" t="s">
        <v>210</v>
      </c>
      <c r="E22" s="10">
        <v>2700</v>
      </c>
      <c r="F22" s="11" t="s">
        <v>101</v>
      </c>
      <c r="G22" s="11" t="s">
        <v>217</v>
      </c>
      <c r="H22" s="11" t="s">
        <v>218</v>
      </c>
      <c r="I22" s="10">
        <v>92860</v>
      </c>
      <c r="J22" s="10">
        <v>63</v>
      </c>
      <c r="K22" s="10">
        <v>28.2</v>
      </c>
      <c r="Y22" t="s">
        <v>412</v>
      </c>
      <c r="Z22" t="str">
        <f>MID(Y22,SEARCH("cheval",Y22)+7,SEARCH("_",Y22)-SEARCH("cheval",Y22)-7)</f>
        <v>enjoleur-leman</v>
      </c>
    </row>
    <row r="23" spans="1:26" ht="25.5" x14ac:dyDescent="0.25">
      <c r="B23" s="10">
        <v>4</v>
      </c>
      <c r="C23" s="11" t="s">
        <v>219</v>
      </c>
      <c r="D23" s="10" t="s">
        <v>220</v>
      </c>
      <c r="E23" s="10">
        <v>2700</v>
      </c>
      <c r="F23" s="11" t="s">
        <v>221</v>
      </c>
      <c r="G23" s="11" t="s">
        <v>222</v>
      </c>
      <c r="H23" s="11" t="s">
        <v>223</v>
      </c>
      <c r="I23" s="10">
        <v>104230</v>
      </c>
      <c r="J23" s="10">
        <v>13</v>
      </c>
      <c r="K23" s="10">
        <v>17.2</v>
      </c>
      <c r="Y23" t="s">
        <v>413</v>
      </c>
      <c r="Z23" t="str">
        <f>MID(Y23,SEARCH("cheval",Y23)+7,SEARCH("_",Y23)-SEARCH("cheval",Y23)-7)</f>
        <v>equinoxe</v>
      </c>
    </row>
    <row r="24" spans="1:26" ht="25.5" x14ac:dyDescent="0.25">
      <c r="B24" s="10">
        <v>5</v>
      </c>
      <c r="C24" s="11" t="s">
        <v>224</v>
      </c>
      <c r="D24" s="10" t="s">
        <v>220</v>
      </c>
      <c r="E24" s="10">
        <v>2700</v>
      </c>
      <c r="F24" s="11" t="s">
        <v>99</v>
      </c>
      <c r="G24" s="11" t="s">
        <v>99</v>
      </c>
      <c r="H24" s="11" t="s">
        <v>225</v>
      </c>
      <c r="I24" s="10">
        <v>107440</v>
      </c>
      <c r="J24" s="10">
        <v>11</v>
      </c>
      <c r="K24" s="10">
        <v>14.2</v>
      </c>
      <c r="Y24" t="s">
        <v>414</v>
      </c>
      <c r="Z24" t="str">
        <f>MID(Y24,SEARCH("cheval",Y24)+7,SEARCH("_",Y24)-SEARCH("cheval",Y24)-7)</f>
        <v>empereur-du-cebe</v>
      </c>
    </row>
    <row r="25" spans="1:26" x14ac:dyDescent="0.25">
      <c r="B25" s="10">
        <v>6</v>
      </c>
      <c r="C25" s="11" t="s">
        <v>226</v>
      </c>
      <c r="D25" s="10" t="s">
        <v>210</v>
      </c>
      <c r="E25" s="10">
        <v>2700</v>
      </c>
      <c r="F25" s="11" t="s">
        <v>227</v>
      </c>
      <c r="G25" s="11" t="s">
        <v>227</v>
      </c>
      <c r="H25" s="11" t="s">
        <v>228</v>
      </c>
      <c r="I25" s="10">
        <v>114580</v>
      </c>
      <c r="J25" s="10">
        <v>3</v>
      </c>
      <c r="K25" s="10">
        <v>4</v>
      </c>
      <c r="Y25" t="s">
        <v>415</v>
      </c>
      <c r="Z25" t="str">
        <f>MID(Y25,SEARCH("cheval",Y25)+7,SEARCH("_",Y25)-SEARCH("cheval",Y25)-7)</f>
        <v>el-santo-haufor</v>
      </c>
    </row>
    <row r="26" spans="1:26" x14ac:dyDescent="0.25">
      <c r="B26" s="10">
        <v>7</v>
      </c>
      <c r="C26" s="11" t="s">
        <v>229</v>
      </c>
      <c r="D26" s="10" t="s">
        <v>210</v>
      </c>
      <c r="E26" s="10">
        <v>2700</v>
      </c>
      <c r="F26" s="11" t="s">
        <v>97</v>
      </c>
      <c r="G26" s="11" t="s">
        <v>102</v>
      </c>
      <c r="H26" s="11" t="s">
        <v>230</v>
      </c>
      <c r="I26" s="10">
        <v>117910</v>
      </c>
      <c r="J26" s="10">
        <v>17</v>
      </c>
      <c r="K26" s="10">
        <v>16.899999999999999</v>
      </c>
      <c r="Y26" t="s">
        <v>416</v>
      </c>
      <c r="Z26" t="str">
        <f>MID(Y26,SEARCH("cheval",Y26)+7,SEARCH("_",Y26)-SEARCH("cheval",Y26)-7)</f>
        <v>emoko-madrik</v>
      </c>
    </row>
    <row r="27" spans="1:26" ht="25.5" x14ac:dyDescent="0.25">
      <c r="B27" s="10">
        <v>8</v>
      </c>
      <c r="C27" s="11" t="s">
        <v>231</v>
      </c>
      <c r="D27" s="10" t="s">
        <v>220</v>
      </c>
      <c r="E27" s="10">
        <v>2700</v>
      </c>
      <c r="F27" s="11" t="s">
        <v>173</v>
      </c>
      <c r="G27" s="11" t="s">
        <v>232</v>
      </c>
      <c r="H27" s="11" t="s">
        <v>233</v>
      </c>
      <c r="I27" s="10">
        <v>125790</v>
      </c>
      <c r="J27" s="10">
        <v>46</v>
      </c>
      <c r="K27" s="10">
        <v>25.8</v>
      </c>
      <c r="Y27" t="s">
        <v>417</v>
      </c>
      <c r="Z27" t="str">
        <f>MID(Y27,SEARCH("cheval",Y27)+7,SEARCH("_",Y27)-SEARCH("cheval",Y27)-7)</f>
        <v>eden-de-banville</v>
      </c>
    </row>
    <row r="28" spans="1:26" ht="30" x14ac:dyDescent="0.25">
      <c r="B28" s="10">
        <v>9</v>
      </c>
      <c r="C28" s="11" t="s">
        <v>234</v>
      </c>
      <c r="D28" s="10" t="s">
        <v>220</v>
      </c>
      <c r="E28" s="10">
        <v>2700</v>
      </c>
      <c r="F28" s="11" t="s">
        <v>164</v>
      </c>
      <c r="G28" s="11" t="s">
        <v>235</v>
      </c>
      <c r="H28" s="11" t="s">
        <v>236</v>
      </c>
      <c r="I28" s="10">
        <v>126405</v>
      </c>
      <c r="J28" s="10">
        <v>69</v>
      </c>
      <c r="K28" s="10">
        <v>51.3</v>
      </c>
      <c r="Y28" t="s">
        <v>418</v>
      </c>
      <c r="Z28" t="str">
        <f>MID(Y28,SEARCH("cheval",Y28)+7,SEARCH("_",Y28)-SEARCH("cheval",Y28)-7)</f>
        <v>elan-de-dompierre</v>
      </c>
    </row>
    <row r="29" spans="1:26" x14ac:dyDescent="0.25">
      <c r="B29" s="10">
        <v>10</v>
      </c>
      <c r="C29" s="11" t="s">
        <v>237</v>
      </c>
      <c r="D29" s="10" t="s">
        <v>210</v>
      </c>
      <c r="E29" s="10">
        <v>2700</v>
      </c>
      <c r="F29" s="11" t="s">
        <v>238</v>
      </c>
      <c r="G29" s="11" t="s">
        <v>239</v>
      </c>
      <c r="H29" s="11" t="s">
        <v>240</v>
      </c>
      <c r="I29" s="10">
        <v>128080</v>
      </c>
      <c r="J29" s="10">
        <v>25</v>
      </c>
      <c r="K29" s="10">
        <v>25</v>
      </c>
      <c r="Y29" t="s">
        <v>419</v>
      </c>
      <c r="Z29" t="str">
        <f>MID(Y29,SEARCH("cheval",Y29)+7,SEARCH("_",Y29)-SEARCH("cheval",Y29)-7)</f>
        <v>express-de-l-iton</v>
      </c>
    </row>
    <row r="30" spans="1:26" x14ac:dyDescent="0.25">
      <c r="B30" s="10">
        <v>11</v>
      </c>
      <c r="C30" s="11" t="s">
        <v>241</v>
      </c>
      <c r="D30" s="10" t="s">
        <v>210</v>
      </c>
      <c r="E30" s="10">
        <v>2700</v>
      </c>
      <c r="F30" s="11" t="s">
        <v>105</v>
      </c>
      <c r="G30" s="11" t="s">
        <v>242</v>
      </c>
      <c r="H30" s="11" t="s">
        <v>243</v>
      </c>
      <c r="I30" s="10">
        <v>130510</v>
      </c>
      <c r="J30" s="10">
        <v>28</v>
      </c>
      <c r="K30" s="10">
        <v>23.7</v>
      </c>
      <c r="Y30" t="s">
        <v>420</v>
      </c>
      <c r="Z30" t="str">
        <f>MID(Y30,SEARCH("cheval",Y30)+7,SEARCH("_",Y30)-SEARCH("cheval",Y30)-7)</f>
        <v>elan-baroque</v>
      </c>
    </row>
    <row r="31" spans="1:26" x14ac:dyDescent="0.25">
      <c r="B31" s="10">
        <v>12</v>
      </c>
      <c r="C31" s="11" t="s">
        <v>244</v>
      </c>
      <c r="D31" s="10" t="s">
        <v>210</v>
      </c>
      <c r="E31" s="10">
        <v>2700</v>
      </c>
      <c r="F31" s="11" t="s">
        <v>103</v>
      </c>
      <c r="G31" s="11" t="s">
        <v>245</v>
      </c>
      <c r="H31" s="11" t="s">
        <v>246</v>
      </c>
      <c r="I31" s="10">
        <v>136320</v>
      </c>
      <c r="J31" s="10">
        <v>5.9</v>
      </c>
      <c r="K31" s="10">
        <v>7.1</v>
      </c>
      <c r="Y31" t="s">
        <v>421</v>
      </c>
      <c r="Z31" t="str">
        <f>MID(Y31,SEARCH("cheval",Y31)+7,SEARCH("_",Y31)-SEARCH("cheval",Y31)-7)</f>
        <v>enzo-d-essarts</v>
      </c>
    </row>
    <row r="32" spans="1:26" ht="25.5" x14ac:dyDescent="0.25">
      <c r="B32" s="10">
        <v>13</v>
      </c>
      <c r="C32" s="11" t="s">
        <v>247</v>
      </c>
      <c r="D32" s="10" t="s">
        <v>220</v>
      </c>
      <c r="E32" s="10">
        <v>2700</v>
      </c>
      <c r="F32" s="11" t="s">
        <v>174</v>
      </c>
      <c r="G32" s="11" t="s">
        <v>174</v>
      </c>
      <c r="H32" s="11" t="s">
        <v>248</v>
      </c>
      <c r="I32" s="10">
        <v>136420</v>
      </c>
      <c r="J32" s="10">
        <v>9.5</v>
      </c>
      <c r="K32" s="10">
        <v>6.4</v>
      </c>
      <c r="Y32" t="s">
        <v>422</v>
      </c>
      <c r="Z32" t="str">
        <f>MID(Y32,SEARCH("cheval",Y32)+7,SEARCH("_",Y32)-SEARCH("cheval",Y32)-7)</f>
        <v>emiliano</v>
      </c>
    </row>
    <row r="33" spans="1:26" x14ac:dyDescent="0.25">
      <c r="B33" s="10">
        <v>14</v>
      </c>
      <c r="C33" s="11" t="s">
        <v>249</v>
      </c>
      <c r="D33" s="10" t="s">
        <v>210</v>
      </c>
      <c r="E33" s="10">
        <v>2700</v>
      </c>
      <c r="F33" s="11" t="s">
        <v>250</v>
      </c>
      <c r="G33" s="11" t="s">
        <v>250</v>
      </c>
      <c r="H33" s="11" t="s">
        <v>251</v>
      </c>
      <c r="I33" s="10">
        <v>138470</v>
      </c>
      <c r="J33" s="10">
        <v>121</v>
      </c>
      <c r="K33" s="10">
        <v>72.400000000000006</v>
      </c>
      <c r="Y33" t="s">
        <v>423</v>
      </c>
      <c r="Z33" t="str">
        <f>MID(Y33,SEARCH("cheval",Y33)+7,SEARCH("_",Y33)-SEARCH("cheval",Y33)-7)</f>
        <v>eros-du-fosse</v>
      </c>
    </row>
    <row r="34" spans="1:26" x14ac:dyDescent="0.25">
      <c r="B34" s="10">
        <v>15</v>
      </c>
      <c r="C34" s="11" t="s">
        <v>252</v>
      </c>
      <c r="D34" s="10" t="s">
        <v>210</v>
      </c>
      <c r="E34" s="10">
        <v>2700</v>
      </c>
      <c r="F34" s="11" t="s">
        <v>253</v>
      </c>
      <c r="G34" s="11" t="s">
        <v>254</v>
      </c>
      <c r="H34" s="11" t="s">
        <v>255</v>
      </c>
      <c r="I34" s="10">
        <v>138910</v>
      </c>
      <c r="J34" s="10">
        <v>6.4</v>
      </c>
      <c r="K34" s="10">
        <v>6.1</v>
      </c>
      <c r="Y34" t="s">
        <v>424</v>
      </c>
      <c r="Z34" t="str">
        <f>MID(Y34,SEARCH("cheval",Y34)+7,SEARCH("_",Y34)-SEARCH("cheval",Y34)-7)</f>
        <v>echo-de-chanlecy</v>
      </c>
    </row>
    <row r="35" spans="1:26" x14ac:dyDescent="0.25">
      <c r="B35" s="10">
        <v>16</v>
      </c>
      <c r="C35" s="11" t="s">
        <v>256</v>
      </c>
      <c r="D35" s="10" t="s">
        <v>210</v>
      </c>
      <c r="E35" s="10">
        <v>2700</v>
      </c>
      <c r="F35" s="11" t="s">
        <v>257</v>
      </c>
      <c r="G35" s="11" t="s">
        <v>257</v>
      </c>
      <c r="H35" s="11" t="s">
        <v>258</v>
      </c>
      <c r="I35" s="10">
        <v>141820</v>
      </c>
      <c r="J35" s="10">
        <v>31</v>
      </c>
      <c r="K35" s="10">
        <v>23</v>
      </c>
      <c r="Y35" t="s">
        <v>425</v>
      </c>
      <c r="Z35" t="str">
        <f>MID(Y35,SEARCH("cheval",Y35)+7,SEARCH("_",Y35)-SEARCH("cheval",Y35)-7)</f>
        <v>escondido</v>
      </c>
    </row>
    <row r="36" spans="1:26" x14ac:dyDescent="0.25">
      <c r="A36" t="s">
        <v>259</v>
      </c>
      <c r="B36" s="36" t="s">
        <v>55</v>
      </c>
      <c r="C36" s="37"/>
      <c r="D36" s="37"/>
      <c r="E36" s="37"/>
      <c r="F36" s="37"/>
      <c r="G36" s="37"/>
      <c r="H36" s="37"/>
      <c r="I36" s="37"/>
      <c r="J36" s="37"/>
      <c r="K36" s="37"/>
    </row>
    <row r="37" spans="1:26" ht="25.5" x14ac:dyDescent="0.25">
      <c r="B37" s="9" t="s">
        <v>56</v>
      </c>
      <c r="C37" s="9" t="s">
        <v>57</v>
      </c>
      <c r="D37" s="9" t="s">
        <v>58</v>
      </c>
      <c r="E37" s="9" t="s">
        <v>67</v>
      </c>
      <c r="F37" s="9" t="s">
        <v>208</v>
      </c>
      <c r="G37" s="9" t="s">
        <v>61</v>
      </c>
      <c r="H37" s="9" t="s">
        <v>62</v>
      </c>
      <c r="I37" s="9" t="s">
        <v>94</v>
      </c>
      <c r="J37" s="9" t="s">
        <v>63</v>
      </c>
      <c r="K37" s="9" t="s">
        <v>64</v>
      </c>
    </row>
    <row r="38" spans="1:26" ht="25.5" x14ac:dyDescent="0.25">
      <c r="B38" s="10">
        <v>1</v>
      </c>
      <c r="C38" s="11" t="s">
        <v>260</v>
      </c>
      <c r="D38" s="10" t="s">
        <v>261</v>
      </c>
      <c r="E38" s="10">
        <v>2850</v>
      </c>
      <c r="F38" s="10" t="s">
        <v>262</v>
      </c>
      <c r="G38" s="11" t="s">
        <v>263</v>
      </c>
      <c r="H38" s="11" t="s">
        <v>264</v>
      </c>
      <c r="I38" s="10">
        <v>260964</v>
      </c>
      <c r="J38" s="4"/>
      <c r="K38" s="4"/>
      <c r="Y38" t="s">
        <v>426</v>
      </c>
      <c r="Z38" t="str">
        <f>MID(Y38,SEARCH("cheval",Y38)+7,SEARCH("_",Y38)-SEARCH("cheval",Y38)-7)</f>
        <v>coktail-fortuna</v>
      </c>
    </row>
    <row r="39" spans="1:26" ht="30" x14ac:dyDescent="0.25">
      <c r="B39" s="10">
        <v>2</v>
      </c>
      <c r="C39" s="11" t="s">
        <v>265</v>
      </c>
      <c r="D39" s="10" t="s">
        <v>266</v>
      </c>
      <c r="E39" s="10">
        <v>2850</v>
      </c>
      <c r="F39" s="11" t="s">
        <v>101</v>
      </c>
      <c r="G39" s="11" t="s">
        <v>263</v>
      </c>
      <c r="H39" s="11" t="s">
        <v>267</v>
      </c>
      <c r="I39" s="10">
        <v>273080</v>
      </c>
      <c r="J39" s="10">
        <v>35</v>
      </c>
      <c r="K39" s="10">
        <v>46.5</v>
      </c>
      <c r="Y39" t="s">
        <v>427</v>
      </c>
      <c r="Z39" t="str">
        <f>MID(Y39,SEARCH("cheval",Y39)+7,SEARCH("_",Y39)-SEARCH("cheval",Y39)-7)</f>
        <v>angle-of-attack</v>
      </c>
    </row>
    <row r="40" spans="1:26" x14ac:dyDescent="0.25">
      <c r="B40" s="10">
        <v>3</v>
      </c>
      <c r="C40" s="11" t="s">
        <v>268</v>
      </c>
      <c r="D40" s="10" t="s">
        <v>95</v>
      </c>
      <c r="E40" s="10">
        <v>2850</v>
      </c>
      <c r="F40" s="11" t="s">
        <v>173</v>
      </c>
      <c r="G40" s="11" t="s">
        <v>174</v>
      </c>
      <c r="H40" s="11" t="s">
        <v>269</v>
      </c>
      <c r="I40" s="10">
        <v>321128</v>
      </c>
      <c r="J40" s="10">
        <v>91</v>
      </c>
      <c r="K40" s="10">
        <v>121.3</v>
      </c>
      <c r="Y40" t="s">
        <v>428</v>
      </c>
      <c r="Z40" t="str">
        <f>MID(Y40,SEARCH("cheval",Y40)+7,SEARCH("_",Y40)-SEARCH("cheval",Y40)-7)</f>
        <v>calina</v>
      </c>
    </row>
    <row r="41" spans="1:26" x14ac:dyDescent="0.25">
      <c r="B41" s="10">
        <v>4</v>
      </c>
      <c r="C41" s="11" t="s">
        <v>270</v>
      </c>
      <c r="D41" s="10" t="s">
        <v>266</v>
      </c>
      <c r="E41" s="10">
        <v>2850</v>
      </c>
      <c r="F41" s="11" t="s">
        <v>221</v>
      </c>
      <c r="G41" s="11" t="s">
        <v>271</v>
      </c>
      <c r="H41" s="11" t="s">
        <v>272</v>
      </c>
      <c r="I41" s="10">
        <v>346080</v>
      </c>
      <c r="J41" s="10">
        <v>183</v>
      </c>
      <c r="K41" s="10">
        <v>325</v>
      </c>
      <c r="Y41" t="s">
        <v>429</v>
      </c>
      <c r="Z41" t="str">
        <f>MID(Y41,SEARCH("cheval",Y41)+7,SEARCH("_",Y41)-SEARCH("cheval",Y41)-7)</f>
        <v>coeur-baroque</v>
      </c>
    </row>
    <row r="42" spans="1:26" ht="25.5" x14ac:dyDescent="0.25">
      <c r="B42" s="10">
        <v>5</v>
      </c>
      <c r="C42" s="11" t="s">
        <v>273</v>
      </c>
      <c r="D42" s="10" t="s">
        <v>274</v>
      </c>
      <c r="E42" s="10">
        <v>2850</v>
      </c>
      <c r="F42" s="11" t="s">
        <v>275</v>
      </c>
      <c r="G42" s="11" t="s">
        <v>276</v>
      </c>
      <c r="H42" s="11" t="s">
        <v>277</v>
      </c>
      <c r="I42" s="10">
        <v>351130</v>
      </c>
      <c r="J42" s="10">
        <v>71</v>
      </c>
      <c r="K42" s="10">
        <v>51.7</v>
      </c>
      <c r="Y42" t="s">
        <v>430</v>
      </c>
      <c r="Z42" t="str">
        <f>MID(Y42,SEARCH("cheval",Y42)+7,SEARCH("_",Y42)-SEARCH("cheval",Y42)-7)</f>
        <v>diable-de-vauvert</v>
      </c>
    </row>
    <row r="43" spans="1:26" ht="25.5" x14ac:dyDescent="0.25">
      <c r="B43" s="10">
        <v>6</v>
      </c>
      <c r="C43" s="11" t="s">
        <v>278</v>
      </c>
      <c r="D43" s="10" t="s">
        <v>279</v>
      </c>
      <c r="E43" s="10">
        <v>2850</v>
      </c>
      <c r="F43" s="11" t="s">
        <v>280</v>
      </c>
      <c r="G43" s="11" t="s">
        <v>281</v>
      </c>
      <c r="H43" s="11" t="s">
        <v>282</v>
      </c>
      <c r="I43" s="10">
        <v>356659</v>
      </c>
      <c r="J43" s="10">
        <v>53</v>
      </c>
      <c r="K43" s="10">
        <v>68.8</v>
      </c>
      <c r="Y43" t="s">
        <v>431</v>
      </c>
      <c r="Z43" t="str">
        <f>MID(Y43,SEARCH("cheval",Y43)+7,SEARCH("_",Y43)-SEARCH("cheval",Y43)-7)</f>
        <v>usain-henna</v>
      </c>
    </row>
    <row r="44" spans="1:26" x14ac:dyDescent="0.25">
      <c r="B44" s="10">
        <v>7</v>
      </c>
      <c r="C44" s="11" t="s">
        <v>283</v>
      </c>
      <c r="D44" s="10" t="s">
        <v>284</v>
      </c>
      <c r="E44" s="10">
        <v>2850</v>
      </c>
      <c r="F44" s="11" t="s">
        <v>194</v>
      </c>
      <c r="G44" s="11" t="s">
        <v>174</v>
      </c>
      <c r="H44" s="11" t="s">
        <v>285</v>
      </c>
      <c r="I44" s="10">
        <v>374178</v>
      </c>
      <c r="J44" s="10">
        <v>7.3</v>
      </c>
      <c r="K44" s="10">
        <v>10.7</v>
      </c>
      <c r="Y44" t="s">
        <v>432</v>
      </c>
      <c r="Z44" t="str">
        <f>MID(Y44,SEARCH("cheval",Y44)+7,SEARCH("_",Y44)-SEARCH("cheval",Y44)-7)</f>
        <v>dreambreaker</v>
      </c>
    </row>
    <row r="45" spans="1:26" x14ac:dyDescent="0.25">
      <c r="B45" s="10">
        <v>8</v>
      </c>
      <c r="C45" s="11" t="s">
        <v>286</v>
      </c>
      <c r="D45" s="10" t="s">
        <v>287</v>
      </c>
      <c r="E45" s="10">
        <v>2850</v>
      </c>
      <c r="F45" s="11" t="s">
        <v>217</v>
      </c>
      <c r="G45" s="11" t="s">
        <v>288</v>
      </c>
      <c r="H45" s="11" t="s">
        <v>289</v>
      </c>
      <c r="I45" s="10">
        <v>376328</v>
      </c>
      <c r="J45" s="10">
        <v>18</v>
      </c>
      <c r="K45" s="10">
        <v>23.6</v>
      </c>
      <c r="Y45" t="s">
        <v>433</v>
      </c>
      <c r="Z45" t="str">
        <f>MID(Y45,SEARCH("cheval",Y45)+7,SEARCH("_",Y45)-SEARCH("cheval",Y45)-7)</f>
        <v>nancy-america</v>
      </c>
    </row>
    <row r="46" spans="1:26" x14ac:dyDescent="0.25">
      <c r="B46" s="10">
        <v>9</v>
      </c>
      <c r="C46" s="11" t="s">
        <v>290</v>
      </c>
      <c r="D46" s="10" t="s">
        <v>291</v>
      </c>
      <c r="E46" s="10">
        <v>2850</v>
      </c>
      <c r="F46" s="11" t="s">
        <v>105</v>
      </c>
      <c r="G46" s="11" t="s">
        <v>227</v>
      </c>
      <c r="H46" s="11" t="s">
        <v>292</v>
      </c>
      <c r="I46" s="10">
        <v>380790</v>
      </c>
      <c r="J46" s="10">
        <v>29</v>
      </c>
      <c r="K46" s="10">
        <v>26.6</v>
      </c>
      <c r="Y46" t="s">
        <v>434</v>
      </c>
      <c r="Z46" t="str">
        <f>MID(Y46,SEARCH("cheval",Y46)+7,SEARCH("_",Y46)-SEARCH("cheval",Y46)-7)</f>
        <v>be-bop-haufor</v>
      </c>
    </row>
    <row r="47" spans="1:26" x14ac:dyDescent="0.25">
      <c r="B47" s="10">
        <v>10</v>
      </c>
      <c r="C47" s="11" t="s">
        <v>293</v>
      </c>
      <c r="D47" s="10" t="s">
        <v>294</v>
      </c>
      <c r="E47" s="10">
        <v>2850</v>
      </c>
      <c r="F47" s="11" t="s">
        <v>99</v>
      </c>
      <c r="G47" s="11" t="s">
        <v>295</v>
      </c>
      <c r="H47" s="11" t="s">
        <v>296</v>
      </c>
      <c r="I47" s="10">
        <v>398290</v>
      </c>
      <c r="J47" s="10">
        <v>52</v>
      </c>
      <c r="K47" s="10">
        <v>60</v>
      </c>
      <c r="Y47" t="s">
        <v>435</v>
      </c>
      <c r="Z47" t="str">
        <f>MID(Y47,SEARCH("cheval",Y47)+7,SEARCH("_",Y47)-SEARCH("cheval",Y47)-7)</f>
        <v>caly-loulou</v>
      </c>
    </row>
    <row r="48" spans="1:26" x14ac:dyDescent="0.25">
      <c r="B48" s="10">
        <v>11</v>
      </c>
      <c r="C48" s="11" t="s">
        <v>297</v>
      </c>
      <c r="D48" s="10" t="s">
        <v>284</v>
      </c>
      <c r="E48" s="10">
        <v>2850</v>
      </c>
      <c r="F48" s="11" t="s">
        <v>298</v>
      </c>
      <c r="G48" s="11" t="s">
        <v>299</v>
      </c>
      <c r="H48" s="11" t="s">
        <v>300</v>
      </c>
      <c r="I48" s="10">
        <v>403790</v>
      </c>
      <c r="J48" s="10">
        <v>42</v>
      </c>
      <c r="K48" s="10">
        <v>48.9</v>
      </c>
      <c r="Y48" t="s">
        <v>436</v>
      </c>
      <c r="Z48" t="str">
        <f>MID(Y48,SEARCH("cheval",Y48)+7,SEARCH("_",Y48)-SEARCH("cheval",Y48)-7)</f>
        <v>direct-way</v>
      </c>
    </row>
    <row r="49" spans="1:26" x14ac:dyDescent="0.25">
      <c r="B49" s="10">
        <v>12</v>
      </c>
      <c r="C49" s="11" t="s">
        <v>301</v>
      </c>
      <c r="D49" s="10" t="s">
        <v>266</v>
      </c>
      <c r="E49" s="10">
        <v>2875</v>
      </c>
      <c r="F49" s="11" t="s">
        <v>302</v>
      </c>
      <c r="G49" s="11" t="s">
        <v>174</v>
      </c>
      <c r="H49" s="11" t="s">
        <v>303</v>
      </c>
      <c r="I49" s="10">
        <v>509580</v>
      </c>
      <c r="J49" s="10">
        <v>89</v>
      </c>
      <c r="K49" s="10">
        <v>82</v>
      </c>
      <c r="Y49" t="s">
        <v>437</v>
      </c>
      <c r="Z49" t="str">
        <f>MID(Y49,SEARCH("cheval",Y49)+7,SEARCH("_",Y49)-SEARCH("cheval",Y49)-7)</f>
        <v>colonel</v>
      </c>
    </row>
    <row r="50" spans="1:26" ht="25.5" x14ac:dyDescent="0.25">
      <c r="B50" s="10">
        <v>13</v>
      </c>
      <c r="C50" s="11" t="s">
        <v>304</v>
      </c>
      <c r="D50" s="10" t="s">
        <v>305</v>
      </c>
      <c r="E50" s="10">
        <v>2875</v>
      </c>
      <c r="F50" s="11" t="s">
        <v>306</v>
      </c>
      <c r="G50" s="11" t="s">
        <v>306</v>
      </c>
      <c r="H50" s="11" t="s">
        <v>307</v>
      </c>
      <c r="I50" s="10">
        <v>755180</v>
      </c>
      <c r="J50" s="10">
        <v>22</v>
      </c>
      <c r="K50" s="10">
        <v>13.7</v>
      </c>
      <c r="Y50" t="s">
        <v>438</v>
      </c>
      <c r="Z50" t="str">
        <f>MID(Y50,SEARCH("cheval",Y50)+7,SEARCH("_",Y50)-SEARCH("cheval",Y50)-7)</f>
        <v>anzi-des-liards</v>
      </c>
    </row>
    <row r="51" spans="1:26" x14ac:dyDescent="0.25">
      <c r="B51" s="10">
        <v>14</v>
      </c>
      <c r="C51" s="11" t="s">
        <v>308</v>
      </c>
      <c r="D51" s="10" t="s">
        <v>291</v>
      </c>
      <c r="E51" s="10">
        <v>2875</v>
      </c>
      <c r="F51" s="11" t="s">
        <v>250</v>
      </c>
      <c r="G51" s="11" t="s">
        <v>250</v>
      </c>
      <c r="H51" s="11" t="s">
        <v>309</v>
      </c>
      <c r="I51" s="10">
        <v>863210</v>
      </c>
      <c r="J51" s="10">
        <v>20</v>
      </c>
      <c r="K51" s="10">
        <v>18.399999999999999</v>
      </c>
      <c r="Y51" t="s">
        <v>439</v>
      </c>
      <c r="Z51" t="str">
        <f>MID(Y51,SEARCH("cheval",Y51)+7,SEARCH("_",Y51)-SEARCH("cheval",Y51)-7)</f>
        <v>balbir</v>
      </c>
    </row>
    <row r="52" spans="1:26" x14ac:dyDescent="0.25">
      <c r="B52" s="10">
        <v>15</v>
      </c>
      <c r="C52" s="11" t="s">
        <v>310</v>
      </c>
      <c r="D52" s="10" t="s">
        <v>291</v>
      </c>
      <c r="E52" s="10">
        <v>2875</v>
      </c>
      <c r="F52" s="11" t="s">
        <v>311</v>
      </c>
      <c r="G52" s="11" t="s">
        <v>174</v>
      </c>
      <c r="H52" s="11" t="s">
        <v>312</v>
      </c>
      <c r="I52" s="10">
        <v>869660</v>
      </c>
      <c r="J52" s="10">
        <v>33</v>
      </c>
      <c r="K52" s="10">
        <v>28.2</v>
      </c>
      <c r="Y52" t="s">
        <v>440</v>
      </c>
      <c r="Z52" t="str">
        <f>MID(Y52,SEARCH("cheval",Y52)+7,SEARCH("_",Y52)-SEARCH("cheval",Y52)-7)</f>
        <v>ble-du-gers</v>
      </c>
    </row>
    <row r="53" spans="1:26" x14ac:dyDescent="0.25">
      <c r="B53" s="10">
        <v>16</v>
      </c>
      <c r="C53" s="11" t="s">
        <v>313</v>
      </c>
      <c r="D53" s="10" t="s">
        <v>266</v>
      </c>
      <c r="E53" s="10">
        <v>2900</v>
      </c>
      <c r="F53" s="11" t="s">
        <v>174</v>
      </c>
      <c r="G53" s="11" t="s">
        <v>174</v>
      </c>
      <c r="H53" s="11" t="s">
        <v>314</v>
      </c>
      <c r="I53" s="10">
        <v>1229220</v>
      </c>
      <c r="J53" s="10">
        <v>1.4</v>
      </c>
      <c r="K53" s="10">
        <v>1.4</v>
      </c>
      <c r="Y53" t="s">
        <v>441</v>
      </c>
      <c r="Z53" t="str">
        <f>MID(Y53,SEARCH("cheval",Y53)+7,SEARCH("_",Y53)-SEARCH("cheval",Y53)-7)</f>
        <v>cleangame</v>
      </c>
    </row>
    <row r="54" spans="1:26" x14ac:dyDescent="0.25">
      <c r="A54" t="s">
        <v>315</v>
      </c>
      <c r="B54" s="36" t="s">
        <v>55</v>
      </c>
      <c r="C54" s="37"/>
      <c r="D54" s="37"/>
      <c r="E54" s="37"/>
      <c r="F54" s="37"/>
      <c r="G54" s="37"/>
      <c r="H54" s="37"/>
      <c r="I54" s="37"/>
      <c r="J54" s="37"/>
      <c r="K54" s="37"/>
      <c r="L54" s="37"/>
    </row>
    <row r="55" spans="1:26" ht="25.5" x14ac:dyDescent="0.25">
      <c r="B55" s="9" t="s">
        <v>56</v>
      </c>
      <c r="C55" s="9" t="s">
        <v>57</v>
      </c>
      <c r="D55" s="9" t="s">
        <v>58</v>
      </c>
      <c r="E55" s="9" t="s">
        <v>67</v>
      </c>
      <c r="F55" s="9" t="s">
        <v>59</v>
      </c>
      <c r="G55" s="9" t="s">
        <v>60</v>
      </c>
      <c r="H55" s="9" t="s">
        <v>61</v>
      </c>
      <c r="I55" s="9" t="s">
        <v>62</v>
      </c>
      <c r="J55" s="9" t="s">
        <v>94</v>
      </c>
      <c r="K55" s="9" t="s">
        <v>63</v>
      </c>
      <c r="L55" s="9" t="s">
        <v>64</v>
      </c>
    </row>
    <row r="56" spans="1:26" ht="30" x14ac:dyDescent="0.25">
      <c r="B56" s="10">
        <v>1</v>
      </c>
      <c r="C56" s="11" t="s">
        <v>316</v>
      </c>
      <c r="D56" s="10" t="s">
        <v>291</v>
      </c>
      <c r="E56" s="10">
        <v>2700</v>
      </c>
      <c r="F56" s="10">
        <v>67</v>
      </c>
      <c r="G56" s="11" t="s">
        <v>317</v>
      </c>
      <c r="H56" s="11" t="s">
        <v>318</v>
      </c>
      <c r="I56" s="11" t="s">
        <v>319</v>
      </c>
      <c r="J56" s="10">
        <v>264400</v>
      </c>
      <c r="K56" s="10">
        <v>17</v>
      </c>
      <c r="L56" s="10">
        <v>19.899999999999999</v>
      </c>
      <c r="Y56" t="s">
        <v>442</v>
      </c>
      <c r="Z56" t="str">
        <f>MID(Y56,SEARCH("cheval",Y56)+7,SEARCH("_",Y56)-SEARCH("cheval",Y56)-7)</f>
        <v>bloomer</v>
      </c>
    </row>
    <row r="57" spans="1:26" x14ac:dyDescent="0.25">
      <c r="B57" s="10">
        <v>2</v>
      </c>
      <c r="C57" s="11" t="s">
        <v>320</v>
      </c>
      <c r="D57" s="10" t="s">
        <v>287</v>
      </c>
      <c r="E57" s="10">
        <v>2700</v>
      </c>
      <c r="F57" s="10">
        <v>55</v>
      </c>
      <c r="G57" s="11" t="s">
        <v>321</v>
      </c>
      <c r="H57" s="11" t="s">
        <v>106</v>
      </c>
      <c r="I57" s="11" t="s">
        <v>322</v>
      </c>
      <c r="J57" s="10">
        <v>275730</v>
      </c>
      <c r="K57" s="10">
        <v>5.0999999999999996</v>
      </c>
      <c r="L57" s="10">
        <v>3.4</v>
      </c>
      <c r="Y57" t="s">
        <v>443</v>
      </c>
      <c r="Z57" t="str">
        <f>MID(Y57,SEARCH("cheval",Y57)+7,SEARCH("_",Y57)-SEARCH("cheval",Y57)-7)</f>
        <v>belle-bauloise</v>
      </c>
    </row>
    <row r="58" spans="1:26" x14ac:dyDescent="0.25">
      <c r="B58" s="10">
        <v>3</v>
      </c>
      <c r="C58" s="11" t="s">
        <v>323</v>
      </c>
      <c r="D58" s="10" t="s">
        <v>294</v>
      </c>
      <c r="E58" s="10">
        <v>2700</v>
      </c>
      <c r="F58" s="10">
        <v>67</v>
      </c>
      <c r="G58" s="11" t="s">
        <v>181</v>
      </c>
      <c r="H58" s="11" t="s">
        <v>324</v>
      </c>
      <c r="I58" s="11" t="s">
        <v>325</v>
      </c>
      <c r="J58" s="10">
        <v>284270</v>
      </c>
      <c r="K58" s="10">
        <v>86</v>
      </c>
      <c r="L58" s="10">
        <v>67.3</v>
      </c>
      <c r="Y58" t="s">
        <v>444</v>
      </c>
      <c r="Z58" t="str">
        <f>MID(Y58,SEARCH("cheval",Y58)+7,SEARCH("_",Y58)-SEARCH("cheval",Y58)-7)</f>
        <v>chiricahua</v>
      </c>
    </row>
    <row r="59" spans="1:26" x14ac:dyDescent="0.25">
      <c r="B59" s="10">
        <v>4</v>
      </c>
      <c r="C59" s="11" t="s">
        <v>326</v>
      </c>
      <c r="D59" s="10" t="s">
        <v>266</v>
      </c>
      <c r="E59" s="10">
        <v>2700</v>
      </c>
      <c r="F59" s="10">
        <v>57</v>
      </c>
      <c r="G59" s="11" t="s">
        <v>327</v>
      </c>
      <c r="H59" s="11" t="s">
        <v>328</v>
      </c>
      <c r="I59" s="11" t="s">
        <v>329</v>
      </c>
      <c r="J59" s="10">
        <v>294370</v>
      </c>
      <c r="K59" s="10">
        <v>7.4</v>
      </c>
      <c r="L59" s="10">
        <v>7.6</v>
      </c>
      <c r="Y59" t="s">
        <v>445</v>
      </c>
      <c r="Z59" t="str">
        <f>MID(Y59,SEARCH("cheval",Y59)+7,SEARCH("_",Y59)-SEARCH("cheval",Y59)-7)</f>
        <v>cesar-de-vrie</v>
      </c>
    </row>
    <row r="60" spans="1:26" x14ac:dyDescent="0.25">
      <c r="B60" s="10">
        <v>5</v>
      </c>
      <c r="C60" s="11" t="s">
        <v>330</v>
      </c>
      <c r="D60" s="10" t="s">
        <v>291</v>
      </c>
      <c r="E60" s="10">
        <v>2700</v>
      </c>
      <c r="F60" s="10">
        <v>57</v>
      </c>
      <c r="G60" s="11" t="s">
        <v>204</v>
      </c>
      <c r="H60" s="11" t="s">
        <v>331</v>
      </c>
      <c r="I60" s="11" t="s">
        <v>332</v>
      </c>
      <c r="J60" s="10">
        <v>305360</v>
      </c>
      <c r="K60" s="10">
        <v>91</v>
      </c>
      <c r="L60" s="10">
        <v>56.2</v>
      </c>
      <c r="Y60" t="s">
        <v>446</v>
      </c>
      <c r="Z60" t="str">
        <f>MID(Y60,SEARCH("cheval",Y60)+7,SEARCH("_",Y60)-SEARCH("cheval",Y60)-7)</f>
        <v>barry-de-courtison</v>
      </c>
    </row>
    <row r="61" spans="1:26" x14ac:dyDescent="0.25">
      <c r="B61" s="10">
        <v>6</v>
      </c>
      <c r="C61" s="11" t="s">
        <v>333</v>
      </c>
      <c r="D61" s="10" t="s">
        <v>287</v>
      </c>
      <c r="E61" s="10">
        <v>2700</v>
      </c>
      <c r="F61" s="10">
        <v>67</v>
      </c>
      <c r="G61" s="11" t="s">
        <v>104</v>
      </c>
      <c r="H61" s="11" t="s">
        <v>334</v>
      </c>
      <c r="I61" s="11" t="s">
        <v>335</v>
      </c>
      <c r="J61" s="10">
        <v>306260</v>
      </c>
      <c r="K61" s="10">
        <v>10</v>
      </c>
      <c r="L61" s="10">
        <v>10.8</v>
      </c>
      <c r="Y61" t="s">
        <v>447</v>
      </c>
      <c r="Z61" t="str">
        <f>MID(Y61,SEARCH("cheval",Y61)+7,SEARCH("_",Y61)-SEARCH("cheval",Y61)-7)</f>
        <v>bettina-de-tillard</v>
      </c>
    </row>
    <row r="62" spans="1:26" ht="25.5" x14ac:dyDescent="0.25">
      <c r="B62" s="10">
        <v>7</v>
      </c>
      <c r="C62" s="11" t="s">
        <v>336</v>
      </c>
      <c r="D62" s="10" t="s">
        <v>337</v>
      </c>
      <c r="E62" s="10">
        <v>2700</v>
      </c>
      <c r="F62" s="10">
        <v>67</v>
      </c>
      <c r="G62" s="11" t="s">
        <v>190</v>
      </c>
      <c r="H62" s="11" t="s">
        <v>338</v>
      </c>
      <c r="I62" s="11" t="s">
        <v>339</v>
      </c>
      <c r="J62" s="10">
        <v>307320</v>
      </c>
      <c r="K62" s="10">
        <v>131</v>
      </c>
      <c r="L62" s="10">
        <v>59.4</v>
      </c>
      <c r="Y62" t="s">
        <v>448</v>
      </c>
      <c r="Z62" t="str">
        <f>MID(Y62,SEARCH("cheval",Y62)+7,SEARCH("_",Y62)-SEARCH("cheval",Y62)-7)</f>
        <v>brainstorm</v>
      </c>
    </row>
    <row r="63" spans="1:26" ht="25.5" x14ac:dyDescent="0.25">
      <c r="B63" s="10">
        <v>8</v>
      </c>
      <c r="C63" s="11" t="s">
        <v>340</v>
      </c>
      <c r="D63" s="10" t="s">
        <v>341</v>
      </c>
      <c r="E63" s="10">
        <v>2700</v>
      </c>
      <c r="F63" s="10">
        <v>67</v>
      </c>
      <c r="G63" s="11" t="s">
        <v>105</v>
      </c>
      <c r="H63" s="11" t="s">
        <v>227</v>
      </c>
      <c r="I63" s="11" t="s">
        <v>342</v>
      </c>
      <c r="J63" s="10">
        <v>309070</v>
      </c>
      <c r="K63" s="10">
        <v>25</v>
      </c>
      <c r="L63" s="10">
        <v>39</v>
      </c>
      <c r="Y63" t="s">
        <v>449</v>
      </c>
      <c r="Z63" t="str">
        <f>MID(Y63,SEARCH("cheval",Y63)+7,SEARCH("_",Y63)-SEARCH("cheval",Y63)-7)</f>
        <v>classic-haufor</v>
      </c>
    </row>
    <row r="64" spans="1:26" ht="30" x14ac:dyDescent="0.25">
      <c r="B64" s="10">
        <v>9</v>
      </c>
      <c r="C64" s="11" t="s">
        <v>343</v>
      </c>
      <c r="D64" s="10" t="s">
        <v>291</v>
      </c>
      <c r="E64" s="10">
        <v>2700</v>
      </c>
      <c r="F64" s="10">
        <v>67</v>
      </c>
      <c r="G64" s="11" t="s">
        <v>101</v>
      </c>
      <c r="H64" s="11" t="s">
        <v>344</v>
      </c>
      <c r="I64" s="11" t="s">
        <v>345</v>
      </c>
      <c r="J64" s="10">
        <v>314530</v>
      </c>
      <c r="K64" s="10">
        <v>20</v>
      </c>
      <c r="L64" s="10">
        <v>32.700000000000003</v>
      </c>
      <c r="Y64" t="s">
        <v>450</v>
      </c>
      <c r="Z64" t="str">
        <f>MID(Y64,SEARCH("cheval",Y64)+7,SEARCH("_",Y64)-SEARCH("cheval",Y64)-7)</f>
        <v>butch-cassidy</v>
      </c>
    </row>
    <row r="65" spans="1:26" ht="30" x14ac:dyDescent="0.25">
      <c r="B65" s="10">
        <v>10</v>
      </c>
      <c r="C65" s="11" t="s">
        <v>346</v>
      </c>
      <c r="D65" s="10" t="s">
        <v>287</v>
      </c>
      <c r="E65" s="10">
        <v>2700</v>
      </c>
      <c r="F65" s="10">
        <v>67</v>
      </c>
      <c r="G65" s="11" t="s">
        <v>347</v>
      </c>
      <c r="H65" s="11" t="s">
        <v>347</v>
      </c>
      <c r="I65" s="11" t="s">
        <v>348</v>
      </c>
      <c r="J65" s="10">
        <v>316160</v>
      </c>
      <c r="K65" s="10">
        <v>10</v>
      </c>
      <c r="L65" s="10">
        <v>13.1</v>
      </c>
      <c r="Y65" t="s">
        <v>451</v>
      </c>
      <c r="Z65" t="str">
        <f>MID(Y65,SEARCH("cheval",Y65)+7,SEARCH("_",Y65)-SEARCH("cheval",Y65)-7)</f>
        <v>bacherra-du-moulin</v>
      </c>
    </row>
    <row r="66" spans="1:26" ht="30" x14ac:dyDescent="0.25">
      <c r="B66" s="10">
        <v>11</v>
      </c>
      <c r="C66" s="11" t="s">
        <v>349</v>
      </c>
      <c r="D66" s="10" t="s">
        <v>291</v>
      </c>
      <c r="E66" s="10">
        <v>2700</v>
      </c>
      <c r="F66" s="10">
        <v>67</v>
      </c>
      <c r="G66" s="11" t="s">
        <v>99</v>
      </c>
      <c r="H66" s="11" t="s">
        <v>295</v>
      </c>
      <c r="I66" s="11" t="s">
        <v>350</v>
      </c>
      <c r="J66" s="10">
        <v>317730</v>
      </c>
      <c r="K66" s="10">
        <v>22</v>
      </c>
      <c r="L66" s="10">
        <v>28.2</v>
      </c>
      <c r="Y66" t="s">
        <v>452</v>
      </c>
      <c r="Z66" t="str">
        <f>MID(Y66,SEARCH("cheval",Y66)+7,SEARCH("_",Y66)-SEARCH("cheval",Y66)-7)</f>
        <v>big-boss</v>
      </c>
    </row>
    <row r="67" spans="1:26" x14ac:dyDescent="0.25">
      <c r="B67" s="10">
        <v>12</v>
      </c>
      <c r="C67" s="11" t="s">
        <v>351</v>
      </c>
      <c r="D67" s="10" t="s">
        <v>291</v>
      </c>
      <c r="E67" s="10">
        <v>2700</v>
      </c>
      <c r="F67" s="10">
        <v>67</v>
      </c>
      <c r="G67" s="11" t="s">
        <v>194</v>
      </c>
      <c r="H67" s="11" t="s">
        <v>352</v>
      </c>
      <c r="I67" s="11" t="s">
        <v>353</v>
      </c>
      <c r="J67" s="10">
        <v>323560</v>
      </c>
      <c r="K67" s="10">
        <v>15</v>
      </c>
      <c r="L67" s="10">
        <v>21.2</v>
      </c>
      <c r="Y67" t="s">
        <v>453</v>
      </c>
      <c r="Z67" t="str">
        <f>MID(Y67,SEARCH("cheval",Y67)+7,SEARCH("_",Y67)-SEARCH("cheval",Y67)-7)</f>
        <v>barack</v>
      </c>
    </row>
    <row r="68" spans="1:26" ht="25.5" x14ac:dyDescent="0.25">
      <c r="B68" s="10">
        <v>13</v>
      </c>
      <c r="C68" s="11" t="s">
        <v>354</v>
      </c>
      <c r="D68" s="10" t="s">
        <v>305</v>
      </c>
      <c r="E68" s="10">
        <v>2700</v>
      </c>
      <c r="F68" s="10">
        <v>67</v>
      </c>
      <c r="G68" s="11" t="s">
        <v>298</v>
      </c>
      <c r="H68" s="11" t="s">
        <v>355</v>
      </c>
      <c r="I68" s="11" t="s">
        <v>356</v>
      </c>
      <c r="J68" s="10">
        <v>328490</v>
      </c>
      <c r="K68" s="10">
        <v>75</v>
      </c>
      <c r="L68" s="10">
        <v>77.5</v>
      </c>
      <c r="Y68" t="s">
        <v>454</v>
      </c>
      <c r="Z68" t="str">
        <f>MID(Y68,SEARCH("cheval",Y68)+7,SEARCH("_",Y68)-SEARCH("cheval",Y68)-7)</f>
        <v>atout-du-hainaut</v>
      </c>
    </row>
    <row r="69" spans="1:26" x14ac:dyDescent="0.25">
      <c r="B69" s="10">
        <v>14</v>
      </c>
      <c r="C69" s="11" t="s">
        <v>357</v>
      </c>
      <c r="D69" s="10" t="s">
        <v>291</v>
      </c>
      <c r="E69" s="10">
        <v>2700</v>
      </c>
      <c r="F69" s="10">
        <v>67</v>
      </c>
      <c r="G69" s="11" t="s">
        <v>358</v>
      </c>
      <c r="H69" s="11" t="s">
        <v>359</v>
      </c>
      <c r="I69" s="11" t="s">
        <v>360</v>
      </c>
      <c r="J69" s="10">
        <v>336940</v>
      </c>
      <c r="K69" s="10">
        <v>6.1</v>
      </c>
      <c r="L69" s="10">
        <v>7.7</v>
      </c>
      <c r="Y69" t="s">
        <v>455</v>
      </c>
      <c r="Z69" t="str">
        <f>MID(Y69,SEARCH("cheval",Y69)+7,SEARCH("_",Y69)-SEARCH("cheval",Y69)-7)</f>
        <v>boston-terrie</v>
      </c>
    </row>
    <row r="70" spans="1:26" ht="25.5" x14ac:dyDescent="0.25">
      <c r="B70" s="10">
        <v>15</v>
      </c>
      <c r="C70" s="11" t="s">
        <v>361</v>
      </c>
      <c r="D70" s="10" t="s">
        <v>305</v>
      </c>
      <c r="E70" s="10">
        <v>2700</v>
      </c>
      <c r="F70" s="10">
        <v>67</v>
      </c>
      <c r="G70" s="11" t="s">
        <v>173</v>
      </c>
      <c r="H70" s="11" t="s">
        <v>227</v>
      </c>
      <c r="I70" s="11" t="s">
        <v>362</v>
      </c>
      <c r="J70" s="10">
        <v>342630</v>
      </c>
      <c r="K70" s="10">
        <v>11</v>
      </c>
      <c r="L70" s="10">
        <v>11.1</v>
      </c>
      <c r="Y70" t="s">
        <v>456</v>
      </c>
      <c r="Z70" t="str">
        <f>MID(Y70,SEARCH("cheval",Y70)+7,SEARCH("_",Y70)-SEARCH("cheval",Y70)-7)</f>
        <v>alinea</v>
      </c>
    </row>
    <row r="71" spans="1:26" x14ac:dyDescent="0.25">
      <c r="B71" s="10">
        <v>16</v>
      </c>
      <c r="C71" s="11" t="s">
        <v>363</v>
      </c>
      <c r="D71" s="10" t="s">
        <v>291</v>
      </c>
      <c r="E71" s="10">
        <v>2700</v>
      </c>
      <c r="F71" s="10">
        <v>67</v>
      </c>
      <c r="G71" s="11" t="s">
        <v>97</v>
      </c>
      <c r="H71" s="11" t="s">
        <v>364</v>
      </c>
      <c r="I71" s="11" t="s">
        <v>365</v>
      </c>
      <c r="J71" s="10">
        <v>347960</v>
      </c>
      <c r="K71" s="10">
        <v>9.1999999999999993</v>
      </c>
      <c r="L71" s="10">
        <v>7.7</v>
      </c>
      <c r="Y71" t="s">
        <v>457</v>
      </c>
      <c r="Z71" t="str">
        <f>MID(Y71,SEARCH("cheval",Y71)+7,SEARCH("_",Y71)-SEARCH("cheval",Y71)-7)</f>
        <v>bleu-ciel</v>
      </c>
    </row>
    <row r="72" spans="1:26" x14ac:dyDescent="0.25">
      <c r="A72" t="s">
        <v>366</v>
      </c>
      <c r="B72" s="36" t="s">
        <v>55</v>
      </c>
      <c r="C72" s="37"/>
      <c r="D72" s="37"/>
      <c r="E72" s="37"/>
      <c r="F72" s="37"/>
      <c r="G72" s="37"/>
      <c r="H72" s="37"/>
      <c r="I72" s="37"/>
      <c r="J72" s="37"/>
      <c r="K72" s="37"/>
    </row>
    <row r="73" spans="1:26" ht="25.5" x14ac:dyDescent="0.25">
      <c r="B73" s="9" t="s">
        <v>56</v>
      </c>
      <c r="C73" s="9" t="s">
        <v>57</v>
      </c>
      <c r="D73" s="9" t="s">
        <v>58</v>
      </c>
      <c r="E73" s="9" t="s">
        <v>67</v>
      </c>
      <c r="F73" s="9" t="s">
        <v>208</v>
      </c>
      <c r="G73" s="9" t="s">
        <v>61</v>
      </c>
      <c r="H73" s="9" t="s">
        <v>62</v>
      </c>
      <c r="I73" s="9" t="s">
        <v>94</v>
      </c>
      <c r="J73" s="9" t="s">
        <v>63</v>
      </c>
      <c r="K73" s="9" t="s">
        <v>64</v>
      </c>
    </row>
    <row r="74" spans="1:26" x14ac:dyDescent="0.25">
      <c r="B74" s="10">
        <v>1</v>
      </c>
      <c r="C74" s="11" t="s">
        <v>367</v>
      </c>
      <c r="D74" s="10" t="s">
        <v>368</v>
      </c>
      <c r="E74" s="10">
        <v>2700</v>
      </c>
      <c r="F74" s="11" t="s">
        <v>174</v>
      </c>
      <c r="G74" s="11" t="s">
        <v>174</v>
      </c>
      <c r="H74" s="11" t="s">
        <v>369</v>
      </c>
      <c r="I74" s="10">
        <v>81160</v>
      </c>
      <c r="J74" s="10">
        <v>3.2</v>
      </c>
      <c r="K74" s="10">
        <v>3.7</v>
      </c>
      <c r="Y74" t="s">
        <v>458</v>
      </c>
      <c r="Z74" t="str">
        <f>MID(Y74,SEARCH("cheval",Y74)+7,SEARCH("_",Y74)-SEARCH("cheval",Y74)-7)</f>
        <v>fauve-berry</v>
      </c>
    </row>
    <row r="75" spans="1:26" x14ac:dyDescent="0.25">
      <c r="B75" s="10">
        <v>2</v>
      </c>
      <c r="C75" s="11" t="s">
        <v>370</v>
      </c>
      <c r="D75" s="10" t="s">
        <v>368</v>
      </c>
      <c r="E75" s="10">
        <v>2700</v>
      </c>
      <c r="F75" s="11" t="s">
        <v>97</v>
      </c>
      <c r="G75" s="11" t="s">
        <v>102</v>
      </c>
      <c r="H75" s="11" t="s">
        <v>371</v>
      </c>
      <c r="I75" s="10">
        <v>82370</v>
      </c>
      <c r="J75" s="10">
        <v>46</v>
      </c>
      <c r="K75" s="10">
        <v>18.100000000000001</v>
      </c>
      <c r="Y75" t="s">
        <v>459</v>
      </c>
      <c r="Z75" t="str">
        <f>MID(Y75,SEARCH("cheval",Y75)+7,SEARCH("_",Y75)-SEARCH("cheval",Y75)-7)</f>
        <v>flora-venesi</v>
      </c>
    </row>
    <row r="76" spans="1:26" x14ac:dyDescent="0.25">
      <c r="B76" s="10">
        <v>3</v>
      </c>
      <c r="C76" s="11" t="s">
        <v>372</v>
      </c>
      <c r="D76" s="10" t="s">
        <v>368</v>
      </c>
      <c r="E76" s="10">
        <v>2700</v>
      </c>
      <c r="F76" s="11" t="s">
        <v>98</v>
      </c>
      <c r="G76" s="11" t="s">
        <v>98</v>
      </c>
      <c r="H76" s="11" t="s">
        <v>373</v>
      </c>
      <c r="I76" s="10">
        <v>83960</v>
      </c>
      <c r="J76" s="10">
        <v>23</v>
      </c>
      <c r="K76" s="10">
        <v>22.8</v>
      </c>
      <c r="Y76" t="s">
        <v>460</v>
      </c>
      <c r="Z76" t="str">
        <f>MID(Y76,SEARCH("cheval",Y76)+7,SEARCH("_",Y76)-SEARCH("cheval",Y76)-7)</f>
        <v>fashion-girl</v>
      </c>
    </row>
    <row r="77" spans="1:26" x14ac:dyDescent="0.25">
      <c r="B77" s="10">
        <v>4</v>
      </c>
      <c r="C77" s="11" t="s">
        <v>374</v>
      </c>
      <c r="D77" s="10" t="s">
        <v>368</v>
      </c>
      <c r="E77" s="10">
        <v>2700</v>
      </c>
      <c r="F77" s="11" t="s">
        <v>375</v>
      </c>
      <c r="G77" s="11" t="s">
        <v>376</v>
      </c>
      <c r="H77" s="11" t="s">
        <v>377</v>
      </c>
      <c r="I77" s="10">
        <v>91680</v>
      </c>
      <c r="J77" s="10">
        <v>16</v>
      </c>
      <c r="K77" s="10">
        <v>10.1</v>
      </c>
      <c r="Y77" t="s">
        <v>461</v>
      </c>
      <c r="Z77" t="str">
        <f>MID(Y77,SEARCH("cheval",Y77)+7,SEARCH("_",Y77)-SEARCH("cheval",Y77)-7)</f>
        <v>fidelity</v>
      </c>
    </row>
    <row r="78" spans="1:26" x14ac:dyDescent="0.25">
      <c r="B78" s="10">
        <v>5</v>
      </c>
      <c r="C78" s="11" t="s">
        <v>378</v>
      </c>
      <c r="D78" s="10" t="s">
        <v>368</v>
      </c>
      <c r="E78" s="10">
        <v>2700</v>
      </c>
      <c r="F78" s="11" t="s">
        <v>104</v>
      </c>
      <c r="G78" s="11" t="s">
        <v>102</v>
      </c>
      <c r="H78" s="11" t="s">
        <v>379</v>
      </c>
      <c r="I78" s="10">
        <v>97980</v>
      </c>
      <c r="J78" s="10">
        <v>11</v>
      </c>
      <c r="K78" s="10">
        <v>10.8</v>
      </c>
      <c r="Y78" t="s">
        <v>462</v>
      </c>
      <c r="Z78" t="str">
        <f>MID(Y78,SEARCH("cheval",Y78)+7,SEARCH("_",Y78)-SEARCH("cheval",Y78)-7)</f>
        <v>flamme-vive</v>
      </c>
    </row>
    <row r="79" spans="1:26" x14ac:dyDescent="0.25">
      <c r="B79" s="10">
        <v>6</v>
      </c>
      <c r="C79" s="11" t="s">
        <v>380</v>
      </c>
      <c r="D79" s="10" t="s">
        <v>368</v>
      </c>
      <c r="E79" s="10">
        <v>2700</v>
      </c>
      <c r="F79" s="11" t="s">
        <v>280</v>
      </c>
      <c r="G79" s="11" t="s">
        <v>280</v>
      </c>
      <c r="H79" s="11" t="s">
        <v>381</v>
      </c>
      <c r="I79" s="10">
        <v>98210</v>
      </c>
      <c r="J79" s="10">
        <v>28</v>
      </c>
      <c r="K79" s="10">
        <v>12.7</v>
      </c>
      <c r="Y79" t="s">
        <v>463</v>
      </c>
      <c r="Z79" t="str">
        <f>MID(Y79,SEARCH("cheval",Y79)+7,SEARCH("_",Y79)-SEARCH("cheval",Y79)-7)</f>
        <v>fregate-island</v>
      </c>
    </row>
    <row r="80" spans="1:26" ht="30" x14ac:dyDescent="0.25">
      <c r="B80" s="10">
        <v>7</v>
      </c>
      <c r="C80" s="11" t="s">
        <v>382</v>
      </c>
      <c r="D80" s="10" t="s">
        <v>368</v>
      </c>
      <c r="E80" s="10">
        <v>2700</v>
      </c>
      <c r="F80" s="11" t="s">
        <v>173</v>
      </c>
      <c r="G80" s="11" t="s">
        <v>383</v>
      </c>
      <c r="H80" s="11" t="s">
        <v>384</v>
      </c>
      <c r="I80" s="10">
        <v>100215</v>
      </c>
      <c r="J80" s="10">
        <v>22</v>
      </c>
      <c r="K80" s="10">
        <v>15.2</v>
      </c>
      <c r="Y80" t="s">
        <v>464</v>
      </c>
      <c r="Z80" t="str">
        <f>MID(Y80,SEARCH("cheval",Y80)+7,SEARCH("_",Y80)-SEARCH("cheval",Y80)-7)</f>
        <v>flower-by-magalou</v>
      </c>
    </row>
    <row r="81" spans="2:26" ht="30" x14ac:dyDescent="0.25">
      <c r="B81" s="10">
        <v>8</v>
      </c>
      <c r="C81" s="11" t="s">
        <v>385</v>
      </c>
      <c r="D81" s="10" t="s">
        <v>368</v>
      </c>
      <c r="E81" s="10">
        <v>2700</v>
      </c>
      <c r="F81" s="11" t="s">
        <v>205</v>
      </c>
      <c r="G81" s="11" t="s">
        <v>205</v>
      </c>
      <c r="H81" s="11" t="s">
        <v>386</v>
      </c>
      <c r="I81" s="10">
        <v>105480</v>
      </c>
      <c r="J81" s="10">
        <v>4.2</v>
      </c>
      <c r="K81" s="10">
        <v>7</v>
      </c>
      <c r="Y81" t="s">
        <v>465</v>
      </c>
      <c r="Z81" t="str">
        <f>MID(Y81,SEARCH("cheval",Y81)+7,SEARCH("_",Y81)-SEARCH("cheval",Y81)-7)</f>
        <v>flamme-du-goutier</v>
      </c>
    </row>
    <row r="82" spans="2:26" ht="30" x14ac:dyDescent="0.25">
      <c r="B82" s="10">
        <v>9</v>
      </c>
      <c r="C82" s="11" t="s">
        <v>387</v>
      </c>
      <c r="D82" s="10" t="s">
        <v>368</v>
      </c>
      <c r="E82" s="10">
        <v>2700</v>
      </c>
      <c r="F82" s="11" t="s">
        <v>388</v>
      </c>
      <c r="G82" s="11" t="s">
        <v>205</v>
      </c>
      <c r="H82" s="11" t="s">
        <v>389</v>
      </c>
      <c r="I82" s="10">
        <v>110690</v>
      </c>
      <c r="J82" s="10">
        <v>5.9</v>
      </c>
      <c r="K82" s="10">
        <v>7.4</v>
      </c>
      <c r="Y82" t="s">
        <v>466</v>
      </c>
      <c r="Z82" t="str">
        <f>MID(Y82,SEARCH("cheval",Y82)+7,SEARCH("_",Y82)-SEARCH("cheval",Y82)-7)</f>
        <v>fidele-du-goutier</v>
      </c>
    </row>
    <row r="83" spans="2:26" x14ac:dyDescent="0.25">
      <c r="B83" s="10">
        <v>10</v>
      </c>
      <c r="C83" s="11" t="s">
        <v>390</v>
      </c>
      <c r="D83" s="10" t="s">
        <v>368</v>
      </c>
      <c r="E83" s="10">
        <v>2700</v>
      </c>
      <c r="F83" s="11" t="s">
        <v>275</v>
      </c>
      <c r="G83" s="11" t="s">
        <v>391</v>
      </c>
      <c r="H83" s="11" t="s">
        <v>392</v>
      </c>
      <c r="I83" s="10">
        <v>120330</v>
      </c>
      <c r="J83" s="10">
        <v>76</v>
      </c>
      <c r="K83" s="10">
        <v>25.9</v>
      </c>
      <c r="Y83" t="s">
        <v>467</v>
      </c>
      <c r="Z83" t="str">
        <f>MID(Y83,SEARCH("cheval",Y83)+7,SEARCH("_",Y83)-SEARCH("cheval",Y83)-7)</f>
        <v>filoe-de-jary</v>
      </c>
    </row>
    <row r="84" spans="2:26" ht="30" x14ac:dyDescent="0.25">
      <c r="B84" s="10">
        <v>11</v>
      </c>
      <c r="C84" s="11" t="s">
        <v>393</v>
      </c>
      <c r="D84" s="10" t="s">
        <v>368</v>
      </c>
      <c r="E84" s="10">
        <v>2700</v>
      </c>
      <c r="F84" s="11" t="s">
        <v>194</v>
      </c>
      <c r="G84" s="11" t="s">
        <v>394</v>
      </c>
      <c r="H84" s="11" t="s">
        <v>395</v>
      </c>
      <c r="I84" s="10">
        <v>120880</v>
      </c>
      <c r="J84" s="10">
        <v>6.1</v>
      </c>
      <c r="K84" s="10">
        <v>5.8</v>
      </c>
      <c r="Y84" t="s">
        <v>468</v>
      </c>
      <c r="Z84" t="str">
        <f>MID(Y84,SEARCH("cheval",Y84)+7,SEARCH("_",Y84)-SEARCH("cheval",Y84)-7)</f>
        <v>flora-du-pommereux</v>
      </c>
    </row>
  </sheetData>
  <mergeCells count="5">
    <mergeCell ref="B72:K72"/>
    <mergeCell ref="B2:L2"/>
    <mergeCell ref="B18:K18"/>
    <mergeCell ref="B36:K36"/>
    <mergeCell ref="B54:L54"/>
  </mergeCells>
  <hyperlinks>
    <hyperlink ref="C4" r:id="rId1" display="/cheval/girly-beco_c1122792_h2598371" xr:uid="{3F55896C-F9B7-4475-87A3-F5272AE864DA}"/>
    <hyperlink ref="G4" r:id="rId2" display="/jockey/guillaume-martin_j1057865" xr:uid="{B1B35FFA-2536-4B15-8668-626D8104AC85}"/>
    <hyperlink ref="H4" r:id="rId3" display="/entraineur/maxime-bezier_e1000930" xr:uid="{9E512062-E1D6-4E71-B9BE-C15A54C0E8B1}"/>
    <hyperlink ref="I4" r:id="rId4" display="/cheval/girly-beco_c1122792_h2598371" xr:uid="{02A5B84F-6BFB-4B98-ABE7-E268EFA47BAD}"/>
    <hyperlink ref="C5" r:id="rId5" display="/cheval/go-go-gigi_c1122792_h2566576" xr:uid="{500BDB2F-4CD6-4905-82BE-B41E0C4BCCB1}"/>
    <hyperlink ref="G5" r:id="rId6" display="/jockey/pierre-yves-verva_j1010411" xr:uid="{C91D8E73-03B2-48EB-8B7B-90BA2D60331F}"/>
    <hyperlink ref="H5" r:id="rId7" display="/entraineur/jean-louis-labigne_e1005752" xr:uid="{6F5174DE-FD02-46DF-B45A-E0B19C5D5390}"/>
    <hyperlink ref="I5" r:id="rId8" display="/cheval/go-go-gigi_c1122792_h2566576" xr:uid="{6AEB55EE-0885-4950-B252-2CCA61A8EB14}"/>
    <hyperlink ref="C6" r:id="rId9" display="/cheval/grande-avenue_c1122792_h2564972" xr:uid="{E48E388F-2488-4C1D-BCE6-F1A44E1D0CD4}"/>
    <hyperlink ref="G6" r:id="rId10" display="/jockey/matthieu-abrivard_j1000021" xr:uid="{43C1B564-60D6-4AA3-BEBE-E55F8ECBF6E3}"/>
    <hyperlink ref="H6" r:id="rId11" display="/entraineur/julien-dubois_e1037891" xr:uid="{958386F8-2FC2-4F5B-8CD8-455217046AD2}"/>
    <hyperlink ref="I6" r:id="rId12" display="/cheval/grande-avenue_c1122792_h2564972" xr:uid="{2B233054-DAE1-40CC-86B1-814C5EAB1E49}"/>
    <hyperlink ref="C7" r:id="rId13" display="/cheval/gloire-et-beaute_c1122792_h2586572" xr:uid="{CC1A19D9-6551-4923-AD36-5B07741FD72A}"/>
    <hyperlink ref="G7" r:id="rId14" display="/jockey/yoann-lebourgeois_j1006155" xr:uid="{70AC8F0C-570F-4D9C-83A3-A7E07E3B1CB5}"/>
    <hyperlink ref="H7" r:id="rId15" display="/entraineur/william-bigeon_e1000967" xr:uid="{225FB33D-368B-40EA-8CEC-DEF3F6563288}"/>
    <hyperlink ref="I7" r:id="rId16" display="/cheval/gloire-et-beaute_c1122792_h2586572" xr:uid="{DAAAF56D-733B-4EE0-A517-EFC0F298BEE5}"/>
    <hyperlink ref="C8" r:id="rId17" display="/cheval/galloway_c1122792_h2600230" xr:uid="{836A85FD-818E-4113-8C49-676A14F01182}"/>
    <hyperlink ref="G8" r:id="rId18" display="/jockey/david-thomain_j1009957" xr:uid="{16F1EF53-6D96-475C-A1DC-1F7C33A6DA8C}"/>
    <hyperlink ref="H8" r:id="rId19" display="/entraineur/jean-michel-bazire_e1000605" xr:uid="{728B061A-4D3E-4B0C-B57D-557584457B12}"/>
    <hyperlink ref="I8" r:id="rId20" display="/cheval/galloway_c1122792_h2600230" xr:uid="{BBA8B6C5-949E-4C8A-9991-7343CD680437}"/>
    <hyperlink ref="C9" r:id="rId21" display="/cheval/greta-du-chatelet_c1122792_h2578477" xr:uid="{5276FAE4-4DBC-4EC5-9FA1-69AA4AF6BE44}"/>
    <hyperlink ref="G9" r:id="rId22" display="/jockey/antoine-dabouis_j1099695" xr:uid="{C92F6618-6012-464A-8701-AC5B942303D7}"/>
    <hyperlink ref="H9" r:id="rId23" display="/entraineur/herve-gilles_e1004388" xr:uid="{9523437C-FBF6-46E9-85DB-84E1DAFA5833}"/>
    <hyperlink ref="I9" r:id="rId24" display="/cheval/greta-du-chatelet_c1122792_h2578477" xr:uid="{E0C84FB4-AF3A-4ED4-A498-5148586F3CF5}"/>
    <hyperlink ref="C10" r:id="rId25" display="/cheval/golden-lady_c1122792_h2570854" xr:uid="{CE9C591A-4C76-4334-A89B-F02555B04805}"/>
    <hyperlink ref="G10" r:id="rId26" display="/jockey/fabien-gence_j1004282" xr:uid="{A424B272-57FA-4593-BA68-10B4B400F881}"/>
    <hyperlink ref="H10" r:id="rId27" display="/entraineur/fabien-gence_e1004282" xr:uid="{4ECA857F-32FF-4881-84C7-2AD55E754CDD}"/>
    <hyperlink ref="I10" r:id="rId28" display="/cheval/golden-lady_c1122792_h2570854" xr:uid="{9D12B8C8-DC04-4348-8543-731089050C45}"/>
    <hyperlink ref="C11" r:id="rId29" display="/cheval/gelinotte-du-rib_c1122792_h2579292" xr:uid="{90FBA480-DBA8-4ADA-BB5E-20E3F4DD044D}"/>
    <hyperlink ref="G11" r:id="rId30" display="/jockey/jean-loic-claude-dersoir_j1002995" xr:uid="{B7CBCFE9-B57E-4312-B04F-E993EE2EAB7C}"/>
    <hyperlink ref="H11" r:id="rId31" display="/entraineur/joel-hallais_e1004886" xr:uid="{8C6213D0-36DA-42E3-9EC5-38E0480649A0}"/>
    <hyperlink ref="I11" r:id="rId32" display="/cheval/gelinotte-du-rib_c1122792_h2579292" xr:uid="{86CA62AC-BD1D-45BB-B0DA-78606BFDE1B8}"/>
    <hyperlink ref="C12" r:id="rId33" display="/cheval/goforme-de-houelle_c1122792_h2595311" xr:uid="{5830145F-325B-4B90-9C3C-AADE93A4805E}"/>
    <hyperlink ref="G12" r:id="rId34" display="/jockey/adrien-lamy_j1038056" xr:uid="{1CC66AFD-F769-49D3-8753-B2971FF05934}"/>
    <hyperlink ref="H12" r:id="rId35" display="/entraineur/franck-leblanc_e1006139" xr:uid="{AB440C16-1BFF-4B5D-8729-2CE1B5333403}"/>
    <hyperlink ref="I12" r:id="rId36" display="/cheval/goforme-de-houelle_c1122792_h2595311" xr:uid="{E38E3989-6E8C-4753-BF9E-090244A16E10}"/>
    <hyperlink ref="C13" r:id="rId37" display="/cheval/gloire-de-fleury_c1122792_h2584723" xr:uid="{89F8B10A-65C9-40EC-A1D4-0BE3CB590BEB}"/>
    <hyperlink ref="G13" r:id="rId38" display="/jockey/jonathan-vanmeerbeck_j1010314" xr:uid="{5BF43855-ABD7-430B-B12A-03CE349F768E}"/>
    <hyperlink ref="H13" r:id="rId39" display="/entraineur/antonio-ripoll-rigo_e1060164" xr:uid="{3CD4E2C8-2AD7-41F9-A183-3B2B1BA5920A}"/>
    <hyperlink ref="I13" r:id="rId40" display="/cheval/gloire-de-fleury_c1122792_h2584723" xr:uid="{D534134E-2BD2-4D0B-861A-403B45C3CC55}"/>
    <hyperlink ref="C14" r:id="rId41" display="/cheval/gigi-de-vaudival_c1122792_h2581137" xr:uid="{54B0D150-D8E0-45DA-A49B-06A7AE5E289E}"/>
    <hyperlink ref="G14" r:id="rId42" display="/jockey/alexandre-abrivard_j1038341" xr:uid="{347B501F-952F-4DD4-930C-1FB57281C37D}"/>
    <hyperlink ref="H14" r:id="rId43" display="/entraineur/christophe-clin_e1002210" xr:uid="{DEDC44D9-6FC3-49A5-A110-68CFE8AAFF46}"/>
    <hyperlink ref="I14" r:id="rId44" display="/cheval/gigi-de-vaudival_c1122792_h2581137" xr:uid="{96B0FD81-F747-4A1D-A11B-3FF4332CE530}"/>
    <hyperlink ref="C15" r:id="rId45" display="/cheval/gloria-berry_c1122792_h2562222" xr:uid="{3D87A9AA-ACD2-4A51-9DCD-4DA55AD74D00}"/>
    <hyperlink ref="G15" r:id="rId46" display="/jockey/jean-yann-ricart_j1065781" xr:uid="{11142F03-39AB-4E73-9FB4-A3A76F4637C4}"/>
    <hyperlink ref="H15" r:id="rId47" display="/entraineur/jean-michel-bazire_e1000605" xr:uid="{2349D89C-F3C4-4DAD-A286-90A7490B4389}"/>
    <hyperlink ref="I15" r:id="rId48" display="/cheval/gloria-berry_c1122792_h2562222" xr:uid="{234015D2-00E7-4CEC-9E0B-08CFC994D984}"/>
    <hyperlink ref="C16" r:id="rId49" display="/cheval/gladys-des-plaines_c1122792_h2573651" xr:uid="{80B3BDDE-55B6-446B-BC6B-434D7B31E48F}"/>
    <hyperlink ref="G16" r:id="rId50" display="/jockey/eric-raffin_j1008703" xr:uid="{1E67CB2D-7AC5-4373-99C8-409C27D49B62}"/>
    <hyperlink ref="H16" r:id="rId51" display="/entraineur/gilles-curens_e1023046" xr:uid="{9F5276EB-5823-4516-BD4C-730FEC1C0304}"/>
    <hyperlink ref="I16" r:id="rId52" display="/cheval/gladys-des-plaines_c1122792_h2573651" xr:uid="{E41ED7F4-BFCA-487A-ACA3-E858C7B85D05}"/>
    <hyperlink ref="C17" r:id="rId53" display="/cheval/grace-de-fael_c1122792_h2593416" xr:uid="{FE4F350D-B883-4492-BDBC-9570A2F709DF}"/>
    <hyperlink ref="G17" r:id="rId54" display="/jockey/maxime-tijou_j1116220" xr:uid="{1396ECEF-85FC-4DDD-A9C3-1A21D8AB41DF}"/>
    <hyperlink ref="H17" r:id="rId55" display="/entraineur/thierry-duvaldestin_e1003435" xr:uid="{4215B124-1D2B-4694-ADA1-8843B656CF15}"/>
    <hyperlink ref="I17" r:id="rId56" display="/cheval/grace-de-fael_c1122792_h2593416" xr:uid="{E21280E0-E5AC-4370-ABD0-B1DEB8AC51D5}"/>
    <hyperlink ref="C20" r:id="rId57" display="/cheval/eberton_c1122790_h2544260" xr:uid="{EFD19EC2-C02D-4B48-86C2-843B9E4C9C2D}"/>
    <hyperlink ref="F20" r:id="rId58" display="/jockey/junior-guelpa_j1004692" xr:uid="{03A4EB9C-86D0-404A-BC7C-D79543103B29}"/>
    <hyperlink ref="G20" r:id="rId59" display="/entraineur/junior-guelpa_e1004692" xr:uid="{3310CEED-D94F-4C17-8B44-845C8A66F58F}"/>
    <hyperlink ref="H20" r:id="rId60" display="/cheval/eberton_c1122790_h2544260" xr:uid="{58A928C2-EB59-46FF-8096-1059053AFA24}"/>
    <hyperlink ref="C21" r:id="rId61" display="/cheval/el-loco_c1122790_h2512195" xr:uid="{09FA5691-90B6-4E01-877F-C968C7766E00}"/>
    <hyperlink ref="F21" r:id="rId62" display="/jockey/guillaume-beaufils_j1000633" xr:uid="{EF0CE508-0E41-44E6-A808-27F2EDA3E208}"/>
    <hyperlink ref="G21" r:id="rId63" display="/entraineur/guillaume-beaufils_e1000633" xr:uid="{533A3243-2D8B-4C94-84EB-8B835EDF3882}"/>
    <hyperlink ref="H21" r:id="rId64" display="/cheval/el-loco_c1122790_h2512195" xr:uid="{ED56297C-928B-4DB2-8257-8BCCB2F14D15}"/>
    <hyperlink ref="C22" r:id="rId65" display="/cheval/enjoleur-leman_c1122790_h2516491" xr:uid="{65AADD43-4134-49E9-93DA-DA4712A1C060}"/>
    <hyperlink ref="F22" r:id="rId66" display="/jockey/yoann-lebourgeois_j1006155" xr:uid="{CDF24071-3A0B-4074-8499-E3B39A293B62}"/>
    <hyperlink ref="G22" r:id="rId67" display="/entraineur/franck-nivard_e1007815" xr:uid="{00DE31BF-5865-44B5-A33E-00ACC0E2DC03}"/>
    <hyperlink ref="H22" r:id="rId68" display="/cheval/enjoleur-leman_c1122790_h2516491" xr:uid="{DA5B450A-73D0-42E1-B58B-552D38D0F82B}"/>
    <hyperlink ref="C23" r:id="rId69" display="/cheval/equinoxe_c1122790_h2489811" xr:uid="{7A680FEF-C29E-4AED-A534-D1AF92E18171}"/>
    <hyperlink ref="F23" r:id="rId70" display="/jockey/jean-philippe-monclin_j1014786" xr:uid="{C433E4EC-8F12-4C8D-A7C7-30C0ABBF699F}"/>
    <hyperlink ref="G23" r:id="rId71" display="/entraineur/jacques-bruneau_e1001546" xr:uid="{8000CF92-4CE6-4D86-A1B6-9ACC7B2B2F75}"/>
    <hyperlink ref="H23" r:id="rId72" display="/cheval/equinoxe_c1122790_h2489811" xr:uid="{577FEFE3-FA95-487F-A1C0-089644D8E165}"/>
    <hyperlink ref="C24" r:id="rId73" display="/cheval/empereur-du-cebe_c1122790_h2507975" xr:uid="{3B3E3515-2A42-4118-A737-C8E70A60AAFA}"/>
    <hyperlink ref="F24" r:id="rId74" display="/jockey/matthieu-abrivard_j1000021" xr:uid="{F6200246-3313-44FC-B56B-C7E559AD3C07}"/>
    <hyperlink ref="G24" r:id="rId75" display="/entraineur/matthieu-abrivard_e1000021" xr:uid="{B7BFA3FA-E829-467A-8FBF-4817DD459AC4}"/>
    <hyperlink ref="H24" r:id="rId76" display="/cheval/empereur-du-cebe_c1122790_h2507975" xr:uid="{188F15C7-B7DC-4F03-9E10-81E271518046}"/>
    <hyperlink ref="C25" r:id="rId77" display="/cheval/el-santo-haufor_c1122790_h2516453" xr:uid="{80CDC6EF-55FB-4FFC-991F-8B1BF75957A6}"/>
    <hyperlink ref="F25" r:id="rId78" display="/jockey/christian-bigeon_j1000964" xr:uid="{8C85823D-50F0-4598-AA24-D0DD90E5C0C9}"/>
    <hyperlink ref="G25" r:id="rId79" display="/entraineur/christian-bigeon_e1000964" xr:uid="{FCF49BA9-983E-4CF5-BC6A-0D4EB2F48B32}"/>
    <hyperlink ref="H25" r:id="rId80" display="/cheval/el-santo-haufor_c1122790_h2516453" xr:uid="{B207DBDF-C23F-4051-ADF0-458569B83C2B}"/>
    <hyperlink ref="C26" r:id="rId81" display="/cheval/emoko-madrik_c1122790_h2487537" xr:uid="{49F76536-6ABB-4185-B904-3CD67A86445A}"/>
    <hyperlink ref="F26" r:id="rId82" display="/jockey/adrien-lamy_j1038056" xr:uid="{5A470DF9-AFC1-45D0-A01C-A7505B1133A9}"/>
    <hyperlink ref="G26" r:id="rId83" display="/entraineur/franck-leblanc_e1006139" xr:uid="{558F0577-DF1B-458C-A457-4854131CAB2D}"/>
    <hyperlink ref="H26" r:id="rId84" display="/cheval/emoko-madrik_c1122790_h2487537" xr:uid="{E5F5EB0B-108D-4643-A114-96FB9C873DA3}"/>
    <hyperlink ref="C27" r:id="rId85" display="/cheval/eden-de-banville_c1122790_h2517768" xr:uid="{EA47A294-2083-47FA-A7F9-52F53F989D69}"/>
    <hyperlink ref="F27" r:id="rId86" display="/jockey/david-thomain_j1009957" xr:uid="{BC08EFA5-FD3A-41CA-8F89-657AF14EEAE9}"/>
    <hyperlink ref="G27" r:id="rId87" display="/entraineur/jean-pierre-thomain_e1009958" xr:uid="{5BCF578A-113E-48B8-A53A-597885C2CE24}"/>
    <hyperlink ref="H27" r:id="rId88" display="/cheval/eden-de-banville_c1122790_h2517768" xr:uid="{95235D4C-61C0-4D1E-98E3-25B2CD2120CC}"/>
    <hyperlink ref="C28" r:id="rId89" display="/cheval/elan-de-dompierre_c1122790_h2502471" xr:uid="{5459045A-39B2-417C-B870-E12074D847E7}"/>
    <hyperlink ref="F28" r:id="rId90" display="/jockey/pierre-yves-verva_j1010411" xr:uid="{F6722D59-072C-4119-BB1C-CB4AD5B9D574}"/>
    <hyperlink ref="G28" r:id="rId91" display="/entraineur/joel-despres_e1003061" xr:uid="{A3E362FF-06D7-4528-A8D7-F31DE9985E35}"/>
    <hyperlink ref="H28" r:id="rId92" display="/cheval/elan-de-dompierre_c1122790_h2502471" xr:uid="{BB355251-0098-48F9-91DA-41C2C108F45F}"/>
    <hyperlink ref="C29" r:id="rId93" display="/cheval/express-de-l-iton_c1122790_h2514150" xr:uid="{5243C0B7-9164-4914-910B-73884C627005}"/>
    <hyperlink ref="F29" r:id="rId94" display="/jockey/franck-ouvrie_j1007962" xr:uid="{067CCD37-2B23-4B3B-A610-B55B16199C98}"/>
    <hyperlink ref="G29" r:id="rId95" display="/entraineur/hughes-levesque_e1006590" xr:uid="{D9DAD93C-D5C4-4D5B-9EA5-FB2789B049EF}"/>
    <hyperlink ref="H29" r:id="rId96" display="/cheval/express-de-l-iton_c1122790_h2514150" xr:uid="{6972EAA0-E057-4423-ACA8-9E627958C1FC}"/>
    <hyperlink ref="C30" r:id="rId97" display="/cheval/elan-baroque_c1122790_h2512012" xr:uid="{6C1BF8F0-0DC5-415B-8B82-9A7A0B7506E1}"/>
    <hyperlink ref="F30" r:id="rId98" display="/jockey/damien-bonne_j1001189" xr:uid="{533FBBD7-816D-480E-A269-D0497817B453}"/>
    <hyperlink ref="G30" r:id="rId99" display="/entraineur/thierry-raffegeau_e1008698" xr:uid="{A70B94AB-B43A-4A87-BEA2-AB4B3B099CA5}"/>
    <hyperlink ref="H30" r:id="rId100" display="/cheval/elan-baroque_c1122790_h2512012" xr:uid="{C64248A9-C16C-4532-B5FC-9BAC0CD24264}"/>
    <hyperlink ref="C31" r:id="rId101" display="/cheval/enzo-d-essarts_c1122790_h2515835" xr:uid="{4CBC1645-9594-40D2-8C65-99FD8F9E83F2}"/>
    <hyperlink ref="F31" r:id="rId102" display="/jockey/francois-lagadeuc_j1035258" xr:uid="{3FD73024-804A-43C2-A71F-C74638D64DE7}"/>
    <hyperlink ref="G31" r:id="rId103" display="/entraineur/rodolphe-lagadeuc_e1005806" xr:uid="{A52A018E-2E7A-4CE3-86F8-264EB11DA4E1}"/>
    <hyperlink ref="H31" r:id="rId104" display="/cheval/enzo-d-essarts_c1122790_h2515835" xr:uid="{4D5F2D54-AB35-4180-8FE0-55AD550A5EFA}"/>
    <hyperlink ref="C32" r:id="rId105" display="/cheval/emiliano_c1122790_h2516732" xr:uid="{DFB8417B-A6EC-4657-935C-62E784441E30}"/>
    <hyperlink ref="F32" r:id="rId106" display="/jockey/jean-michel-bazire_j1000605" xr:uid="{37F782C0-BBD2-4A4A-B8C3-982B38A4C004}"/>
    <hyperlink ref="G32" r:id="rId107" display="/entraineur/jean-michel-bazire_e1000605" xr:uid="{E512E36C-BA78-4473-A677-26BE0ADA49C4}"/>
    <hyperlink ref="H32" r:id="rId108" display="/cheval/emiliano_c1122790_h2516732" xr:uid="{7FA4564C-690A-4C94-A52E-B95097C90491}"/>
    <hyperlink ref="C33" r:id="rId109" display="/cheval/eros-du-fosse_c1122790_h2492580" xr:uid="{C5D0D379-09A0-42C8-AB11-69F7581A8529}"/>
    <hyperlink ref="F33" r:id="rId110" display="/jockey/mickael-cormy_j1002384" xr:uid="{7F384194-BCD9-484E-A9AA-240EB9834615}"/>
    <hyperlink ref="G33" r:id="rId111" display="/entraineur/mickael-cormy_e1002384" xr:uid="{6E4977D8-8840-4272-8235-6A12A04382FF}"/>
    <hyperlink ref="H33" r:id="rId112" display="/cheval/eros-du-fosse_c1122790_h2492580" xr:uid="{A749A82A-DA86-4D8A-A93A-611E491DE8F8}"/>
    <hyperlink ref="C34" r:id="rId113" display="/cheval/echo-de-chanlecy_c1122790_h2506524" xr:uid="{BFEFD1CE-6F9B-4186-9306-646901B07260}"/>
    <hyperlink ref="F34" r:id="rId114" display="/jockey/tony-le-beller_j1006012" xr:uid="{2AD95DBA-5921-4832-A759-8BF65FAEB57B}"/>
    <hyperlink ref="G34" r:id="rId115" display="/entraineur/eric-gilles-blot_e1001096" xr:uid="{4535582C-FE76-44FA-9017-C597CAD3496F}"/>
    <hyperlink ref="H34" r:id="rId116" display="/cheval/echo-de-chanlecy_c1122790_h2506524" xr:uid="{F5C54E61-B976-4097-8E79-B0EE0CF30967}"/>
    <hyperlink ref="C35" r:id="rId117" display="/cheval/escondido_c1122790_h2528911" xr:uid="{CD28D37E-CE83-47B9-8D4B-1593635DA28E}"/>
    <hyperlink ref="F35" r:id="rId118" display="/jockey/thomas-levesque_j1023341" xr:uid="{75272786-CB4D-4387-B81A-1C1E4F9E1C48}"/>
    <hyperlink ref="G35" r:id="rId119" display="/entraineur/thomas-levesque_e1023341" xr:uid="{21576892-47BE-47D6-9D68-CF7043597966}"/>
    <hyperlink ref="H35" r:id="rId120" display="/cheval/escondido_c1122790_h2528911" xr:uid="{51DD7677-A9D8-4BFF-9F9D-8B873E1081BE}"/>
    <hyperlink ref="C38" r:id="rId121" display="/cheval/coktail-fortuna_c1122788_h2342430" xr:uid="{119B070A-76C0-4F06-B599-52229EB5C68B}"/>
    <hyperlink ref="G38" r:id="rId122" display="/entraineur/robert-bergh_e1000798" xr:uid="{FAADF475-6CD0-40D3-AB49-D99CA4D742E7}"/>
    <hyperlink ref="H38" r:id="rId123" display="/cheval/coktail-fortuna_c1122788_h2342430" xr:uid="{C8060F72-C85F-49D0-87B3-9C243ED26F2E}"/>
    <hyperlink ref="C39" r:id="rId124" display="/cheval/angle-of-attack_c1122788_h2426648" xr:uid="{68F5AF06-F36C-459D-9FF7-5051D0FD0716}"/>
    <hyperlink ref="F39" r:id="rId125" display="/jockey/yoann-lebourgeois_j1006155" xr:uid="{7D3FDABB-1A91-40FB-AE69-B33B3D5A11CD}"/>
    <hyperlink ref="G39" r:id="rId126" display="/entraineur/robert-bergh_e1000798" xr:uid="{F07B2B7F-17C4-4AEB-B95E-05D2D46EC69D}"/>
    <hyperlink ref="H39" r:id="rId127" display="/cheval/angle-of-attack_c1122788_h2426648" xr:uid="{1B2E4CE0-A185-4960-AF3D-D0A98323EF5B}"/>
    <hyperlink ref="C40" r:id="rId128" display="/cheval/calina_c1122788_h2571374" xr:uid="{6A63137E-52DC-44C1-84F5-F37257310D8B}"/>
    <hyperlink ref="F40" r:id="rId129" display="/jockey/david-thomain_j1009957" xr:uid="{CA5DA044-3BE3-451A-A258-F1613475C060}"/>
    <hyperlink ref="G40" r:id="rId130" display="/entraineur/jean-michel-bazire_e1000605" xr:uid="{229908AB-DB15-4537-B464-BBFF18717C35}"/>
    <hyperlink ref="H40" r:id="rId131" display="/cheval/calina_c1122788_h2571374" xr:uid="{29BDC33B-16FE-4F82-B859-CE012ED5993B}"/>
    <hyperlink ref="C41" r:id="rId132" display="/cheval/coeur-baroque_c1122788_h2412820" xr:uid="{D5EB7C06-1B1E-45FB-8189-0172F8D17752}"/>
    <hyperlink ref="F41" r:id="rId133" display="/jockey/jean-philippe-monclin_j1014786" xr:uid="{9CA0A0E0-3474-4206-918A-E161351CF60F}"/>
    <hyperlink ref="G41" r:id="rId134" display="/entraineur/pierre-emmanuel-mary_e1007095" xr:uid="{06CD165F-57CF-4A9B-9E72-6E8423CD6577}"/>
    <hyperlink ref="H41" r:id="rId135" display="/cheval/coeur-baroque_c1122788_h2412820" xr:uid="{47B30349-9873-42C2-ADF8-F1FFCC08AFB9}"/>
    <hyperlink ref="C42" r:id="rId136" display="/cheval/diable-de-vauvert_c1122788_h2450211" xr:uid="{8806D8DC-ED4B-4F7E-918C-D213C2D3F963}"/>
    <hyperlink ref="F42" r:id="rId137" display="/jockey/gabriele-gelormini_j1041648" xr:uid="{14D14685-8068-4340-BCCA-925455AB138A}"/>
    <hyperlink ref="G42" r:id="rId138" display="/entraineur/bertrand-le-beller_e1006009" xr:uid="{32CCAF3A-EFAF-4EC4-8489-FBB2EDA59099}"/>
    <hyperlink ref="H42" r:id="rId139" display="/cheval/diable-de-vauvert_c1122788_h2450211" xr:uid="{FA356A51-B055-4F30-8CE4-488FD51ED45A}"/>
    <hyperlink ref="C43" r:id="rId140" display="/cheval/usain-henna_c1122788_h2325309" xr:uid="{A5D80552-AAB4-4534-AB4D-D53354E4B7B8}"/>
    <hyperlink ref="F43" r:id="rId141" display="/jockey/bjorn-goop_j1004506" xr:uid="{CD43F117-74DD-4C88-A8DC-A39983E30E5B}"/>
    <hyperlink ref="G43" r:id="rId142" display="/entraineur/jorgen-westholm_e1010611" xr:uid="{ED32DE26-FEA9-43B7-877D-22A1D15BAAC4}"/>
    <hyperlink ref="H43" r:id="rId143" display="/cheval/usain-henna_c1122788_h2325309" xr:uid="{96355653-F4A7-46D7-B482-45D49F2AEDF1}"/>
    <hyperlink ref="C44" r:id="rId144" display="/cheval/dreambreaker_c1122788_h2445859" xr:uid="{4E1A2492-4DC5-4D8C-9B61-FE05DB1C0869}"/>
    <hyperlink ref="F44" r:id="rId145" display="/jockey/alexandre-abrivard_j1038341" xr:uid="{CE83E976-9B86-41F9-A7D9-FDF0162B3091}"/>
    <hyperlink ref="G44" r:id="rId146" display="/entraineur/jean-michel-bazire_e1000605" xr:uid="{223355C8-5F17-48CC-B591-1D9FA1B1F381}"/>
    <hyperlink ref="H44" r:id="rId147" display="/cheval/dreambreaker_c1122788_h2445859" xr:uid="{F37E8DD6-E426-4873-836E-0078007A4719}"/>
    <hyperlink ref="C45" r:id="rId148" display="/cheval/nancy-america_c1122788_h2422930" xr:uid="{AD03F391-3D80-4019-B75E-4263C0057A01}"/>
    <hyperlink ref="F45" r:id="rId149" display="/jockey/franck-nivard_j1007815" xr:uid="{DA598B6D-FDD8-4EFB-AB05-9FB58BA3EFB5}"/>
    <hyperlink ref="G45" r:id="rId150" display="/entraineur/philippe-billard_e1015299" xr:uid="{17FB5FE7-E30B-450C-8C27-C5EC1B6575DA}"/>
    <hyperlink ref="H45" r:id="rId151" display="/cheval/nancy-america_c1122788_h2422930" xr:uid="{CC232655-777A-4159-B288-6CB309098717}"/>
    <hyperlink ref="C46" r:id="rId152" display="/cheval/be-bop-haufor_c1122788_h2383613" xr:uid="{17134125-F531-4D44-8C28-BCC17BE2557B}"/>
    <hyperlink ref="F46" r:id="rId153" display="/jockey/damien-bonne_j1001189" xr:uid="{0E1F13A0-BBE9-4BC8-ABB4-88684AF73340}"/>
    <hyperlink ref="G46" r:id="rId154" display="/entraineur/christian-bigeon_e1000964" xr:uid="{9408F302-B71D-474C-8F10-135117787B3B}"/>
    <hyperlink ref="H46" r:id="rId155" display="/cheval/be-bop-haufor_c1122788_h2383613" xr:uid="{93464328-0DDC-43C8-8EE9-26249C2C9E97}"/>
    <hyperlink ref="C47" r:id="rId156" display="/cheval/caly-loulou_c1122788_h2402495" xr:uid="{DF839D7B-B26D-4A44-B2D0-E37734D5D2A7}"/>
    <hyperlink ref="F47" r:id="rId157" display="/jockey/matthieu-abrivard_j1000021" xr:uid="{74294325-CE9A-4AE4-8A8C-7B85A48499CE}"/>
    <hyperlink ref="G47" r:id="rId158" display="/entraineur/herve-chauve-laffay_e1001997" xr:uid="{4FE19717-57B9-4131-B4AB-E968D96CBBDD}"/>
    <hyperlink ref="H47" r:id="rId159" display="/cheval/caly-loulou_c1122788_h2402495" xr:uid="{C613CEBB-D89C-4B17-AB1C-62760A577DE7}"/>
    <hyperlink ref="C48" r:id="rId160" display="/cheval/direct-way_c1122788_h2445902" xr:uid="{1A915A5D-932C-4CF5-8F1E-DB115F65F103}"/>
    <hyperlink ref="F48" r:id="rId161" display="/jockey/anthony-barrier_j1000506" xr:uid="{E31DA994-778D-48AF-974A-15C798779E94}"/>
    <hyperlink ref="G48" r:id="rId162" display="/entraineur/philippe-allaire_e1000122" xr:uid="{017D7209-9BA3-4B44-B981-8B0AA0CA3B7F}"/>
    <hyperlink ref="H48" r:id="rId163" display="/cheval/direct-way_c1122788_h2445902" xr:uid="{673939AE-14A1-4AC0-B796-32C459437253}"/>
    <hyperlink ref="C49" r:id="rId164" display="/cheval/colonel_c1122788_h2424511" xr:uid="{C8FEAE85-39EC-412F-BF32-7DDF8293731B}"/>
    <hyperlink ref="F49" r:id="rId165" display="/jockey/romain-congard_j1066434" xr:uid="{86A445BE-149D-4390-AD50-6DD7286A3AD6}"/>
    <hyperlink ref="G49" r:id="rId166" display="/entraineur/jean-michel-bazire_e1000605" xr:uid="{74B74FD4-CD47-485D-B213-D335EB982F5B}"/>
    <hyperlink ref="H49" r:id="rId167" display="/cheval/colonel_c1122788_h2424511" xr:uid="{D803695D-EF83-4C89-AFEF-F4134CE2E1A9}"/>
    <hyperlink ref="C50" r:id="rId168" display="/cheval/anzi-des-liards_c1122788_h2331192" xr:uid="{F89B7846-4E0E-4AD2-BA3B-EEF43723A951}"/>
    <hyperlink ref="F50" r:id="rId169" display="/jockey/romain-derieux_j1002987" xr:uid="{F9ECF20F-1A33-4213-859B-BCF55E144979}"/>
    <hyperlink ref="G50" r:id="rId170" display="/entraineur/romain-derieux_e1002987" xr:uid="{B37C9C38-B5CF-4726-90E1-007EF15C08C4}"/>
    <hyperlink ref="H50" r:id="rId171" display="/cheval/anzi-des-liards_c1122788_h2331192" xr:uid="{E3D7B2BE-2A6D-47E3-9C8A-05833628F40C}"/>
    <hyperlink ref="C51" r:id="rId172" display="/cheval/balbir_c1122788_h2370630" xr:uid="{9F181CA6-18A7-41ED-832C-87CBA1A4FE40}"/>
    <hyperlink ref="F51" r:id="rId173" display="/jockey/mickael-cormy_j1002384" xr:uid="{288198BB-96F5-474B-B691-648E3E0AC97A}"/>
    <hyperlink ref="G51" r:id="rId174" display="/entraineur/mickael-cormy_e1002384" xr:uid="{9B908BBA-7456-444A-B667-C930B58C1FFD}"/>
    <hyperlink ref="H51" r:id="rId175" display="/cheval/balbir_c1122788_h2370630" xr:uid="{6247F79C-2482-409C-B4BE-7B3A50DEBE80}"/>
    <hyperlink ref="C52" r:id="rId176" display="/cheval/ble-du-gers_c1122788_h2401731" xr:uid="{F22DF457-F730-472F-BEEE-C86EC12A6478}"/>
    <hyperlink ref="F52" r:id="rId177" display="/jockey/nicolas-bazire_j1122210" xr:uid="{8EBF2721-4FBD-4E55-9857-9BA0C63D8F08}"/>
    <hyperlink ref="G52" r:id="rId178" display="/entraineur/jean-michel-bazire_e1000605" xr:uid="{5BFD17D9-1098-4E04-8325-211AD97E1A99}"/>
    <hyperlink ref="H52" r:id="rId179" display="/cheval/ble-du-gers_c1122788_h2401731" xr:uid="{205FEDA6-6840-4736-9FF5-4ECA8D9B343A}"/>
    <hyperlink ref="C53" r:id="rId180" display="/cheval/cleangame_c1122788_h2422300" xr:uid="{ECAA43E1-2E9C-4DEA-83E4-1A5BAF0F9F07}"/>
    <hyperlink ref="F53" r:id="rId181" display="/jockey/jean-michel-bazire_j1000605" xr:uid="{5532E100-896C-4814-B1A7-D48BF34ECB63}"/>
    <hyperlink ref="G53" r:id="rId182" display="/entraineur/jean-michel-bazire_e1000605" xr:uid="{0EC0A0AA-0E48-486A-BD66-6945219E2CAC}"/>
    <hyperlink ref="H53" r:id="rId183" display="/cheval/cleangame_c1122788_h2422300" xr:uid="{A7AC93B2-002F-4178-B11E-4EB0FEF59227}"/>
    <hyperlink ref="C56" r:id="rId184" display="/cheval/bloomer_c1122795_h2359344" xr:uid="{D3EF7BF5-61FF-4457-AE76-7E1CB5B152AF}"/>
    <hyperlink ref="G56" r:id="rId185" display="/jockey/benjamin-rochard_j1081214" xr:uid="{7E2497FE-78D7-40CB-AC19-5E3416D6D00D}"/>
    <hyperlink ref="H56" r:id="rId186" display="/entraineur/pierre-louis-desaunette_e1072564" xr:uid="{F63D3AAD-BDA8-4E4E-AC0D-7F371A58DC69}"/>
    <hyperlink ref="I56" r:id="rId187" display="/cheval/bloomer_c1122795_h2359344" xr:uid="{78A075D2-291B-4929-BBE0-45D5B12810DC}"/>
    <hyperlink ref="C57" r:id="rId188" display="/cheval/belle-bauloise_c1122795_h2391034" xr:uid="{F8927F6B-6189-458E-9507-51E5A48A8FAE}"/>
    <hyperlink ref="G57" r:id="rId189" display="/jockey/guillaume-lenain_j1118420" xr:uid="{21860D1B-D01C-4B03-ADCB-1B770DB7DA52}"/>
    <hyperlink ref="H57" r:id="rId190" display="/entraineur/jean-luc-bigeon_e1000965" xr:uid="{B6B104BD-A3B3-447B-9B01-3450FCF2E05D}"/>
    <hyperlink ref="I57" r:id="rId191" display="/cheval/belle-bauloise_c1122795_h2391034" xr:uid="{7CC28720-7849-4EA0-B7A9-A6DCDBC40E86}"/>
    <hyperlink ref="C58" r:id="rId192" display="/cheval/chiricahua_c1122795_h2436120" xr:uid="{24080C8F-4D57-4630-9EC7-9AA6E2061AE3}"/>
    <hyperlink ref="G58" r:id="rId193" display="/jockey/fabien-gence_j1004282" xr:uid="{1541EA97-BD1E-4BCD-A674-DF55DB4DE0D6}"/>
    <hyperlink ref="H58" r:id="rId194" display="/entraineur/christophe-hamel_e1004902" xr:uid="{3DDD0663-2233-44BE-B0CE-051B6007991D}"/>
    <hyperlink ref="I58" r:id="rId195" display="/cheval/chiricahua_c1122795_h2436120" xr:uid="{E63569E0-CC28-4F3D-90B1-7165A0F1E8E9}"/>
    <hyperlink ref="C59" r:id="rId196" display="/cheval/cesar-de-vrie_c1122795_h2445278" xr:uid="{D76B3984-4827-4F31-B2B3-A43825568160}"/>
    <hyperlink ref="G59" r:id="rId197" display="/jockey/antoine-voisin_j1099929" xr:uid="{F93A8262-07AA-4D55-9E12-5D0FFC9E89E8}"/>
    <hyperlink ref="H59" r:id="rId198" display="/entraineur/louis-baudron_e1000571" xr:uid="{DD3E5347-3ABD-4BD9-BD23-BDF991C9CAF9}"/>
    <hyperlink ref="I59" r:id="rId199" display="/cheval/cesar-de-vrie_c1122795_h2445278" xr:uid="{EF1B1003-ED1E-4C09-9504-42EEE8FC4845}"/>
    <hyperlink ref="C60" r:id="rId200" display="/cheval/barry-de-courtison_c1122795_h2380883" xr:uid="{1DB3786A-12DF-4D77-BC37-37FBB024623E}"/>
    <hyperlink ref="G60" r:id="rId201" display="/jockey/maxime-tijou_j1116220" xr:uid="{591C31DC-55F3-4AF5-BBB4-C272F196DD92}"/>
    <hyperlink ref="H60" r:id="rId202" display="/entraineur/charles-antoine-mary_e1007088" xr:uid="{73A3B77B-45C3-456A-95AF-26DFF70A5EDB}"/>
    <hyperlink ref="I60" r:id="rId203" display="/cheval/barry-de-courtison_c1122795_h2380883" xr:uid="{0250DBFB-CDB6-4AC0-A331-C9D4B8E23D7D}"/>
    <hyperlink ref="C61" r:id="rId204" display="/cheval/bettina-de-tillard_c1122795_h2391852" xr:uid="{642228DA-EADD-464F-9EB6-242D82B7AA36}"/>
    <hyperlink ref="G61" r:id="rId205" display="/jockey/eric-raffin_j1008703" xr:uid="{D76ABB1C-0F12-4E84-AB81-347732BF22A0}"/>
    <hyperlink ref="H61" r:id="rId206" display="/entraineur/jean-francois-popot_e1008482" xr:uid="{09E136C3-3E6D-4147-AFCC-F5B4D64D3FC0}"/>
    <hyperlink ref="I61" r:id="rId207" display="/cheval/bettina-de-tillard_c1122795_h2391852" xr:uid="{31C7BDC8-2C7A-4843-AA5F-0B4F72433C2D}"/>
    <hyperlink ref="C62" r:id="rId208" display="/cheval/brainstorm_c1122795_h2370640" xr:uid="{BBB72CA0-5819-464F-8023-E25512ABB75E}"/>
    <hyperlink ref="G62" r:id="rId209" display="/jockey/jonathan-vanmeerbeck_j1010314" xr:uid="{25B3632D-D2E6-4C9E-A107-1B71C24A30F6}"/>
    <hyperlink ref="H62" r:id="rId210" display="/entraineur/franck-boismartel_e1001144" xr:uid="{E827C82C-50FC-4D4F-BAFC-74FEA80BECA0}"/>
    <hyperlink ref="I62" r:id="rId211" display="/cheval/brainstorm_c1122795_h2370640" xr:uid="{3456B579-ACC3-402A-875F-91A24C7E2175}"/>
    <hyperlink ref="C63" r:id="rId212" display="/cheval/classic-haufor_c1122795_h2438170" xr:uid="{C3AF9529-D7E0-485E-AEDE-82A709FF9C34}"/>
    <hyperlink ref="G63" r:id="rId213" display="/jockey/damien-bonne_j1001189" xr:uid="{EF72DFBA-EDED-43B5-BE09-521156085ECE}"/>
    <hyperlink ref="H63" r:id="rId214" display="/entraineur/christian-bigeon_e1000964" xr:uid="{7BCC538E-2195-4D4A-8F52-B6F3C848BA4C}"/>
    <hyperlink ref="I63" r:id="rId215" display="/cheval/classic-haufor_c1122795_h2438170" xr:uid="{F854B5F4-C241-4592-9D46-2E87A2E01641}"/>
    <hyperlink ref="C64" r:id="rId216" display="/cheval/butch-cassidy_c1122795_h2363292" xr:uid="{74EF00D2-BF41-4712-A846-AA6F526FE65E}"/>
    <hyperlink ref="G64" r:id="rId217" display="/jockey/yoann-lebourgeois_j1006155" xr:uid="{1AE6438D-E48C-4558-9830-803E71511428}"/>
    <hyperlink ref="H64" r:id="rId218" display="/entraineur/joel-van-eeckhaute_e1010259" xr:uid="{43AF89A2-3A02-49A9-812A-2CF55F2EFACF}"/>
    <hyperlink ref="I64" r:id="rId219" display="/cheval/butch-cassidy_c1122795_h2363292" xr:uid="{DC10ECA6-6034-43B9-AED3-7652F6EC0586}"/>
    <hyperlink ref="C65" r:id="rId220" display="/cheval/bacherra-du-moulin_c1122795_h2377106" xr:uid="{70642138-959A-43D6-912D-2E92119E23AA}"/>
    <hyperlink ref="G65" r:id="rId221" display="/jockey/emile-fournigault_j1004004" xr:uid="{5270AB11-3EFF-4CFA-BB9D-5464938A3076}"/>
    <hyperlink ref="H65" r:id="rId222" display="/entraineur/emile-fournigault_e1004004" xr:uid="{4A2B4828-B1B9-4482-867A-130BC92D12EE}"/>
    <hyperlink ref="I65" r:id="rId223" display="/cheval/bacherra-du-moulin_c1122795_h2377106" xr:uid="{5AFDBF60-D8F5-44F5-B0D5-CF3BC5E6B7B6}"/>
    <hyperlink ref="C66" r:id="rId224" display="/cheval/big-boss_c1122795_h2375411" xr:uid="{B00F2C8E-3D81-4D4B-86D3-0457604E6FC5}"/>
    <hyperlink ref="G66" r:id="rId225" display="/jockey/matthieu-abrivard_j1000021" xr:uid="{D1F282F8-0FCB-4D63-B6E9-4B57CAB26DBF}"/>
    <hyperlink ref="H66" r:id="rId226" display="/entraineur/herve-chauve-laffay_e1001997" xr:uid="{0FCCF5A8-8E69-4F57-AF86-4CC0ABF43C99}"/>
    <hyperlink ref="I66" r:id="rId227" display="/cheval/big-boss_c1122795_h2375411" xr:uid="{585F7B8C-84C0-4ADC-9FCB-550D7C677348}"/>
    <hyperlink ref="C67" r:id="rId228" display="/cheval/barack_c1122795_h2394953" xr:uid="{1E4D8690-A3DE-40A0-AF10-3385182E6CE4}"/>
    <hyperlink ref="G67" r:id="rId229" display="/jockey/alexandre-abrivard_j1038341" xr:uid="{FE12164F-7DFF-4067-AD23-7F7E270A4937}"/>
    <hyperlink ref="H67" r:id="rId230" display="/entraineur/laurent-claude-abrivard_e1000019" xr:uid="{075E7908-4759-40BF-B448-6D7102533794}"/>
    <hyperlink ref="I67" r:id="rId231" display="/cheval/barack_c1122795_h2394953" xr:uid="{4CD24D8F-0550-42B6-B2DB-BC52645CA765}"/>
    <hyperlink ref="C68" r:id="rId232" display="/cheval/atout-du-hainaut_c1122795_h2319305" xr:uid="{85AC3707-E107-459A-A7FC-0182A0E951B7}"/>
    <hyperlink ref="G68" r:id="rId233" display="/jockey/anthony-barrier_j1000506" xr:uid="{54CC03DB-1053-4A79-9146-D0D43F285EA5}"/>
    <hyperlink ref="H68" r:id="rId234" display="/entraineur/vincent-collard_e1002274" xr:uid="{2F425462-4045-49D3-ACC9-BAABDAD4289E}"/>
    <hyperlink ref="I68" r:id="rId235" display="/cheval/atout-du-hainaut_c1122795_h2319305" xr:uid="{157F5396-E31B-4BE0-950F-9BBA93378754}"/>
    <hyperlink ref="C69" r:id="rId236" display="/cheval/boston-terrie_c1122795_h2366497" xr:uid="{B37B47C9-12B1-4D58-8FA0-9A06489054AE}"/>
    <hyperlink ref="G69" r:id="rId237" display="/jockey/alexandre-angot_j1117186" xr:uid="{4A846889-DF81-4B81-8B73-7D0139D36628}"/>
    <hyperlink ref="H69" r:id="rId238" display="/entraineur/bruno-angot_e1000198" xr:uid="{CA6C1FBF-6C14-44BB-BCFF-1DA06F12441D}"/>
    <hyperlink ref="I69" r:id="rId239" display="/cheval/boston-terrie_c1122795_h2366497" xr:uid="{5AE249C4-8149-404A-8982-4948DE0B5FBE}"/>
    <hyperlink ref="C70" r:id="rId240" display="/cheval/alinea_c1122795_h2343281" xr:uid="{229F2D22-9495-463B-86E1-20424E9074D7}"/>
    <hyperlink ref="G70" r:id="rId241" display="/jockey/david-thomain_j1009957" xr:uid="{518D06F0-5750-4416-A81F-DDBE55919C79}"/>
    <hyperlink ref="H70" r:id="rId242" display="/entraineur/christian-bigeon_e1000964" xr:uid="{5167A57C-DCDD-4573-857C-17B30D1031B3}"/>
    <hyperlink ref="I70" r:id="rId243" display="/cheval/alinea_c1122795_h2343281" xr:uid="{11E74055-552F-4321-AF2A-B6A190240DEE}"/>
    <hyperlink ref="C71" r:id="rId244" display="/cheval/bleu-ciel_c1122795_h2367667" xr:uid="{5A9453C5-93F9-4333-B968-2DF198AF445B}"/>
    <hyperlink ref="G71" r:id="rId245" display="/jockey/adrien-lamy_j1038056" xr:uid="{C9759929-63EF-4AC3-9591-3E97E636223B}"/>
    <hyperlink ref="H71" r:id="rId246" display="/entraineur/jean-morice_e1007540" xr:uid="{30C71632-AA14-4107-BC10-4E320F813A70}"/>
    <hyperlink ref="I71" r:id="rId247" display="/cheval/bleu-ciel_c1122795_h2367667" xr:uid="{B3461188-A7CF-4908-9A42-E6DFD59F97DF}"/>
    <hyperlink ref="C74" r:id="rId248" display="/cheval/fauve-berry_c1122787_h2559360" xr:uid="{411E30B1-8CB8-4B09-B45F-F6FB1AB4E64F}"/>
    <hyperlink ref="F74" r:id="rId249" display="/jockey/jean-michel-bazire_j1000605" xr:uid="{91E599B6-8FA4-4008-AC3D-D4ADAB750EEA}"/>
    <hyperlink ref="G74" r:id="rId250" display="/entraineur/jean-michel-bazire_e1000605" xr:uid="{3FA97B35-F8E8-4032-B4FD-0F14CC9CC149}"/>
    <hyperlink ref="H74" r:id="rId251" display="/cheval/fauve-berry_c1122787_h2559360" xr:uid="{4EB5D83A-C180-492A-B873-2E4127801867}"/>
    <hyperlink ref="C75" r:id="rId252" display="/cheval/flora-venesi_c1122787_h2556144" xr:uid="{25E63700-2748-4036-8AAE-B3960FCCAD7E}"/>
    <hyperlink ref="F75" r:id="rId253" display="/jockey/adrien-lamy_j1038056" xr:uid="{5EE9CB08-0899-4817-A1C8-56C7ABAB3C54}"/>
    <hyperlink ref="G75" r:id="rId254" display="/entraineur/franck-leblanc_e1006139" xr:uid="{E3FB3409-2446-4848-9767-F1281E4900C7}"/>
    <hyperlink ref="H75" r:id="rId255" display="/cheval/flora-venesi_c1122787_h2556144" xr:uid="{00E74476-8ABF-4B79-8F8E-ACE225337CBF}"/>
    <hyperlink ref="C76" r:id="rId256" display="/cheval/fashion-girl_c1122787_h2557837" xr:uid="{A570666A-1C65-4610-B297-2C67AC64DC71}"/>
    <hyperlink ref="F76" r:id="rId257" display="/jockey/yves-dreux_j1003234" xr:uid="{E7FC1447-B39D-46D0-A207-5D22B1C85FBA}"/>
    <hyperlink ref="G76" r:id="rId258" display="/entraineur/yves-dreux_e1003234" xr:uid="{D68C2864-A7ED-4D60-B26B-2AE36EADCB67}"/>
    <hyperlink ref="H76" r:id="rId259" display="/cheval/fashion-girl_c1122787_h2557837" xr:uid="{946D27CC-DF73-412D-88CB-D1C922535525}"/>
    <hyperlink ref="C77" r:id="rId260" display="/cheval/fidelity_c1122787_h2526913" xr:uid="{BA014663-148C-4A49-9980-D95E589BF6F7}"/>
    <hyperlink ref="F77" r:id="rId261" display="/jockey/jean-philippe-dubois_j1003269" xr:uid="{46B8A176-D72C-4FFD-9828-83FDB1E2A9F0}"/>
    <hyperlink ref="G77" r:id="rId262" display="/entraineur/philippe-moulin_e1007609" xr:uid="{8DDB5256-1C9A-476E-A271-1AE3C99A11C2}"/>
    <hyperlink ref="H77" r:id="rId263" display="/cheval/fidelity_c1122787_h2526913" xr:uid="{A73D11A5-EDA6-483E-9615-1C9766AC285F}"/>
    <hyperlink ref="C78" r:id="rId264" display="/cheval/flamme-vive_c1122787_h2559044" xr:uid="{51CF8A1F-5FEA-49A8-80AB-2D9340199324}"/>
    <hyperlink ref="F78" r:id="rId265" display="/jockey/eric-raffin_j1008703" xr:uid="{B27EC22F-892A-48CD-90B1-A1A0B0695942}"/>
    <hyperlink ref="G78" r:id="rId266" display="/entraineur/franck-leblanc_e1006139" xr:uid="{B59447A5-B3CD-4477-BFC5-7446200A7252}"/>
    <hyperlink ref="H78" r:id="rId267" display="/cheval/flamme-vive_c1122787_h2559044" xr:uid="{6B731B3B-1337-426C-BE65-3906F33960F1}"/>
    <hyperlink ref="C79" r:id="rId268" display="/cheval/fregate-island_c1122787_h2531258" xr:uid="{0A0F8099-11BF-4CEE-A1A6-DB76D57DE708}"/>
    <hyperlink ref="F79" r:id="rId269" display="/jockey/bjorn-goop_j1004506" xr:uid="{0572BA9D-E1C4-4161-9E53-448B99CAA52D}"/>
    <hyperlink ref="G79" r:id="rId270" display="/entraineur/bjorn-goop_e1004506" xr:uid="{481A11AC-80C8-4C25-B066-F4C758D87C47}"/>
    <hyperlink ref="H79" r:id="rId271" display="/cheval/fregate-island_c1122787_h2531258" xr:uid="{E30CA8D5-ACB4-4101-ABCD-174DD2C387CD}"/>
    <hyperlink ref="C80" r:id="rId272" display="/cheval/flower-by-magalou_c1122787_h2524655" xr:uid="{5165216A-952D-4A57-A217-D8CC4D6748D7}"/>
    <hyperlink ref="F80" r:id="rId273" display="/jockey/david-thomain_j1009957" xr:uid="{FD1D1A34-941D-40F5-A99F-76AF379FD35E}"/>
    <hyperlink ref="G80" r:id="rId274" display="/entraineur/adrien-pereira_e1010785" xr:uid="{9561AF05-5608-4071-B1F0-ADD7E1845E02}"/>
    <hyperlink ref="H80" r:id="rId275" display="/cheval/flower-by-magalou_c1122787_h2524655" xr:uid="{E20B8AC8-84AE-4D30-9FCD-16230F3F0942}"/>
    <hyperlink ref="C81" r:id="rId276" display="/cheval/flamme-du-goutier_c1122787_h2540080" xr:uid="{4BD7DC10-3C94-435B-B28D-A40B0881CDC9}"/>
    <hyperlink ref="F81" r:id="rId277" display="/jockey/thierry-duvaldestin_j1003435" xr:uid="{82B9A4D7-695A-4E58-B1C7-FF69584F01F7}"/>
    <hyperlink ref="G81" r:id="rId278" display="/entraineur/thierry-duvaldestin_e1003435" xr:uid="{52ECE78E-5399-4702-800E-CC62A938787D}"/>
    <hyperlink ref="H81" r:id="rId279" display="/cheval/flamme-du-goutier_c1122787_h2540080" xr:uid="{F9842752-BF54-4C9E-9D66-B540BB08C8D9}"/>
    <hyperlink ref="C82" r:id="rId280" display="/cheval/fidele-du-goutier_c1122787_h2524686" xr:uid="{962E77C8-659E-4831-B30F-AB113CFE8B9F}"/>
    <hyperlink ref="F82" r:id="rId281" display="/jockey/clement-duvaldestin_j1101151" xr:uid="{5F468AE1-D0B9-47A1-A8ED-CCF42CBDD3E6}"/>
    <hyperlink ref="G82" r:id="rId282" display="/entraineur/thierry-duvaldestin_e1003435" xr:uid="{877FAF4D-C1BA-4B39-8035-FB81BB512924}"/>
    <hyperlink ref="H82" r:id="rId283" display="/cheval/fidele-du-goutier_c1122787_h2524686" xr:uid="{EA2CC5E7-3071-4A11-9C0D-ABEF62DC99A9}"/>
    <hyperlink ref="C83" r:id="rId284" display="/cheval/filoe-de-jary_c1122787_h2525885" xr:uid="{3D4ACDD2-736D-44D1-8D72-6DB67FF8FACD}"/>
    <hyperlink ref="F83" r:id="rId285" display="/jockey/gabriele-gelormini_j1041648" xr:uid="{9A087B28-992D-4C5D-8245-53BD7417861D}"/>
    <hyperlink ref="G83" r:id="rId286" display="/entraineur/richard-westerink_e1010609" xr:uid="{B6182C57-E3B3-4625-9B6C-1306DFC8E268}"/>
    <hyperlink ref="H83" r:id="rId287" display="/cheval/filoe-de-jary_c1122787_h2525885" xr:uid="{77BCFFB9-595E-4B7D-985E-981EC8291393}"/>
    <hyperlink ref="C84" r:id="rId288" display="/cheval/flora-du-pommereux_c1122787_h2541748" xr:uid="{5B525CD0-2B8D-4F13-B2F5-FBC84E226E2A}"/>
    <hyperlink ref="F84" r:id="rId289" display="/jockey/alexandre-abrivard_j1038341" xr:uid="{93EE867C-7A1C-4308-A98B-F4FD4E6B09C1}"/>
    <hyperlink ref="G84" r:id="rId290" display="/entraineur/sylvain-roger_e1008991" xr:uid="{4DA1FBC1-4BA3-4443-B6A6-8369DEDACA5A}"/>
    <hyperlink ref="H84" r:id="rId291" display="/cheval/flora-du-pommereux_c1122787_h2541748" xr:uid="{5F236798-E6AA-423F-9636-98944012CB4B}"/>
  </hyperlinks>
  <pageMargins left="0.7" right="0.7" top="0.75" bottom="0.75" header="0.3" footer="0.3"/>
  <pageSetup paperSize="9" orientation="portrait" r:id="rId292"/>
  <drawing r:id="rId29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P341"/>
  <sheetViews>
    <sheetView zoomScale="90" zoomScaleNormal="90" workbookViewId="0">
      <selection sqref="A1:A1048576"/>
    </sheetView>
  </sheetViews>
  <sheetFormatPr baseColWidth="10" defaultColWidth="10.85546875" defaultRowHeight="15" x14ac:dyDescent="0.25"/>
  <cols>
    <col min="1" max="1" width="17.5703125" style="12" customWidth="1"/>
    <col min="2" max="16384" width="10.85546875" style="12"/>
  </cols>
  <sheetData>
    <row r="1" spans="1:14" ht="17.25" thickTop="1" thickBot="1" x14ac:dyDescent="0.3">
      <c r="A1" s="13"/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7.25" thickTop="1" thickBot="1" x14ac:dyDescent="0.3">
      <c r="A2" s="16"/>
      <c r="B2" s="17"/>
      <c r="C2" s="18"/>
      <c r="D2" s="19"/>
      <c r="E2" s="19"/>
      <c r="F2" s="19"/>
      <c r="G2" s="19"/>
      <c r="H2" s="19"/>
      <c r="I2" s="19"/>
      <c r="J2" s="19"/>
      <c r="K2" s="19"/>
      <c r="L2" s="19"/>
      <c r="M2" s="19"/>
      <c r="N2" s="20"/>
    </row>
    <row r="3" spans="1:14" ht="16.5" thickTop="1" x14ac:dyDescent="0.25">
      <c r="A3" s="21"/>
      <c r="B3" s="22"/>
      <c r="C3" s="23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</row>
    <row r="4" spans="1:14" x14ac:dyDescent="0.25">
      <c r="A4" s="6"/>
      <c r="B4" s="26"/>
      <c r="C4" s="27"/>
      <c r="D4" s="28"/>
      <c r="E4" s="28"/>
      <c r="F4" s="28"/>
      <c r="G4" s="28"/>
      <c r="H4" s="28"/>
      <c r="I4" s="28"/>
      <c r="J4" s="28"/>
      <c r="K4" s="28"/>
      <c r="L4" s="28"/>
      <c r="M4" s="28"/>
      <c r="N4" s="29"/>
    </row>
    <row r="5" spans="1:14" x14ac:dyDescent="0.25">
      <c r="A5" s="6"/>
      <c r="B5" s="26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9"/>
    </row>
    <row r="6" spans="1:14" x14ac:dyDescent="0.25">
      <c r="A6" s="6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9"/>
    </row>
    <row r="7" spans="1:14" x14ac:dyDescent="0.25">
      <c r="A7" s="6"/>
      <c r="B7" s="26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9"/>
    </row>
    <row r="8" spans="1:14" x14ac:dyDescent="0.2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2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2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2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2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2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2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2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2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.75" thickBot="1" x14ac:dyDescent="0.3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7.25" thickTop="1" thickBot="1" x14ac:dyDescent="0.3">
      <c r="A18" s="13"/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7.25" thickTop="1" thickBot="1" x14ac:dyDescent="0.3">
      <c r="A19" s="16"/>
      <c r="B19" s="17"/>
      <c r="C19" s="18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20"/>
    </row>
    <row r="20" spans="1:16" ht="16.5" thickTop="1" x14ac:dyDescent="0.25">
      <c r="A20" s="34"/>
      <c r="B20" s="22"/>
      <c r="C20" s="23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5"/>
    </row>
    <row r="21" spans="1:16" x14ac:dyDescent="0.25">
      <c r="A21" s="6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9"/>
    </row>
    <row r="22" spans="1:16" x14ac:dyDescent="0.25">
      <c r="A22" s="6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9"/>
    </row>
    <row r="23" spans="1:16" x14ac:dyDescent="0.25">
      <c r="A23" s="6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9"/>
    </row>
    <row r="24" spans="1:16" x14ac:dyDescent="0.25">
      <c r="A24" s="6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9"/>
    </row>
    <row r="25" spans="1:16" x14ac:dyDescent="0.2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2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2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2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2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2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2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2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2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.75" thickBot="1" x14ac:dyDescent="0.3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7.25" thickTop="1" thickBot="1" x14ac:dyDescent="0.3">
      <c r="A35" s="13"/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7.25" thickTop="1" thickBot="1" x14ac:dyDescent="0.3">
      <c r="A36" s="16"/>
      <c r="B36" s="17"/>
      <c r="C36" s="18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20"/>
    </row>
    <row r="37" spans="1:14" ht="16.5" thickTop="1" x14ac:dyDescent="0.25">
      <c r="A37" s="34"/>
      <c r="B37" s="22"/>
      <c r="C37" s="23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5"/>
    </row>
    <row r="38" spans="1:14" x14ac:dyDescent="0.25">
      <c r="A38" s="6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9"/>
    </row>
    <row r="39" spans="1:14" x14ac:dyDescent="0.25">
      <c r="A39" s="6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9"/>
    </row>
    <row r="40" spans="1:14" x14ac:dyDescent="0.25">
      <c r="A40" s="6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9"/>
    </row>
    <row r="41" spans="1:14" x14ac:dyDescent="0.25">
      <c r="A41" s="6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9"/>
    </row>
    <row r="42" spans="1:14" x14ac:dyDescent="0.2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2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2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2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2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2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2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2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2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.75" thickBot="1" x14ac:dyDescent="0.3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7.25" thickTop="1" thickBot="1" x14ac:dyDescent="0.3">
      <c r="A52" s="13"/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7.25" thickTop="1" thickBot="1" x14ac:dyDescent="0.3">
      <c r="A53" s="16"/>
      <c r="B53" s="17"/>
      <c r="C53" s="18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20"/>
    </row>
    <row r="54" spans="1:14" ht="16.5" thickTop="1" x14ac:dyDescent="0.25">
      <c r="A54" s="34"/>
      <c r="B54" s="22"/>
      <c r="C54" s="23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5"/>
    </row>
    <row r="55" spans="1:14" x14ac:dyDescent="0.25">
      <c r="A55" s="6"/>
      <c r="B55" s="26"/>
      <c r="C55" s="27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9"/>
    </row>
    <row r="56" spans="1:14" x14ac:dyDescent="0.25">
      <c r="A56" s="6"/>
      <c r="B56" s="26"/>
      <c r="C56" s="27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9"/>
    </row>
    <row r="57" spans="1:14" x14ac:dyDescent="0.25">
      <c r="A57" s="6"/>
      <c r="B57" s="26"/>
      <c r="C57" s="27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9"/>
    </row>
    <row r="58" spans="1:14" x14ac:dyDescent="0.25">
      <c r="A58" s="6"/>
      <c r="B58" s="26"/>
      <c r="C58" s="27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9"/>
    </row>
    <row r="59" spans="1:14" x14ac:dyDescent="0.2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2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2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2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2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2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2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2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2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.75" thickBot="1" x14ac:dyDescent="0.3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7.25" thickTop="1" thickBot="1" x14ac:dyDescent="0.3">
      <c r="A69" s="13"/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7.25" thickTop="1" thickBot="1" x14ac:dyDescent="0.3">
      <c r="A70" s="16"/>
      <c r="B70" s="17"/>
      <c r="C70" s="18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20"/>
    </row>
    <row r="71" spans="1:14" ht="16.5" thickTop="1" x14ac:dyDescent="0.25">
      <c r="A71" s="34"/>
      <c r="B71" s="22"/>
      <c r="C71" s="23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5"/>
    </row>
    <row r="72" spans="1:14" x14ac:dyDescent="0.25">
      <c r="A72" s="6"/>
      <c r="B72" s="26"/>
      <c r="C72" s="27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9"/>
    </row>
    <row r="73" spans="1:14" x14ac:dyDescent="0.25">
      <c r="A73" s="6"/>
      <c r="B73" s="26"/>
      <c r="C73" s="27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9"/>
    </row>
    <row r="74" spans="1:14" x14ac:dyDescent="0.25">
      <c r="A74" s="6"/>
      <c r="B74" s="26"/>
      <c r="C74" s="27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9"/>
    </row>
    <row r="75" spans="1:14" x14ac:dyDescent="0.25">
      <c r="A75" s="6"/>
      <c r="B75" s="26"/>
      <c r="C75" s="27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9"/>
    </row>
    <row r="76" spans="1:14" x14ac:dyDescent="0.2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2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2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2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2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2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2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2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2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.75" thickBot="1" x14ac:dyDescent="0.3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7.25" thickTop="1" thickBot="1" x14ac:dyDescent="0.3">
      <c r="A86" s="13"/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7.25" thickTop="1" thickBot="1" x14ac:dyDescent="0.3">
      <c r="A87" s="16"/>
      <c r="B87" s="17"/>
      <c r="C87" s="18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20"/>
    </row>
    <row r="88" spans="1:14" ht="16.5" thickTop="1" x14ac:dyDescent="0.25">
      <c r="A88" s="34"/>
      <c r="B88" s="22"/>
      <c r="C88" s="23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5"/>
    </row>
    <row r="89" spans="1:14" x14ac:dyDescent="0.25">
      <c r="A89" s="6"/>
      <c r="B89" s="26"/>
      <c r="C89" s="27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9"/>
    </row>
    <row r="90" spans="1:14" x14ac:dyDescent="0.25">
      <c r="A90" s="6"/>
      <c r="B90" s="26"/>
      <c r="C90" s="27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9"/>
    </row>
    <row r="91" spans="1:14" x14ac:dyDescent="0.25">
      <c r="A91" s="6"/>
      <c r="B91" s="26"/>
      <c r="C91" s="27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9"/>
    </row>
    <row r="92" spans="1:14" x14ac:dyDescent="0.25">
      <c r="A92" s="6"/>
      <c r="B92" s="26"/>
      <c r="C92" s="27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9"/>
    </row>
    <row r="93" spans="1:14" x14ac:dyDescent="0.2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2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2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2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2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2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2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2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2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.75" thickBot="1" x14ac:dyDescent="0.3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7.25" thickTop="1" thickBot="1" x14ac:dyDescent="0.3">
      <c r="A103" s="13"/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7.25" thickTop="1" thickBot="1" x14ac:dyDescent="0.3">
      <c r="A104" s="16"/>
      <c r="B104" s="17"/>
      <c r="C104" s="18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20"/>
    </row>
    <row r="105" spans="1:14" ht="16.5" thickTop="1" x14ac:dyDescent="0.25">
      <c r="A105" s="34"/>
      <c r="B105" s="22"/>
      <c r="C105" s="23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5"/>
    </row>
    <row r="106" spans="1:14" x14ac:dyDescent="0.25">
      <c r="A106" s="6"/>
      <c r="B106" s="26"/>
      <c r="C106" s="27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9"/>
    </row>
    <row r="107" spans="1:14" x14ac:dyDescent="0.25">
      <c r="A107" s="6"/>
      <c r="B107" s="26"/>
      <c r="C107" s="27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9"/>
    </row>
    <row r="108" spans="1:14" x14ac:dyDescent="0.25">
      <c r="A108" s="6"/>
      <c r="B108" s="26"/>
      <c r="C108" s="27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9"/>
    </row>
    <row r="109" spans="1:14" x14ac:dyDescent="0.25">
      <c r="A109" s="6"/>
      <c r="B109" s="26"/>
      <c r="C109" s="27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9"/>
    </row>
    <row r="110" spans="1:14" x14ac:dyDescent="0.2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2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2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2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2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2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2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2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2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.75" thickBot="1" x14ac:dyDescent="0.3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7.25" thickTop="1" thickBot="1" x14ac:dyDescent="0.3">
      <c r="A120" s="13"/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7.25" thickTop="1" thickBot="1" x14ac:dyDescent="0.3">
      <c r="A121" s="16"/>
      <c r="B121" s="17"/>
      <c r="C121" s="18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16.5" thickTop="1" x14ac:dyDescent="0.25">
      <c r="A122" s="34"/>
      <c r="B122" s="22"/>
      <c r="C122" s="23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5"/>
    </row>
    <row r="123" spans="1:14" x14ac:dyDescent="0.25">
      <c r="A123" s="6"/>
      <c r="B123" s="26"/>
      <c r="C123" s="27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9"/>
    </row>
    <row r="124" spans="1:14" x14ac:dyDescent="0.25">
      <c r="A124" s="6"/>
      <c r="B124" s="26"/>
      <c r="C124" s="27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9"/>
    </row>
    <row r="125" spans="1:14" x14ac:dyDescent="0.25">
      <c r="A125" s="6"/>
      <c r="B125" s="26"/>
      <c r="C125" s="27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9"/>
    </row>
    <row r="126" spans="1:14" x14ac:dyDescent="0.25">
      <c r="A126" s="6"/>
      <c r="B126" s="26"/>
      <c r="C126" s="27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9"/>
    </row>
    <row r="127" spans="1:14" x14ac:dyDescent="0.2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2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2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2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2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2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2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2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2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.75" thickBot="1" x14ac:dyDescent="0.3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7.25" thickTop="1" thickBot="1" x14ac:dyDescent="0.3">
      <c r="A137" s="13"/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7.25" thickTop="1" thickBot="1" x14ac:dyDescent="0.3">
      <c r="A138" s="16"/>
      <c r="B138" s="17"/>
      <c r="C138" s="18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20"/>
    </row>
    <row r="139" spans="1:14" ht="16.5" thickTop="1" x14ac:dyDescent="0.25">
      <c r="A139" s="34"/>
      <c r="B139" s="22"/>
      <c r="C139" s="23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5"/>
    </row>
    <row r="140" spans="1:14" x14ac:dyDescent="0.25">
      <c r="A140" s="6"/>
      <c r="B140" s="26"/>
      <c r="C140" s="27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9"/>
    </row>
    <row r="141" spans="1:14" x14ac:dyDescent="0.25">
      <c r="A141" s="6"/>
      <c r="B141" s="26"/>
      <c r="C141" s="27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9"/>
    </row>
    <row r="142" spans="1:14" x14ac:dyDescent="0.25">
      <c r="A142" s="6"/>
      <c r="B142" s="26"/>
      <c r="C142" s="27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9"/>
    </row>
    <row r="143" spans="1:14" x14ac:dyDescent="0.25">
      <c r="A143" s="6"/>
      <c r="B143" s="26"/>
      <c r="C143" s="27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9"/>
    </row>
    <row r="144" spans="1:14" x14ac:dyDescent="0.2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2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2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2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2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2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2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2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2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.75" thickBot="1" x14ac:dyDescent="0.3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7.25" thickTop="1" thickBot="1" x14ac:dyDescent="0.3">
      <c r="A154" s="13"/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7.25" thickTop="1" thickBot="1" x14ac:dyDescent="0.3">
      <c r="A155" s="16"/>
      <c r="B155" s="17"/>
      <c r="C155" s="18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20"/>
    </row>
    <row r="156" spans="1:14" ht="16.5" thickTop="1" x14ac:dyDescent="0.25">
      <c r="A156" s="34"/>
      <c r="B156" s="22"/>
      <c r="C156" s="23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5"/>
    </row>
    <row r="157" spans="1:14" x14ac:dyDescent="0.25">
      <c r="A157" s="6"/>
      <c r="B157" s="26"/>
      <c r="C157" s="27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9"/>
    </row>
    <row r="158" spans="1:14" x14ac:dyDescent="0.25">
      <c r="A158" s="6"/>
      <c r="B158" s="26"/>
      <c r="C158" s="27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9"/>
    </row>
    <row r="159" spans="1:14" x14ac:dyDescent="0.25">
      <c r="A159" s="6"/>
      <c r="B159" s="26"/>
      <c r="C159" s="27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9"/>
    </row>
    <row r="160" spans="1:14" x14ac:dyDescent="0.25">
      <c r="A160" s="6"/>
      <c r="B160" s="26"/>
      <c r="C160" s="27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9"/>
    </row>
    <row r="161" spans="1:14" x14ac:dyDescent="0.2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2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2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2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2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2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2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2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2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.75" thickBot="1" x14ac:dyDescent="0.3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7.25" thickTop="1" thickBot="1" x14ac:dyDescent="0.3">
      <c r="A171" s="13"/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7.25" thickTop="1" thickBot="1" x14ac:dyDescent="0.3">
      <c r="A172" s="16"/>
      <c r="B172" s="17"/>
      <c r="C172" s="18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20"/>
    </row>
    <row r="173" spans="1:14" ht="16.5" thickTop="1" x14ac:dyDescent="0.25">
      <c r="A173" s="34"/>
      <c r="B173" s="22"/>
      <c r="C173" s="23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5"/>
    </row>
    <row r="174" spans="1:14" x14ac:dyDescent="0.25">
      <c r="A174" s="6"/>
      <c r="B174" s="26"/>
      <c r="C174" s="27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9"/>
    </row>
    <row r="175" spans="1:14" x14ac:dyDescent="0.25">
      <c r="A175" s="6"/>
      <c r="B175" s="26"/>
      <c r="C175" s="27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9"/>
    </row>
    <row r="176" spans="1:14" x14ac:dyDescent="0.25">
      <c r="A176" s="6"/>
      <c r="B176" s="26"/>
      <c r="C176" s="27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9"/>
    </row>
    <row r="177" spans="1:14" x14ac:dyDescent="0.25">
      <c r="A177" s="6"/>
      <c r="B177" s="26"/>
      <c r="C177" s="27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9"/>
    </row>
    <row r="178" spans="1:14" x14ac:dyDescent="0.2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2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2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2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2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2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2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2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2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.75" thickBot="1" x14ac:dyDescent="0.3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7.25" thickTop="1" thickBot="1" x14ac:dyDescent="0.3">
      <c r="A188" s="13"/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7.25" thickTop="1" thickBot="1" x14ac:dyDescent="0.3">
      <c r="A189" s="16"/>
      <c r="B189" s="17"/>
      <c r="C189" s="18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20"/>
    </row>
    <row r="190" spans="1:14" ht="16.5" thickTop="1" x14ac:dyDescent="0.25">
      <c r="A190" s="34"/>
      <c r="B190" s="22"/>
      <c r="C190" s="23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5"/>
    </row>
    <row r="191" spans="1:14" x14ac:dyDescent="0.25">
      <c r="A191" s="6"/>
      <c r="B191" s="26"/>
      <c r="C191" s="27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9"/>
    </row>
    <row r="192" spans="1:14" x14ac:dyDescent="0.25">
      <c r="A192" s="6"/>
      <c r="B192" s="26"/>
      <c r="C192" s="27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9"/>
    </row>
    <row r="193" spans="1:14" x14ac:dyDescent="0.25">
      <c r="A193" s="6"/>
      <c r="B193" s="26"/>
      <c r="C193" s="27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9"/>
    </row>
    <row r="194" spans="1:14" x14ac:dyDescent="0.25">
      <c r="A194" s="6"/>
      <c r="B194" s="26"/>
      <c r="C194" s="27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9"/>
    </row>
    <row r="195" spans="1:14" x14ac:dyDescent="0.2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2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2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2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2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2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2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2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2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.75" thickBot="1" x14ac:dyDescent="0.3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7.25" thickTop="1" thickBot="1" x14ac:dyDescent="0.3">
      <c r="A205" s="13"/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7.25" thickTop="1" thickBot="1" x14ac:dyDescent="0.3">
      <c r="A206" s="16"/>
      <c r="B206" s="17"/>
      <c r="C206" s="18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20"/>
    </row>
    <row r="207" spans="1:14" ht="16.5" thickTop="1" x14ac:dyDescent="0.25">
      <c r="A207" s="34"/>
      <c r="B207" s="22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5"/>
    </row>
    <row r="208" spans="1:14" x14ac:dyDescent="0.25">
      <c r="A208" s="6"/>
      <c r="B208" s="26"/>
      <c r="C208" s="27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9"/>
    </row>
    <row r="209" spans="1:14" x14ac:dyDescent="0.25">
      <c r="A209" s="6"/>
      <c r="B209" s="26"/>
      <c r="C209" s="27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9"/>
    </row>
    <row r="210" spans="1:14" x14ac:dyDescent="0.25">
      <c r="A210" s="6"/>
      <c r="B210" s="26"/>
      <c r="C210" s="27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9"/>
    </row>
    <row r="211" spans="1:14" x14ac:dyDescent="0.25">
      <c r="A211" s="6"/>
      <c r="B211" s="26"/>
      <c r="C211" s="27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9"/>
    </row>
    <row r="212" spans="1:14" x14ac:dyDescent="0.2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2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2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2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2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2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2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2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2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.75" thickBot="1" x14ac:dyDescent="0.3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7.25" thickTop="1" thickBot="1" x14ac:dyDescent="0.3">
      <c r="A222" s="13"/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7.25" thickTop="1" thickBot="1" x14ac:dyDescent="0.3">
      <c r="A223" s="16"/>
      <c r="B223" s="17"/>
      <c r="C223" s="18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20"/>
    </row>
    <row r="224" spans="1:14" ht="16.5" thickTop="1" x14ac:dyDescent="0.25">
      <c r="A224" s="34"/>
      <c r="B224" s="22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5"/>
    </row>
    <row r="225" spans="1:14" x14ac:dyDescent="0.25">
      <c r="A225" s="6"/>
      <c r="B225" s="26"/>
      <c r="C225" s="27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9"/>
    </row>
    <row r="226" spans="1:14" x14ac:dyDescent="0.25">
      <c r="A226" s="6"/>
      <c r="B226" s="26"/>
      <c r="C226" s="27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9"/>
    </row>
    <row r="227" spans="1:14" x14ac:dyDescent="0.25">
      <c r="A227" s="6"/>
      <c r="B227" s="26"/>
      <c r="C227" s="27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9"/>
    </row>
    <row r="228" spans="1:14" x14ac:dyDescent="0.25">
      <c r="A228" s="6"/>
      <c r="B228" s="26"/>
      <c r="C228" s="27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9"/>
    </row>
    <row r="229" spans="1:14" x14ac:dyDescent="0.2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2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2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2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2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2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2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2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2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.75" thickBot="1" x14ac:dyDescent="0.3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7.25" thickTop="1" thickBot="1" x14ac:dyDescent="0.3">
      <c r="A239" s="13"/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7.25" thickTop="1" thickBot="1" x14ac:dyDescent="0.3">
      <c r="A240" s="16"/>
      <c r="B240" s="17"/>
      <c r="C240" s="18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20"/>
    </row>
    <row r="241" spans="1:14" ht="16.5" thickTop="1" x14ac:dyDescent="0.25">
      <c r="A241" s="34"/>
      <c r="B241" s="22"/>
      <c r="C241" s="2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5"/>
    </row>
    <row r="242" spans="1:14" x14ac:dyDescent="0.25">
      <c r="A242" s="6"/>
      <c r="B242" s="26"/>
      <c r="C242" s="27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9"/>
    </row>
    <row r="243" spans="1:14" x14ac:dyDescent="0.25">
      <c r="A243" s="6"/>
      <c r="B243" s="26"/>
      <c r="C243" s="27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9"/>
    </row>
    <row r="244" spans="1:14" x14ac:dyDescent="0.25">
      <c r="A244" s="6"/>
      <c r="B244" s="26"/>
      <c r="C244" s="27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9"/>
    </row>
    <row r="245" spans="1:14" x14ac:dyDescent="0.25">
      <c r="A245" s="6"/>
      <c r="B245" s="26"/>
      <c r="C245" s="27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9"/>
    </row>
    <row r="246" spans="1:14" x14ac:dyDescent="0.2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2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2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2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2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2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2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2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2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.75" thickBot="1" x14ac:dyDescent="0.3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7.25" thickTop="1" thickBot="1" x14ac:dyDescent="0.3">
      <c r="A256" s="13"/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7.25" thickTop="1" thickBot="1" x14ac:dyDescent="0.3">
      <c r="A257" s="16"/>
      <c r="B257" s="17"/>
      <c r="C257" s="18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20"/>
    </row>
    <row r="258" spans="1:14" ht="16.5" thickTop="1" x14ac:dyDescent="0.25">
      <c r="A258" s="34"/>
      <c r="B258" s="22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5"/>
    </row>
    <row r="259" spans="1:14" x14ac:dyDescent="0.25">
      <c r="A259" s="6"/>
      <c r="B259" s="26"/>
      <c r="C259" s="27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9"/>
    </row>
    <row r="260" spans="1:14" x14ac:dyDescent="0.25">
      <c r="A260" s="6"/>
      <c r="B260" s="26"/>
      <c r="C260" s="27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9"/>
    </row>
    <row r="261" spans="1:14" x14ac:dyDescent="0.25">
      <c r="A261" s="6"/>
      <c r="B261" s="26"/>
      <c r="C261" s="27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9"/>
    </row>
    <row r="262" spans="1:14" x14ac:dyDescent="0.25">
      <c r="A262" s="6"/>
      <c r="B262" s="26"/>
      <c r="C262" s="27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9"/>
    </row>
    <row r="263" spans="1:14" x14ac:dyDescent="0.2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2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2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2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2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2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2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2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2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.75" thickBot="1" x14ac:dyDescent="0.3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7.25" thickTop="1" thickBot="1" x14ac:dyDescent="0.3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7.25" thickTop="1" thickBot="1" x14ac:dyDescent="0.3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.5" thickTop="1" x14ac:dyDescent="0.2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2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2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2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2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2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2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2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2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2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2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2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2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2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.75" thickBot="1" x14ac:dyDescent="0.3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7.25" thickTop="1" thickBot="1" x14ac:dyDescent="0.3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7.25" thickTop="1" thickBot="1" x14ac:dyDescent="0.3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.5" thickTop="1" x14ac:dyDescent="0.2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2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2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2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2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2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2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2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2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2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2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2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2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2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.75" thickBot="1" x14ac:dyDescent="0.3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7.25" thickTop="1" thickBot="1" x14ac:dyDescent="0.3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7.25" thickTop="1" thickBot="1" x14ac:dyDescent="0.3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.5" thickTop="1" x14ac:dyDescent="0.2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2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2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2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2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2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2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2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2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2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2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2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2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2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.75" thickBot="1" x14ac:dyDescent="0.3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7.25" thickTop="1" thickBot="1" x14ac:dyDescent="0.3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7.25" thickTop="1" thickBot="1" x14ac:dyDescent="0.3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.5" thickTop="1" x14ac:dyDescent="0.2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2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2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2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2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2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2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2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2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2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2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2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2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2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.75" thickBot="1" x14ac:dyDescent="0.3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.75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DA90C-0730-485A-9629-D723542E0F3E}">
  <dimension ref="A1:P341"/>
  <sheetViews>
    <sheetView workbookViewId="0">
      <selection sqref="A1:XFD1048576"/>
    </sheetView>
  </sheetViews>
  <sheetFormatPr baseColWidth="10" defaultColWidth="10.85546875" defaultRowHeight="15" x14ac:dyDescent="0.25"/>
  <cols>
    <col min="1" max="1" width="17.5703125" style="35" customWidth="1"/>
    <col min="2" max="16384" width="10.85546875" style="35"/>
  </cols>
  <sheetData>
    <row r="1" spans="1:14" ht="17.25" thickTop="1" thickBot="1" x14ac:dyDescent="0.3">
      <c r="A1" s="13">
        <v>1</v>
      </c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7.25" thickTop="1" thickBot="1" x14ac:dyDescent="0.3">
      <c r="A2" s="16" t="s">
        <v>469</v>
      </c>
      <c r="B2" s="17" t="s">
        <v>65</v>
      </c>
      <c r="C2" s="18" t="s">
        <v>66</v>
      </c>
      <c r="D2" s="19" t="s">
        <v>67</v>
      </c>
      <c r="E2" s="19" t="s">
        <v>68</v>
      </c>
      <c r="F2" s="19" t="s">
        <v>69</v>
      </c>
      <c r="G2" s="19" t="s">
        <v>107</v>
      </c>
      <c r="H2" s="19" t="s">
        <v>70</v>
      </c>
      <c r="I2" s="19" t="s">
        <v>71</v>
      </c>
      <c r="J2" s="19" t="s">
        <v>72</v>
      </c>
      <c r="K2" s="19" t="s">
        <v>73</v>
      </c>
      <c r="L2" s="19" t="s">
        <v>74</v>
      </c>
      <c r="M2" s="19" t="s">
        <v>108</v>
      </c>
      <c r="N2" s="20" t="s">
        <v>109</v>
      </c>
    </row>
    <row r="3" spans="1:14" ht="16.5" thickTop="1" x14ac:dyDescent="0.25">
      <c r="A3" s="21"/>
      <c r="B3" s="22">
        <v>43848</v>
      </c>
      <c r="C3" s="23" t="s">
        <v>110</v>
      </c>
      <c r="D3" s="24">
        <v>2175</v>
      </c>
      <c r="E3" s="24" t="s">
        <v>117</v>
      </c>
      <c r="F3" s="24" t="s">
        <v>76</v>
      </c>
      <c r="G3" s="24"/>
      <c r="H3" s="24" t="s">
        <v>112</v>
      </c>
      <c r="I3" s="24"/>
      <c r="J3" s="24"/>
      <c r="K3" s="24" t="s">
        <v>470</v>
      </c>
      <c r="L3" s="24">
        <v>1</v>
      </c>
      <c r="M3" s="24" t="s">
        <v>471</v>
      </c>
      <c r="N3" s="25" t="s">
        <v>119</v>
      </c>
    </row>
    <row r="4" spans="1:14" x14ac:dyDescent="0.25">
      <c r="A4" s="6"/>
      <c r="B4" s="26">
        <v>43824</v>
      </c>
      <c r="C4" s="27" t="s">
        <v>110</v>
      </c>
      <c r="D4" s="28">
        <v>2850</v>
      </c>
      <c r="E4" s="28" t="s">
        <v>111</v>
      </c>
      <c r="F4" s="28" t="s">
        <v>76</v>
      </c>
      <c r="G4" s="28"/>
      <c r="H4" s="28" t="s">
        <v>112</v>
      </c>
      <c r="I4" s="28"/>
      <c r="J4" s="28"/>
      <c r="K4" s="28" t="s">
        <v>120</v>
      </c>
      <c r="L4" s="28">
        <v>1</v>
      </c>
      <c r="M4" s="28" t="s">
        <v>129</v>
      </c>
      <c r="N4" s="29"/>
    </row>
    <row r="5" spans="1:14" x14ac:dyDescent="0.25">
      <c r="A5" s="6"/>
      <c r="B5" s="26">
        <v>43816</v>
      </c>
      <c r="C5" s="27" t="s">
        <v>110</v>
      </c>
      <c r="D5" s="28">
        <v>2700</v>
      </c>
      <c r="E5" s="28" t="s">
        <v>117</v>
      </c>
      <c r="F5" s="28" t="s">
        <v>76</v>
      </c>
      <c r="G5" s="28"/>
      <c r="H5" s="28" t="s">
        <v>112</v>
      </c>
      <c r="I5" s="28"/>
      <c r="J5" s="28"/>
      <c r="K5" s="28" t="s">
        <v>131</v>
      </c>
      <c r="L5" s="28">
        <v>2</v>
      </c>
      <c r="M5" s="28" t="s">
        <v>472</v>
      </c>
      <c r="N5" s="29"/>
    </row>
    <row r="6" spans="1:14" x14ac:dyDescent="0.25">
      <c r="A6" s="6"/>
      <c r="B6" s="26">
        <v>43803</v>
      </c>
      <c r="C6" s="27" t="s">
        <v>110</v>
      </c>
      <c r="D6" s="28">
        <v>2700</v>
      </c>
      <c r="E6" s="28" t="s">
        <v>117</v>
      </c>
      <c r="F6" s="28" t="s">
        <v>76</v>
      </c>
      <c r="G6" s="28"/>
      <c r="H6" s="28" t="s">
        <v>122</v>
      </c>
      <c r="I6" s="28"/>
      <c r="J6" s="28"/>
      <c r="K6" s="28" t="s">
        <v>131</v>
      </c>
      <c r="L6" s="28" t="s">
        <v>124</v>
      </c>
      <c r="M6" s="28"/>
      <c r="N6" s="29"/>
    </row>
    <row r="7" spans="1:14" x14ac:dyDescent="0.25">
      <c r="A7" s="6"/>
      <c r="B7" s="26">
        <v>43783</v>
      </c>
      <c r="C7" s="27" t="s">
        <v>110</v>
      </c>
      <c r="D7" s="28">
        <v>2200</v>
      </c>
      <c r="E7" s="28" t="s">
        <v>135</v>
      </c>
      <c r="F7" s="28" t="s">
        <v>76</v>
      </c>
      <c r="G7" s="28"/>
      <c r="H7" s="28" t="s">
        <v>112</v>
      </c>
      <c r="I7" s="28"/>
      <c r="J7" s="28"/>
      <c r="K7" s="28" t="s">
        <v>120</v>
      </c>
      <c r="L7" s="28">
        <v>5</v>
      </c>
      <c r="M7" s="28" t="s">
        <v>473</v>
      </c>
      <c r="N7" s="29"/>
    </row>
    <row r="8" spans="1:14" x14ac:dyDescent="0.2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2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2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2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2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2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2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2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2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.75" thickBot="1" x14ac:dyDescent="0.3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7.25" thickTop="1" thickBot="1" x14ac:dyDescent="0.3">
      <c r="A18" s="13">
        <v>2</v>
      </c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7.25" thickTop="1" thickBot="1" x14ac:dyDescent="0.3">
      <c r="A19" s="16" t="s">
        <v>474</v>
      </c>
      <c r="B19" s="17" t="s">
        <v>65</v>
      </c>
      <c r="C19" s="18" t="s">
        <v>66</v>
      </c>
      <c r="D19" s="19" t="s">
        <v>67</v>
      </c>
      <c r="E19" s="19" t="s">
        <v>68</v>
      </c>
      <c r="F19" s="19" t="s">
        <v>69</v>
      </c>
      <c r="G19" s="19" t="s">
        <v>107</v>
      </c>
      <c r="H19" s="19" t="s">
        <v>70</v>
      </c>
      <c r="I19" s="19" t="s">
        <v>71</v>
      </c>
      <c r="J19" s="19" t="s">
        <v>72</v>
      </c>
      <c r="K19" s="19" t="s">
        <v>73</v>
      </c>
      <c r="L19" s="19" t="s">
        <v>74</v>
      </c>
      <c r="M19" s="19" t="s">
        <v>108</v>
      </c>
      <c r="N19" s="20" t="s">
        <v>109</v>
      </c>
    </row>
    <row r="20" spans="1:16" ht="16.5" thickTop="1" x14ac:dyDescent="0.25">
      <c r="A20" s="34"/>
      <c r="B20" s="22">
        <v>43848</v>
      </c>
      <c r="C20" s="23" t="s">
        <v>110</v>
      </c>
      <c r="D20" s="24">
        <v>2175</v>
      </c>
      <c r="E20" s="24" t="s">
        <v>117</v>
      </c>
      <c r="F20" s="24" t="s">
        <v>76</v>
      </c>
      <c r="G20" s="24"/>
      <c r="H20" s="24" t="s">
        <v>112</v>
      </c>
      <c r="I20" s="24"/>
      <c r="J20" s="24"/>
      <c r="K20" s="24" t="s">
        <v>470</v>
      </c>
      <c r="L20" s="24">
        <v>7</v>
      </c>
      <c r="M20" s="24" t="s">
        <v>475</v>
      </c>
      <c r="N20" s="25" t="s">
        <v>119</v>
      </c>
    </row>
    <row r="21" spans="1:16" x14ac:dyDescent="0.25">
      <c r="A21" s="6"/>
      <c r="B21" s="26">
        <v>43830</v>
      </c>
      <c r="C21" s="27" t="s">
        <v>110</v>
      </c>
      <c r="D21" s="28">
        <v>2200</v>
      </c>
      <c r="E21" s="28" t="s">
        <v>135</v>
      </c>
      <c r="F21" s="28" t="s">
        <v>76</v>
      </c>
      <c r="G21" s="28"/>
      <c r="H21" s="28" t="s">
        <v>112</v>
      </c>
      <c r="I21" s="28"/>
      <c r="J21" s="28"/>
      <c r="K21" s="28" t="s">
        <v>476</v>
      </c>
      <c r="L21" s="28">
        <v>8</v>
      </c>
      <c r="M21" s="28" t="s">
        <v>151</v>
      </c>
      <c r="N21" s="29"/>
    </row>
    <row r="22" spans="1:16" x14ac:dyDescent="0.25">
      <c r="A22" s="6"/>
      <c r="B22" s="26">
        <v>43812</v>
      </c>
      <c r="C22" s="27" t="s">
        <v>110</v>
      </c>
      <c r="D22" s="28">
        <v>2200</v>
      </c>
      <c r="E22" s="28" t="s">
        <v>135</v>
      </c>
      <c r="F22" s="28" t="s">
        <v>76</v>
      </c>
      <c r="G22" s="28"/>
      <c r="H22" s="28" t="s">
        <v>112</v>
      </c>
      <c r="I22" s="28"/>
      <c r="J22" s="28"/>
      <c r="K22" s="28" t="s">
        <v>477</v>
      </c>
      <c r="L22" s="28">
        <v>5</v>
      </c>
      <c r="M22" s="28" t="s">
        <v>141</v>
      </c>
      <c r="N22" s="29"/>
    </row>
    <row r="23" spans="1:16" x14ac:dyDescent="0.25">
      <c r="A23" s="6"/>
      <c r="B23" s="26">
        <v>43801</v>
      </c>
      <c r="C23" s="27" t="s">
        <v>110</v>
      </c>
      <c r="D23" s="28">
        <v>2700</v>
      </c>
      <c r="E23" s="28" t="s">
        <v>117</v>
      </c>
      <c r="F23" s="28" t="s">
        <v>76</v>
      </c>
      <c r="G23" s="28"/>
      <c r="H23" s="28" t="s">
        <v>112</v>
      </c>
      <c r="I23" s="28"/>
      <c r="J23" s="28"/>
      <c r="K23" s="28" t="s">
        <v>476</v>
      </c>
      <c r="L23" s="28">
        <v>6</v>
      </c>
      <c r="M23" s="28" t="s">
        <v>478</v>
      </c>
      <c r="N23" s="29"/>
    </row>
    <row r="24" spans="1:16" x14ac:dyDescent="0.25">
      <c r="A24" s="6"/>
      <c r="B24" s="26">
        <v>43790</v>
      </c>
      <c r="C24" s="27" t="s">
        <v>110</v>
      </c>
      <c r="D24" s="28">
        <v>2700</v>
      </c>
      <c r="E24" s="28" t="s">
        <v>117</v>
      </c>
      <c r="F24" s="28" t="s">
        <v>76</v>
      </c>
      <c r="G24" s="28"/>
      <c r="H24" s="28" t="s">
        <v>112</v>
      </c>
      <c r="I24" s="28"/>
      <c r="J24" s="28"/>
      <c r="K24" s="28" t="s">
        <v>477</v>
      </c>
      <c r="L24" s="28">
        <v>6</v>
      </c>
      <c r="M24" s="28" t="s">
        <v>479</v>
      </c>
      <c r="N24" s="29"/>
    </row>
    <row r="25" spans="1:16" x14ac:dyDescent="0.2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2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2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2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2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2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2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2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2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.75" thickBot="1" x14ac:dyDescent="0.3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7.25" thickTop="1" thickBot="1" x14ac:dyDescent="0.3">
      <c r="A35" s="13">
        <v>3</v>
      </c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7.25" thickTop="1" thickBot="1" x14ac:dyDescent="0.3">
      <c r="A36" s="16" t="s">
        <v>480</v>
      </c>
      <c r="B36" s="17" t="s">
        <v>65</v>
      </c>
      <c r="C36" s="18" t="s">
        <v>66</v>
      </c>
      <c r="D36" s="19" t="s">
        <v>67</v>
      </c>
      <c r="E36" s="19" t="s">
        <v>68</v>
      </c>
      <c r="F36" s="19" t="s">
        <v>69</v>
      </c>
      <c r="G36" s="19" t="s">
        <v>107</v>
      </c>
      <c r="H36" s="19" t="s">
        <v>70</v>
      </c>
      <c r="I36" s="19" t="s">
        <v>71</v>
      </c>
      <c r="J36" s="19" t="s">
        <v>72</v>
      </c>
      <c r="K36" s="19" t="s">
        <v>73</v>
      </c>
      <c r="L36" s="19" t="s">
        <v>74</v>
      </c>
      <c r="M36" s="19" t="s">
        <v>108</v>
      </c>
      <c r="N36" s="20" t="s">
        <v>109</v>
      </c>
    </row>
    <row r="37" spans="1:14" ht="16.5" thickTop="1" x14ac:dyDescent="0.25">
      <c r="A37" s="34"/>
      <c r="B37" s="22">
        <v>43848</v>
      </c>
      <c r="C37" s="23" t="s">
        <v>110</v>
      </c>
      <c r="D37" s="24">
        <v>2175</v>
      </c>
      <c r="E37" s="24" t="s">
        <v>117</v>
      </c>
      <c r="F37" s="24" t="s">
        <v>76</v>
      </c>
      <c r="G37" s="24"/>
      <c r="H37" s="24" t="s">
        <v>112</v>
      </c>
      <c r="I37" s="24"/>
      <c r="J37" s="24"/>
      <c r="K37" s="24" t="s">
        <v>470</v>
      </c>
      <c r="L37" s="24" t="s">
        <v>124</v>
      </c>
      <c r="M37" s="24"/>
      <c r="N37" s="25"/>
    </row>
    <row r="38" spans="1:14" x14ac:dyDescent="0.25">
      <c r="A38" s="6"/>
      <c r="B38" s="26">
        <v>43830</v>
      </c>
      <c r="C38" s="27" t="s">
        <v>110</v>
      </c>
      <c r="D38" s="28">
        <v>2200</v>
      </c>
      <c r="E38" s="28" t="s">
        <v>135</v>
      </c>
      <c r="F38" s="28" t="s">
        <v>76</v>
      </c>
      <c r="G38" s="28"/>
      <c r="H38" s="28" t="s">
        <v>112</v>
      </c>
      <c r="I38" s="28"/>
      <c r="J38" s="28"/>
      <c r="K38" s="28" t="s">
        <v>476</v>
      </c>
      <c r="L38" s="28">
        <v>6</v>
      </c>
      <c r="M38" s="28" t="s">
        <v>136</v>
      </c>
      <c r="N38" s="29"/>
    </row>
    <row r="39" spans="1:14" x14ac:dyDescent="0.25">
      <c r="A39" s="6"/>
      <c r="B39" s="26">
        <v>43808</v>
      </c>
      <c r="C39" s="27" t="s">
        <v>110</v>
      </c>
      <c r="D39" s="28">
        <v>2700</v>
      </c>
      <c r="E39" s="28" t="s">
        <v>117</v>
      </c>
      <c r="F39" s="28" t="s">
        <v>76</v>
      </c>
      <c r="G39" s="28"/>
      <c r="H39" s="28" t="s">
        <v>122</v>
      </c>
      <c r="I39" s="28"/>
      <c r="J39" s="28"/>
      <c r="K39" s="28" t="s">
        <v>476</v>
      </c>
      <c r="L39" s="28" t="s">
        <v>124</v>
      </c>
      <c r="M39" s="28"/>
      <c r="N39" s="29"/>
    </row>
    <row r="40" spans="1:14" x14ac:dyDescent="0.25">
      <c r="A40" s="6"/>
      <c r="B40" s="26">
        <v>43773</v>
      </c>
      <c r="C40" s="27" t="s">
        <v>110</v>
      </c>
      <c r="D40" s="28">
        <v>2700</v>
      </c>
      <c r="E40" s="28" t="s">
        <v>117</v>
      </c>
      <c r="F40" s="28" t="s">
        <v>76</v>
      </c>
      <c r="G40" s="28"/>
      <c r="H40" s="28" t="s">
        <v>122</v>
      </c>
      <c r="I40" s="28"/>
      <c r="J40" s="28"/>
      <c r="K40" s="28" t="s">
        <v>476</v>
      </c>
      <c r="L40" s="28" t="s">
        <v>124</v>
      </c>
      <c r="M40" s="28"/>
      <c r="N40" s="29"/>
    </row>
    <row r="41" spans="1:14" x14ac:dyDescent="0.25">
      <c r="A41" s="6"/>
      <c r="B41" s="26">
        <v>43760</v>
      </c>
      <c r="C41" s="27" t="s">
        <v>110</v>
      </c>
      <c r="D41" s="28">
        <v>2200</v>
      </c>
      <c r="E41" s="28" t="s">
        <v>135</v>
      </c>
      <c r="F41" s="28" t="s">
        <v>76</v>
      </c>
      <c r="G41" s="28"/>
      <c r="H41" s="28" t="s">
        <v>112</v>
      </c>
      <c r="I41" s="28"/>
      <c r="J41" s="28"/>
      <c r="K41" s="28" t="s">
        <v>476</v>
      </c>
      <c r="L41" s="28">
        <v>3</v>
      </c>
      <c r="M41" s="28" t="s">
        <v>472</v>
      </c>
      <c r="N41" s="29"/>
    </row>
    <row r="42" spans="1:14" x14ac:dyDescent="0.2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2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2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2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2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2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2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2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2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.75" thickBot="1" x14ac:dyDescent="0.3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7.25" thickTop="1" thickBot="1" x14ac:dyDescent="0.3">
      <c r="A52" s="13">
        <v>4</v>
      </c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7.25" thickTop="1" thickBot="1" x14ac:dyDescent="0.3">
      <c r="A53" s="16" t="s">
        <v>481</v>
      </c>
      <c r="B53" s="17" t="s">
        <v>65</v>
      </c>
      <c r="C53" s="18" t="s">
        <v>66</v>
      </c>
      <c r="D53" s="19" t="s">
        <v>67</v>
      </c>
      <c r="E53" s="19" t="s">
        <v>68</v>
      </c>
      <c r="F53" s="19" t="s">
        <v>69</v>
      </c>
      <c r="G53" s="19" t="s">
        <v>107</v>
      </c>
      <c r="H53" s="19" t="s">
        <v>70</v>
      </c>
      <c r="I53" s="19" t="s">
        <v>71</v>
      </c>
      <c r="J53" s="19" t="s">
        <v>72</v>
      </c>
      <c r="K53" s="19" t="s">
        <v>73</v>
      </c>
      <c r="L53" s="19" t="s">
        <v>74</v>
      </c>
      <c r="M53" s="19" t="s">
        <v>108</v>
      </c>
      <c r="N53" s="20" t="s">
        <v>109</v>
      </c>
    </row>
    <row r="54" spans="1:14" ht="16.5" thickTop="1" x14ac:dyDescent="0.25">
      <c r="A54" s="34"/>
      <c r="B54" s="22">
        <v>43848</v>
      </c>
      <c r="C54" s="23" t="s">
        <v>110</v>
      </c>
      <c r="D54" s="24">
        <v>2175</v>
      </c>
      <c r="E54" s="24" t="s">
        <v>117</v>
      </c>
      <c r="F54" s="24" t="s">
        <v>76</v>
      </c>
      <c r="G54" s="24"/>
      <c r="H54" s="24" t="s">
        <v>112</v>
      </c>
      <c r="I54" s="24"/>
      <c r="J54" s="24"/>
      <c r="K54" s="24" t="s">
        <v>470</v>
      </c>
      <c r="L54" s="24">
        <v>6</v>
      </c>
      <c r="M54" s="24" t="s">
        <v>155</v>
      </c>
      <c r="N54" s="25" t="s">
        <v>116</v>
      </c>
    </row>
    <row r="55" spans="1:14" x14ac:dyDescent="0.25">
      <c r="A55" s="6"/>
      <c r="B55" s="26">
        <v>43821</v>
      </c>
      <c r="C55" s="27" t="s">
        <v>110</v>
      </c>
      <c r="D55" s="28">
        <v>2700</v>
      </c>
      <c r="E55" s="28" t="s">
        <v>117</v>
      </c>
      <c r="F55" s="28" t="s">
        <v>76</v>
      </c>
      <c r="G55" s="28"/>
      <c r="H55" s="28" t="s">
        <v>112</v>
      </c>
      <c r="I55" s="28"/>
      <c r="J55" s="28"/>
      <c r="K55" s="28" t="s">
        <v>482</v>
      </c>
      <c r="L55" s="28" t="s">
        <v>124</v>
      </c>
      <c r="M55" s="28"/>
      <c r="N55" s="29"/>
    </row>
    <row r="56" spans="1:14" x14ac:dyDescent="0.25">
      <c r="A56" s="6"/>
      <c r="B56" s="26">
        <v>43801</v>
      </c>
      <c r="C56" s="27" t="s">
        <v>110</v>
      </c>
      <c r="D56" s="28">
        <v>2700</v>
      </c>
      <c r="E56" s="28" t="s">
        <v>117</v>
      </c>
      <c r="F56" s="28" t="s">
        <v>76</v>
      </c>
      <c r="G56" s="28"/>
      <c r="H56" s="28" t="s">
        <v>112</v>
      </c>
      <c r="I56" s="28"/>
      <c r="J56" s="28"/>
      <c r="K56" s="28" t="s">
        <v>476</v>
      </c>
      <c r="L56" s="28" t="s">
        <v>124</v>
      </c>
      <c r="M56" s="28"/>
      <c r="N56" s="29"/>
    </row>
    <row r="57" spans="1:14" x14ac:dyDescent="0.25">
      <c r="A57" s="6"/>
      <c r="B57" s="26">
        <v>43787</v>
      </c>
      <c r="C57" s="27" t="s">
        <v>110</v>
      </c>
      <c r="D57" s="28">
        <v>2700</v>
      </c>
      <c r="E57" s="28" t="s">
        <v>117</v>
      </c>
      <c r="F57" s="28" t="s">
        <v>76</v>
      </c>
      <c r="G57" s="28"/>
      <c r="H57" s="28" t="s">
        <v>122</v>
      </c>
      <c r="I57" s="28"/>
      <c r="J57" s="28"/>
      <c r="K57" s="28" t="s">
        <v>476</v>
      </c>
      <c r="L57" s="28">
        <v>12</v>
      </c>
      <c r="M57" s="28" t="s">
        <v>152</v>
      </c>
      <c r="N57" s="29"/>
    </row>
    <row r="58" spans="1:14" x14ac:dyDescent="0.25">
      <c r="A58" s="6"/>
      <c r="B58" s="26">
        <v>43727</v>
      </c>
      <c r="C58" s="27" t="s">
        <v>110</v>
      </c>
      <c r="D58" s="28">
        <v>2700</v>
      </c>
      <c r="E58" s="28" t="s">
        <v>117</v>
      </c>
      <c r="F58" s="28" t="s">
        <v>76</v>
      </c>
      <c r="G58" s="28"/>
      <c r="H58" s="28" t="s">
        <v>112</v>
      </c>
      <c r="I58" s="28" t="s">
        <v>113</v>
      </c>
      <c r="J58" s="28"/>
      <c r="K58" s="28" t="s">
        <v>483</v>
      </c>
      <c r="L58" s="28">
        <v>5</v>
      </c>
      <c r="M58" s="28" t="s">
        <v>134</v>
      </c>
      <c r="N58" s="29"/>
    </row>
    <row r="59" spans="1:14" x14ac:dyDescent="0.2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2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2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2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2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2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2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2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2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.75" thickBot="1" x14ac:dyDescent="0.3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7.25" thickTop="1" thickBot="1" x14ac:dyDescent="0.3">
      <c r="A69" s="13">
        <v>5</v>
      </c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7.25" thickTop="1" thickBot="1" x14ac:dyDescent="0.3">
      <c r="A70" s="16" t="s">
        <v>484</v>
      </c>
      <c r="B70" s="17" t="s">
        <v>65</v>
      </c>
      <c r="C70" s="18" t="s">
        <v>66</v>
      </c>
      <c r="D70" s="19" t="s">
        <v>67</v>
      </c>
      <c r="E70" s="19" t="s">
        <v>68</v>
      </c>
      <c r="F70" s="19" t="s">
        <v>69</v>
      </c>
      <c r="G70" s="19" t="s">
        <v>107</v>
      </c>
      <c r="H70" s="19" t="s">
        <v>70</v>
      </c>
      <c r="I70" s="19" t="s">
        <v>71</v>
      </c>
      <c r="J70" s="19" t="s">
        <v>72</v>
      </c>
      <c r="K70" s="19" t="s">
        <v>73</v>
      </c>
      <c r="L70" s="19" t="s">
        <v>74</v>
      </c>
      <c r="M70" s="19" t="s">
        <v>108</v>
      </c>
      <c r="N70" s="20" t="s">
        <v>109</v>
      </c>
    </row>
    <row r="71" spans="1:14" ht="16.5" thickTop="1" x14ac:dyDescent="0.25">
      <c r="A71" s="34"/>
      <c r="B71" s="22">
        <v>43848</v>
      </c>
      <c r="C71" s="23" t="s">
        <v>110</v>
      </c>
      <c r="D71" s="24">
        <v>2175</v>
      </c>
      <c r="E71" s="24" t="s">
        <v>117</v>
      </c>
      <c r="F71" s="24" t="s">
        <v>76</v>
      </c>
      <c r="G71" s="24"/>
      <c r="H71" s="24" t="s">
        <v>112</v>
      </c>
      <c r="I71" s="24"/>
      <c r="J71" s="24"/>
      <c r="K71" s="24" t="s">
        <v>470</v>
      </c>
      <c r="L71" s="24">
        <v>8</v>
      </c>
      <c r="M71" s="24" t="s">
        <v>485</v>
      </c>
      <c r="N71" s="25" t="s">
        <v>116</v>
      </c>
    </row>
    <row r="72" spans="1:14" x14ac:dyDescent="0.25">
      <c r="A72" s="6"/>
      <c r="B72" s="26">
        <v>43837</v>
      </c>
      <c r="C72" s="27" t="s">
        <v>110</v>
      </c>
      <c r="D72" s="28">
        <v>2850</v>
      </c>
      <c r="E72" s="28" t="s">
        <v>111</v>
      </c>
      <c r="F72" s="28" t="s">
        <v>76</v>
      </c>
      <c r="G72" s="28"/>
      <c r="H72" s="28" t="s">
        <v>112</v>
      </c>
      <c r="I72" s="28"/>
      <c r="J72" s="28"/>
      <c r="K72" s="28" t="s">
        <v>477</v>
      </c>
      <c r="L72" s="28">
        <v>1</v>
      </c>
      <c r="M72" s="28" t="s">
        <v>118</v>
      </c>
      <c r="N72" s="29" t="s">
        <v>116</v>
      </c>
    </row>
    <row r="73" spans="1:14" x14ac:dyDescent="0.25">
      <c r="A73" s="6"/>
      <c r="B73" s="26">
        <v>43812</v>
      </c>
      <c r="C73" s="27" t="s">
        <v>110</v>
      </c>
      <c r="D73" s="28">
        <v>2200</v>
      </c>
      <c r="E73" s="28" t="s">
        <v>135</v>
      </c>
      <c r="F73" s="28" t="s">
        <v>76</v>
      </c>
      <c r="G73" s="28"/>
      <c r="H73" s="28" t="s">
        <v>112</v>
      </c>
      <c r="I73" s="28"/>
      <c r="J73" s="28"/>
      <c r="K73" s="28" t="s">
        <v>477</v>
      </c>
      <c r="L73" s="28">
        <v>3</v>
      </c>
      <c r="M73" s="28" t="s">
        <v>153</v>
      </c>
      <c r="N73" s="29"/>
    </row>
    <row r="74" spans="1:14" x14ac:dyDescent="0.25">
      <c r="A74" s="6"/>
      <c r="B74" s="26">
        <v>43801</v>
      </c>
      <c r="C74" s="27" t="s">
        <v>110</v>
      </c>
      <c r="D74" s="28">
        <v>2700</v>
      </c>
      <c r="E74" s="28" t="s">
        <v>117</v>
      </c>
      <c r="F74" s="28" t="s">
        <v>76</v>
      </c>
      <c r="G74" s="28"/>
      <c r="H74" s="28" t="s">
        <v>112</v>
      </c>
      <c r="I74" s="28"/>
      <c r="J74" s="28"/>
      <c r="K74" s="28" t="s">
        <v>476</v>
      </c>
      <c r="L74" s="28" t="s">
        <v>124</v>
      </c>
      <c r="M74" s="28"/>
      <c r="N74" s="29"/>
    </row>
    <row r="75" spans="1:14" x14ac:dyDescent="0.25">
      <c r="A75" s="6"/>
      <c r="B75" s="26">
        <v>43790</v>
      </c>
      <c r="C75" s="27" t="s">
        <v>110</v>
      </c>
      <c r="D75" s="28">
        <v>2700</v>
      </c>
      <c r="E75" s="28" t="s">
        <v>117</v>
      </c>
      <c r="F75" s="28" t="s">
        <v>76</v>
      </c>
      <c r="G75" s="28"/>
      <c r="H75" s="28" t="s">
        <v>112</v>
      </c>
      <c r="I75" s="28"/>
      <c r="J75" s="28"/>
      <c r="K75" s="28" t="s">
        <v>477</v>
      </c>
      <c r="L75" s="28" t="s">
        <v>124</v>
      </c>
      <c r="M75" s="28"/>
      <c r="N75" s="29"/>
    </row>
    <row r="76" spans="1:14" x14ac:dyDescent="0.2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2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2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2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2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2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2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2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2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.75" thickBot="1" x14ac:dyDescent="0.3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7.25" thickTop="1" thickBot="1" x14ac:dyDescent="0.3">
      <c r="A86" s="13">
        <v>6</v>
      </c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7.25" thickTop="1" thickBot="1" x14ac:dyDescent="0.3">
      <c r="A87" s="16" t="s">
        <v>486</v>
      </c>
      <c r="B87" s="17" t="s">
        <v>65</v>
      </c>
      <c r="C87" s="18" t="s">
        <v>66</v>
      </c>
      <c r="D87" s="19" t="s">
        <v>67</v>
      </c>
      <c r="E87" s="19" t="s">
        <v>68</v>
      </c>
      <c r="F87" s="19" t="s">
        <v>69</v>
      </c>
      <c r="G87" s="19" t="s">
        <v>107</v>
      </c>
      <c r="H87" s="19" t="s">
        <v>70</v>
      </c>
      <c r="I87" s="19" t="s">
        <v>71</v>
      </c>
      <c r="J87" s="19" t="s">
        <v>72</v>
      </c>
      <c r="K87" s="19" t="s">
        <v>73</v>
      </c>
      <c r="L87" s="19" t="s">
        <v>74</v>
      </c>
      <c r="M87" s="19" t="s">
        <v>108</v>
      </c>
      <c r="N87" s="20" t="s">
        <v>109</v>
      </c>
    </row>
    <row r="88" spans="1:14" ht="16.5" thickTop="1" x14ac:dyDescent="0.25">
      <c r="A88" s="34"/>
      <c r="B88" s="22">
        <v>43848</v>
      </c>
      <c r="C88" s="23" t="s">
        <v>110</v>
      </c>
      <c r="D88" s="24">
        <v>2175</v>
      </c>
      <c r="E88" s="24" t="s">
        <v>117</v>
      </c>
      <c r="F88" s="24" t="s">
        <v>76</v>
      </c>
      <c r="G88" s="24"/>
      <c r="H88" s="24" t="s">
        <v>112</v>
      </c>
      <c r="I88" s="24"/>
      <c r="J88" s="24"/>
      <c r="K88" s="24" t="s">
        <v>470</v>
      </c>
      <c r="L88" s="24">
        <v>9</v>
      </c>
      <c r="M88" s="24" t="s">
        <v>130</v>
      </c>
      <c r="N88" s="25" t="s">
        <v>119</v>
      </c>
    </row>
    <row r="89" spans="1:14" x14ac:dyDescent="0.25">
      <c r="A89" s="6"/>
      <c r="B89" s="26">
        <v>43830</v>
      </c>
      <c r="C89" s="27" t="s">
        <v>110</v>
      </c>
      <c r="D89" s="28">
        <v>2200</v>
      </c>
      <c r="E89" s="28" t="s">
        <v>135</v>
      </c>
      <c r="F89" s="28" t="s">
        <v>76</v>
      </c>
      <c r="G89" s="28"/>
      <c r="H89" s="28" t="s">
        <v>112</v>
      </c>
      <c r="I89" s="28"/>
      <c r="J89" s="28"/>
      <c r="K89" s="28" t="s">
        <v>476</v>
      </c>
      <c r="L89" s="28">
        <v>9</v>
      </c>
      <c r="M89" s="28" t="s">
        <v>487</v>
      </c>
      <c r="N89" s="29"/>
    </row>
    <row r="90" spans="1:14" x14ac:dyDescent="0.25">
      <c r="A90" s="6"/>
      <c r="B90" s="26">
        <v>43797</v>
      </c>
      <c r="C90" s="27" t="s">
        <v>110</v>
      </c>
      <c r="D90" s="28">
        <v>2700</v>
      </c>
      <c r="E90" s="28" t="s">
        <v>117</v>
      </c>
      <c r="F90" s="28" t="s">
        <v>76</v>
      </c>
      <c r="G90" s="28"/>
      <c r="H90" s="28" t="s">
        <v>112</v>
      </c>
      <c r="I90" s="28" t="s">
        <v>113</v>
      </c>
      <c r="J90" s="28"/>
      <c r="K90" s="28" t="s">
        <v>488</v>
      </c>
      <c r="L90" s="28" t="s">
        <v>124</v>
      </c>
      <c r="M90" s="28"/>
      <c r="N90" s="29"/>
    </row>
    <row r="91" spans="1:14" x14ac:dyDescent="0.25">
      <c r="A91" s="6"/>
      <c r="B91" s="26">
        <v>43753</v>
      </c>
      <c r="C91" s="27" t="s">
        <v>110</v>
      </c>
      <c r="D91" s="28">
        <v>2700</v>
      </c>
      <c r="E91" s="28" t="s">
        <v>117</v>
      </c>
      <c r="F91" s="28" t="s">
        <v>76</v>
      </c>
      <c r="G91" s="28"/>
      <c r="H91" s="28" t="s">
        <v>112</v>
      </c>
      <c r="I91" s="28" t="s">
        <v>113</v>
      </c>
      <c r="J91" s="28"/>
      <c r="K91" s="28" t="s">
        <v>489</v>
      </c>
      <c r="L91" s="28">
        <v>5</v>
      </c>
      <c r="M91" s="28" t="s">
        <v>490</v>
      </c>
      <c r="N91" s="29"/>
    </row>
    <row r="92" spans="1:14" x14ac:dyDescent="0.25">
      <c r="A92" s="6"/>
      <c r="B92" s="26">
        <v>43737</v>
      </c>
      <c r="C92" s="27" t="s">
        <v>110</v>
      </c>
      <c r="D92" s="28">
        <v>2200</v>
      </c>
      <c r="E92" s="28" t="s">
        <v>117</v>
      </c>
      <c r="F92" s="28" t="s">
        <v>76</v>
      </c>
      <c r="G92" s="28"/>
      <c r="H92" s="28" t="s">
        <v>112</v>
      </c>
      <c r="I92" s="28"/>
      <c r="J92" s="28"/>
      <c r="K92" s="28" t="s">
        <v>482</v>
      </c>
      <c r="L92" s="28">
        <v>7</v>
      </c>
      <c r="M92" s="28" t="s">
        <v>156</v>
      </c>
      <c r="N92" s="29"/>
    </row>
    <row r="93" spans="1:14" x14ac:dyDescent="0.2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2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2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2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2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2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2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2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2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.75" thickBot="1" x14ac:dyDescent="0.3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7.25" thickTop="1" thickBot="1" x14ac:dyDescent="0.3">
      <c r="A103" s="13">
        <v>7</v>
      </c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7.25" thickTop="1" thickBot="1" x14ac:dyDescent="0.3">
      <c r="A104" s="16" t="s">
        <v>491</v>
      </c>
      <c r="B104" s="17" t="s">
        <v>65</v>
      </c>
      <c r="C104" s="18" t="s">
        <v>66</v>
      </c>
      <c r="D104" s="19" t="s">
        <v>67</v>
      </c>
      <c r="E104" s="19" t="s">
        <v>68</v>
      </c>
      <c r="F104" s="19" t="s">
        <v>69</v>
      </c>
      <c r="G104" s="19" t="s">
        <v>107</v>
      </c>
      <c r="H104" s="19" t="s">
        <v>70</v>
      </c>
      <c r="I104" s="19" t="s">
        <v>71</v>
      </c>
      <c r="J104" s="19" t="s">
        <v>72</v>
      </c>
      <c r="K104" s="19" t="s">
        <v>73</v>
      </c>
      <c r="L104" s="19" t="s">
        <v>74</v>
      </c>
      <c r="M104" s="19" t="s">
        <v>108</v>
      </c>
      <c r="N104" s="20" t="s">
        <v>109</v>
      </c>
    </row>
    <row r="105" spans="1:14" ht="16.5" thickTop="1" x14ac:dyDescent="0.25">
      <c r="A105" s="34"/>
      <c r="B105" s="22">
        <v>43848</v>
      </c>
      <c r="C105" s="23" t="s">
        <v>110</v>
      </c>
      <c r="D105" s="24">
        <v>2175</v>
      </c>
      <c r="E105" s="24" t="s">
        <v>117</v>
      </c>
      <c r="F105" s="24" t="s">
        <v>76</v>
      </c>
      <c r="G105" s="24"/>
      <c r="H105" s="24" t="s">
        <v>112</v>
      </c>
      <c r="I105" s="24"/>
      <c r="J105" s="24"/>
      <c r="K105" s="24" t="s">
        <v>470</v>
      </c>
      <c r="L105" s="24">
        <v>10</v>
      </c>
      <c r="M105" s="24" t="s">
        <v>118</v>
      </c>
      <c r="N105" s="25" t="s">
        <v>119</v>
      </c>
    </row>
    <row r="106" spans="1:14" x14ac:dyDescent="0.25">
      <c r="A106" s="6"/>
      <c r="B106" s="26">
        <v>43806</v>
      </c>
      <c r="C106" s="27" t="s">
        <v>110</v>
      </c>
      <c r="D106" s="28">
        <v>2175</v>
      </c>
      <c r="E106" s="28" t="s">
        <v>117</v>
      </c>
      <c r="F106" s="28" t="s">
        <v>76</v>
      </c>
      <c r="G106" s="28"/>
      <c r="H106" s="28" t="s">
        <v>112</v>
      </c>
      <c r="I106" s="28"/>
      <c r="J106" s="28"/>
      <c r="K106" s="28" t="s">
        <v>470</v>
      </c>
      <c r="L106" s="28">
        <v>8</v>
      </c>
      <c r="M106" s="28" t="s">
        <v>492</v>
      </c>
      <c r="N106" s="29"/>
    </row>
    <row r="107" spans="1:14" x14ac:dyDescent="0.25">
      <c r="A107" s="6"/>
      <c r="B107" s="26">
        <v>43797</v>
      </c>
      <c r="C107" s="27" t="s">
        <v>110</v>
      </c>
      <c r="D107" s="28">
        <v>2700</v>
      </c>
      <c r="E107" s="28" t="s">
        <v>117</v>
      </c>
      <c r="F107" s="28" t="s">
        <v>76</v>
      </c>
      <c r="G107" s="28"/>
      <c r="H107" s="28" t="s">
        <v>122</v>
      </c>
      <c r="I107" s="28"/>
      <c r="J107" s="28"/>
      <c r="K107" s="28" t="s">
        <v>483</v>
      </c>
      <c r="L107" s="28" t="s">
        <v>124</v>
      </c>
      <c r="M107" s="28"/>
      <c r="N107" s="29"/>
    </row>
    <row r="108" spans="1:14" x14ac:dyDescent="0.25">
      <c r="A108" s="6"/>
      <c r="B108" s="26">
        <v>43778</v>
      </c>
      <c r="C108" s="27" t="s">
        <v>110</v>
      </c>
      <c r="D108" s="28">
        <v>2700</v>
      </c>
      <c r="E108" s="28" t="s">
        <v>117</v>
      </c>
      <c r="F108" s="28" t="s">
        <v>76</v>
      </c>
      <c r="G108" s="28"/>
      <c r="H108" s="28" t="s">
        <v>112</v>
      </c>
      <c r="I108" s="28"/>
      <c r="J108" s="28"/>
      <c r="K108" s="28" t="s">
        <v>470</v>
      </c>
      <c r="L108" s="28">
        <v>5</v>
      </c>
      <c r="M108" s="28" t="s">
        <v>493</v>
      </c>
      <c r="N108" s="29"/>
    </row>
    <row r="109" spans="1:14" x14ac:dyDescent="0.25">
      <c r="A109" s="6"/>
      <c r="B109" s="26">
        <v>43768</v>
      </c>
      <c r="C109" s="27" t="s">
        <v>110</v>
      </c>
      <c r="D109" s="28">
        <v>2700</v>
      </c>
      <c r="E109" s="28" t="s">
        <v>117</v>
      </c>
      <c r="F109" s="28" t="s">
        <v>76</v>
      </c>
      <c r="G109" s="28"/>
      <c r="H109" s="28" t="s">
        <v>112</v>
      </c>
      <c r="I109" s="28"/>
      <c r="J109" s="28"/>
      <c r="K109" s="28" t="s">
        <v>483</v>
      </c>
      <c r="L109" s="28" t="s">
        <v>124</v>
      </c>
      <c r="M109" s="28"/>
      <c r="N109" s="29"/>
    </row>
    <row r="110" spans="1:14" x14ac:dyDescent="0.2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2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2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2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2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2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2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2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2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.75" thickBot="1" x14ac:dyDescent="0.3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7.25" thickTop="1" thickBot="1" x14ac:dyDescent="0.3">
      <c r="A120" s="13">
        <v>8</v>
      </c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7.25" thickTop="1" thickBot="1" x14ac:dyDescent="0.3">
      <c r="A121" s="16" t="s">
        <v>494</v>
      </c>
      <c r="B121" s="17" t="s">
        <v>65</v>
      </c>
      <c r="C121" s="18" t="s">
        <v>66</v>
      </c>
      <c r="D121" s="19" t="s">
        <v>67</v>
      </c>
      <c r="E121" s="19" t="s">
        <v>68</v>
      </c>
      <c r="F121" s="19" t="s">
        <v>69</v>
      </c>
      <c r="G121" s="19" t="s">
        <v>107</v>
      </c>
      <c r="H121" s="19" t="s">
        <v>70</v>
      </c>
      <c r="I121" s="19" t="s">
        <v>71</v>
      </c>
      <c r="J121" s="19" t="s">
        <v>72</v>
      </c>
      <c r="K121" s="19" t="s">
        <v>73</v>
      </c>
      <c r="L121" s="19" t="s">
        <v>74</v>
      </c>
      <c r="M121" s="19" t="s">
        <v>108</v>
      </c>
      <c r="N121" s="20" t="s">
        <v>109</v>
      </c>
    </row>
    <row r="122" spans="1:14" ht="16.5" thickTop="1" x14ac:dyDescent="0.25">
      <c r="A122" s="34"/>
      <c r="B122" s="22">
        <v>43848</v>
      </c>
      <c r="C122" s="23" t="s">
        <v>110</v>
      </c>
      <c r="D122" s="24">
        <v>2175</v>
      </c>
      <c r="E122" s="24" t="s">
        <v>117</v>
      </c>
      <c r="F122" s="24" t="s">
        <v>76</v>
      </c>
      <c r="G122" s="24"/>
      <c r="H122" s="24" t="s">
        <v>112</v>
      </c>
      <c r="I122" s="24"/>
      <c r="J122" s="24"/>
      <c r="K122" s="24" t="s">
        <v>470</v>
      </c>
      <c r="L122" s="24" t="s">
        <v>124</v>
      </c>
      <c r="M122" s="24"/>
      <c r="N122" s="25" t="s">
        <v>119</v>
      </c>
    </row>
    <row r="123" spans="1:14" x14ac:dyDescent="0.25">
      <c r="A123" s="6"/>
      <c r="B123" s="26">
        <v>43832</v>
      </c>
      <c r="C123" s="27" t="s">
        <v>110</v>
      </c>
      <c r="D123" s="28">
        <v>2700</v>
      </c>
      <c r="E123" s="28" t="s">
        <v>117</v>
      </c>
      <c r="F123" s="28" t="s">
        <v>76</v>
      </c>
      <c r="G123" s="28"/>
      <c r="H123" s="28" t="s">
        <v>122</v>
      </c>
      <c r="I123" s="28"/>
      <c r="J123" s="28"/>
      <c r="K123" s="28" t="s">
        <v>483</v>
      </c>
      <c r="L123" s="28" t="s">
        <v>124</v>
      </c>
      <c r="M123" s="28"/>
      <c r="N123" s="29"/>
    </row>
    <row r="124" spans="1:14" x14ac:dyDescent="0.25">
      <c r="A124" s="6"/>
      <c r="B124" s="26">
        <v>43821</v>
      </c>
      <c r="C124" s="27" t="s">
        <v>110</v>
      </c>
      <c r="D124" s="28">
        <v>2700</v>
      </c>
      <c r="E124" s="28" t="s">
        <v>117</v>
      </c>
      <c r="F124" s="28" t="s">
        <v>76</v>
      </c>
      <c r="G124" s="28"/>
      <c r="H124" s="28" t="s">
        <v>112</v>
      </c>
      <c r="I124" s="28"/>
      <c r="J124" s="28"/>
      <c r="K124" s="28" t="s">
        <v>482</v>
      </c>
      <c r="L124" s="28">
        <v>6</v>
      </c>
      <c r="M124" s="28" t="s">
        <v>129</v>
      </c>
      <c r="N124" s="29"/>
    </row>
    <row r="125" spans="1:14" x14ac:dyDescent="0.25">
      <c r="A125" s="6"/>
      <c r="B125" s="26">
        <v>43814</v>
      </c>
      <c r="C125" s="27" t="s">
        <v>110</v>
      </c>
      <c r="D125" s="28">
        <v>2850</v>
      </c>
      <c r="E125" s="28" t="s">
        <v>111</v>
      </c>
      <c r="F125" s="28" t="s">
        <v>76</v>
      </c>
      <c r="G125" s="28"/>
      <c r="H125" s="28" t="s">
        <v>122</v>
      </c>
      <c r="I125" s="28"/>
      <c r="J125" s="28"/>
      <c r="K125" s="28" t="s">
        <v>476</v>
      </c>
      <c r="L125" s="28" t="s">
        <v>124</v>
      </c>
      <c r="M125" s="28"/>
      <c r="N125" s="29"/>
    </row>
    <row r="126" spans="1:14" x14ac:dyDescent="0.25">
      <c r="A126" s="6"/>
      <c r="B126" s="26">
        <v>43801</v>
      </c>
      <c r="C126" s="27" t="s">
        <v>110</v>
      </c>
      <c r="D126" s="28">
        <v>2700</v>
      </c>
      <c r="E126" s="28" t="s">
        <v>117</v>
      </c>
      <c r="F126" s="28" t="s">
        <v>76</v>
      </c>
      <c r="G126" s="28"/>
      <c r="H126" s="28" t="s">
        <v>112</v>
      </c>
      <c r="I126" s="28"/>
      <c r="J126" s="28"/>
      <c r="K126" s="28" t="s">
        <v>476</v>
      </c>
      <c r="L126" s="28">
        <v>2</v>
      </c>
      <c r="M126" s="28" t="s">
        <v>495</v>
      </c>
      <c r="N126" s="29"/>
    </row>
    <row r="127" spans="1:14" x14ac:dyDescent="0.2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2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2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2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2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2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2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2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2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.75" thickBot="1" x14ac:dyDescent="0.3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7.25" thickTop="1" thickBot="1" x14ac:dyDescent="0.3">
      <c r="A137" s="13">
        <v>9</v>
      </c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7.25" thickTop="1" thickBot="1" x14ac:dyDescent="0.3">
      <c r="A138" s="16" t="s">
        <v>496</v>
      </c>
      <c r="B138" s="17" t="s">
        <v>65</v>
      </c>
      <c r="C138" s="18" t="s">
        <v>66</v>
      </c>
      <c r="D138" s="19" t="s">
        <v>67</v>
      </c>
      <c r="E138" s="19" t="s">
        <v>68</v>
      </c>
      <c r="F138" s="19" t="s">
        <v>69</v>
      </c>
      <c r="G138" s="19" t="s">
        <v>107</v>
      </c>
      <c r="H138" s="19" t="s">
        <v>70</v>
      </c>
      <c r="I138" s="19" t="s">
        <v>71</v>
      </c>
      <c r="J138" s="19" t="s">
        <v>72</v>
      </c>
      <c r="K138" s="19" t="s">
        <v>73</v>
      </c>
      <c r="L138" s="19" t="s">
        <v>74</v>
      </c>
      <c r="M138" s="19" t="s">
        <v>108</v>
      </c>
      <c r="N138" s="20" t="s">
        <v>109</v>
      </c>
    </row>
    <row r="139" spans="1:14" ht="16.5" thickTop="1" x14ac:dyDescent="0.25">
      <c r="A139" s="34"/>
      <c r="B139" s="22">
        <v>43848</v>
      </c>
      <c r="C139" s="23" t="s">
        <v>110</v>
      </c>
      <c r="D139" s="24">
        <v>2175</v>
      </c>
      <c r="E139" s="24" t="s">
        <v>117</v>
      </c>
      <c r="F139" s="24" t="s">
        <v>76</v>
      </c>
      <c r="G139" s="24"/>
      <c r="H139" s="24" t="s">
        <v>112</v>
      </c>
      <c r="I139" s="24"/>
      <c r="J139" s="24"/>
      <c r="K139" s="24" t="s">
        <v>470</v>
      </c>
      <c r="L139" s="24">
        <v>4</v>
      </c>
      <c r="M139" s="24" t="s">
        <v>497</v>
      </c>
      <c r="N139" s="25" t="s">
        <v>116</v>
      </c>
    </row>
    <row r="140" spans="1:14" x14ac:dyDescent="0.25">
      <c r="A140" s="6"/>
      <c r="B140" s="26">
        <v>43830</v>
      </c>
      <c r="C140" s="27" t="s">
        <v>110</v>
      </c>
      <c r="D140" s="28">
        <v>2200</v>
      </c>
      <c r="E140" s="28" t="s">
        <v>135</v>
      </c>
      <c r="F140" s="28" t="s">
        <v>76</v>
      </c>
      <c r="G140" s="28"/>
      <c r="H140" s="28" t="s">
        <v>112</v>
      </c>
      <c r="I140" s="28"/>
      <c r="J140" s="28"/>
      <c r="K140" s="28" t="s">
        <v>476</v>
      </c>
      <c r="L140" s="28">
        <v>2</v>
      </c>
      <c r="M140" s="28" t="s">
        <v>150</v>
      </c>
      <c r="N140" s="29"/>
    </row>
    <row r="141" spans="1:14" x14ac:dyDescent="0.25">
      <c r="A141" s="6"/>
      <c r="B141" s="26">
        <v>43812</v>
      </c>
      <c r="C141" s="27" t="s">
        <v>110</v>
      </c>
      <c r="D141" s="28">
        <v>2200</v>
      </c>
      <c r="E141" s="28" t="s">
        <v>135</v>
      </c>
      <c r="F141" s="28" t="s">
        <v>76</v>
      </c>
      <c r="G141" s="28"/>
      <c r="H141" s="28" t="s">
        <v>112</v>
      </c>
      <c r="I141" s="28"/>
      <c r="J141" s="28"/>
      <c r="K141" s="28" t="s">
        <v>477</v>
      </c>
      <c r="L141" s="28">
        <v>1</v>
      </c>
      <c r="M141" s="28" t="s">
        <v>128</v>
      </c>
      <c r="N141" s="29"/>
    </row>
    <row r="142" spans="1:14" x14ac:dyDescent="0.25">
      <c r="A142" s="6"/>
      <c r="B142" s="26">
        <v>43801</v>
      </c>
      <c r="C142" s="27" t="s">
        <v>110</v>
      </c>
      <c r="D142" s="28">
        <v>2700</v>
      </c>
      <c r="E142" s="28" t="s">
        <v>117</v>
      </c>
      <c r="F142" s="28" t="s">
        <v>76</v>
      </c>
      <c r="G142" s="28"/>
      <c r="H142" s="28" t="s">
        <v>112</v>
      </c>
      <c r="I142" s="28"/>
      <c r="J142" s="28"/>
      <c r="K142" s="28" t="s">
        <v>476</v>
      </c>
      <c r="L142" s="28">
        <v>8</v>
      </c>
      <c r="M142" s="28" t="s">
        <v>479</v>
      </c>
      <c r="N142" s="29"/>
    </row>
    <row r="143" spans="1:14" x14ac:dyDescent="0.25">
      <c r="A143" s="6"/>
      <c r="B143" s="26">
        <v>43790</v>
      </c>
      <c r="C143" s="27" t="s">
        <v>110</v>
      </c>
      <c r="D143" s="28">
        <v>2700</v>
      </c>
      <c r="E143" s="28" t="s">
        <v>117</v>
      </c>
      <c r="F143" s="28" t="s">
        <v>76</v>
      </c>
      <c r="G143" s="28"/>
      <c r="H143" s="28" t="s">
        <v>112</v>
      </c>
      <c r="I143" s="28"/>
      <c r="J143" s="28"/>
      <c r="K143" s="28" t="s">
        <v>477</v>
      </c>
      <c r="L143" s="28">
        <v>5</v>
      </c>
      <c r="M143" s="28" t="s">
        <v>479</v>
      </c>
      <c r="N143" s="29"/>
    </row>
    <row r="144" spans="1:14" x14ac:dyDescent="0.2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2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2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2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2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2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2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2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2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.75" thickBot="1" x14ac:dyDescent="0.3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7.25" thickTop="1" thickBot="1" x14ac:dyDescent="0.3">
      <c r="A154" s="13">
        <v>10</v>
      </c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7.25" thickTop="1" thickBot="1" x14ac:dyDescent="0.3">
      <c r="A155" s="16" t="s">
        <v>498</v>
      </c>
      <c r="B155" s="17" t="s">
        <v>65</v>
      </c>
      <c r="C155" s="18" t="s">
        <v>66</v>
      </c>
      <c r="D155" s="19" t="s">
        <v>67</v>
      </c>
      <c r="E155" s="19" t="s">
        <v>68</v>
      </c>
      <c r="F155" s="19" t="s">
        <v>69</v>
      </c>
      <c r="G155" s="19" t="s">
        <v>107</v>
      </c>
      <c r="H155" s="19" t="s">
        <v>70</v>
      </c>
      <c r="I155" s="19" t="s">
        <v>71</v>
      </c>
      <c r="J155" s="19" t="s">
        <v>72</v>
      </c>
      <c r="K155" s="19" t="s">
        <v>73</v>
      </c>
      <c r="L155" s="19" t="s">
        <v>74</v>
      </c>
      <c r="M155" s="19" t="s">
        <v>108</v>
      </c>
      <c r="N155" s="20" t="s">
        <v>109</v>
      </c>
    </row>
    <row r="156" spans="1:14" ht="16.5" thickTop="1" x14ac:dyDescent="0.25">
      <c r="A156" s="34"/>
      <c r="B156" s="22">
        <v>43848</v>
      </c>
      <c r="C156" s="23" t="s">
        <v>110</v>
      </c>
      <c r="D156" s="24">
        <v>2175</v>
      </c>
      <c r="E156" s="24" t="s">
        <v>117</v>
      </c>
      <c r="F156" s="24" t="s">
        <v>76</v>
      </c>
      <c r="G156" s="24"/>
      <c r="H156" s="24" t="s">
        <v>112</v>
      </c>
      <c r="I156" s="24"/>
      <c r="J156" s="24"/>
      <c r="K156" s="24" t="s">
        <v>470</v>
      </c>
      <c r="L156" s="24">
        <v>11</v>
      </c>
      <c r="M156" s="24" t="s">
        <v>499</v>
      </c>
      <c r="N156" s="25" t="s">
        <v>116</v>
      </c>
    </row>
    <row r="157" spans="1:14" x14ac:dyDescent="0.25">
      <c r="A157" s="6"/>
      <c r="B157" s="26">
        <v>43832</v>
      </c>
      <c r="C157" s="27" t="s">
        <v>110</v>
      </c>
      <c r="D157" s="28">
        <v>2700</v>
      </c>
      <c r="E157" s="28" t="s">
        <v>117</v>
      </c>
      <c r="F157" s="28" t="s">
        <v>76</v>
      </c>
      <c r="G157" s="28"/>
      <c r="H157" s="28" t="s">
        <v>122</v>
      </c>
      <c r="I157" s="28"/>
      <c r="J157" s="28"/>
      <c r="K157" s="28" t="s">
        <v>483</v>
      </c>
      <c r="L157" s="28">
        <v>6</v>
      </c>
      <c r="M157" s="28" t="s">
        <v>500</v>
      </c>
      <c r="N157" s="29" t="s">
        <v>133</v>
      </c>
    </row>
    <row r="158" spans="1:14" x14ac:dyDescent="0.25">
      <c r="A158" s="6"/>
      <c r="B158" s="26">
        <v>43787</v>
      </c>
      <c r="C158" s="27" t="s">
        <v>110</v>
      </c>
      <c r="D158" s="28">
        <v>2700</v>
      </c>
      <c r="E158" s="28" t="s">
        <v>117</v>
      </c>
      <c r="F158" s="28" t="s">
        <v>76</v>
      </c>
      <c r="G158" s="28"/>
      <c r="H158" s="28" t="s">
        <v>122</v>
      </c>
      <c r="I158" s="28"/>
      <c r="J158" s="28"/>
      <c r="K158" s="28" t="s">
        <v>476</v>
      </c>
      <c r="L158" s="28">
        <v>3</v>
      </c>
      <c r="M158" s="28" t="s">
        <v>126</v>
      </c>
      <c r="N158" s="29"/>
    </row>
    <row r="159" spans="1:14" x14ac:dyDescent="0.25">
      <c r="A159" s="6"/>
      <c r="B159" s="26">
        <v>43773</v>
      </c>
      <c r="C159" s="27" t="s">
        <v>110</v>
      </c>
      <c r="D159" s="28">
        <v>2700</v>
      </c>
      <c r="E159" s="28" t="s">
        <v>117</v>
      </c>
      <c r="F159" s="28" t="s">
        <v>76</v>
      </c>
      <c r="G159" s="28"/>
      <c r="H159" s="28" t="s">
        <v>122</v>
      </c>
      <c r="I159" s="28"/>
      <c r="J159" s="28"/>
      <c r="K159" s="28" t="s">
        <v>476</v>
      </c>
      <c r="L159" s="28">
        <v>9</v>
      </c>
      <c r="M159" s="28" t="s">
        <v>479</v>
      </c>
      <c r="N159" s="29"/>
    </row>
    <row r="160" spans="1:14" x14ac:dyDescent="0.25">
      <c r="A160" s="6"/>
      <c r="B160" s="26">
        <v>43753</v>
      </c>
      <c r="C160" s="27" t="s">
        <v>110</v>
      </c>
      <c r="D160" s="28">
        <v>2850</v>
      </c>
      <c r="E160" s="28" t="s">
        <v>111</v>
      </c>
      <c r="F160" s="28" t="s">
        <v>76</v>
      </c>
      <c r="G160" s="28"/>
      <c r="H160" s="28" t="s">
        <v>122</v>
      </c>
      <c r="I160" s="28"/>
      <c r="J160" s="28"/>
      <c r="K160" s="28" t="s">
        <v>483</v>
      </c>
      <c r="L160" s="28">
        <v>1</v>
      </c>
      <c r="M160" s="28" t="s">
        <v>145</v>
      </c>
      <c r="N160" s="29"/>
    </row>
    <row r="161" spans="1:14" x14ac:dyDescent="0.2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2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2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2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2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2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2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2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2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.75" thickBot="1" x14ac:dyDescent="0.3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7.25" thickTop="1" thickBot="1" x14ac:dyDescent="0.3">
      <c r="A171" s="13">
        <v>11</v>
      </c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7.25" thickTop="1" thickBot="1" x14ac:dyDescent="0.3">
      <c r="A172" s="16" t="s">
        <v>501</v>
      </c>
      <c r="B172" s="17" t="s">
        <v>65</v>
      </c>
      <c r="C172" s="18" t="s">
        <v>66</v>
      </c>
      <c r="D172" s="19" t="s">
        <v>67</v>
      </c>
      <c r="E172" s="19" t="s">
        <v>68</v>
      </c>
      <c r="F172" s="19" t="s">
        <v>69</v>
      </c>
      <c r="G172" s="19" t="s">
        <v>107</v>
      </c>
      <c r="H172" s="19" t="s">
        <v>70</v>
      </c>
      <c r="I172" s="19" t="s">
        <v>71</v>
      </c>
      <c r="J172" s="19" t="s">
        <v>72</v>
      </c>
      <c r="K172" s="19" t="s">
        <v>73</v>
      </c>
      <c r="L172" s="19" t="s">
        <v>74</v>
      </c>
      <c r="M172" s="19" t="s">
        <v>108</v>
      </c>
      <c r="N172" s="20" t="s">
        <v>109</v>
      </c>
    </row>
    <row r="173" spans="1:14" ht="16.5" thickTop="1" x14ac:dyDescent="0.25">
      <c r="A173" s="34"/>
      <c r="B173" s="22">
        <v>43848</v>
      </c>
      <c r="C173" s="23" t="s">
        <v>110</v>
      </c>
      <c r="D173" s="24">
        <v>2175</v>
      </c>
      <c r="E173" s="24" t="s">
        <v>117</v>
      </c>
      <c r="F173" s="24" t="s">
        <v>76</v>
      </c>
      <c r="G173" s="24"/>
      <c r="H173" s="24" t="s">
        <v>112</v>
      </c>
      <c r="I173" s="24"/>
      <c r="J173" s="24"/>
      <c r="K173" s="24" t="s">
        <v>470</v>
      </c>
      <c r="L173" s="24">
        <v>5</v>
      </c>
      <c r="M173" s="24" t="s">
        <v>155</v>
      </c>
      <c r="N173" s="25"/>
    </row>
    <row r="174" spans="1:14" x14ac:dyDescent="0.25">
      <c r="A174" s="6"/>
      <c r="B174" s="26">
        <v>43821</v>
      </c>
      <c r="C174" s="27" t="s">
        <v>110</v>
      </c>
      <c r="D174" s="28">
        <v>2700</v>
      </c>
      <c r="E174" s="28" t="s">
        <v>117</v>
      </c>
      <c r="F174" s="28" t="s">
        <v>76</v>
      </c>
      <c r="G174" s="28"/>
      <c r="H174" s="28" t="s">
        <v>112</v>
      </c>
      <c r="I174" s="28"/>
      <c r="J174" s="28"/>
      <c r="K174" s="28" t="s">
        <v>482</v>
      </c>
      <c r="L174" s="28">
        <v>4</v>
      </c>
      <c r="M174" s="28" t="s">
        <v>118</v>
      </c>
      <c r="N174" s="29"/>
    </row>
    <row r="175" spans="1:14" x14ac:dyDescent="0.25">
      <c r="A175" s="6"/>
      <c r="B175" s="26">
        <v>43801</v>
      </c>
      <c r="C175" s="27" t="s">
        <v>110</v>
      </c>
      <c r="D175" s="28">
        <v>2700</v>
      </c>
      <c r="E175" s="28" t="s">
        <v>117</v>
      </c>
      <c r="F175" s="28" t="s">
        <v>76</v>
      </c>
      <c r="G175" s="28"/>
      <c r="H175" s="28" t="s">
        <v>112</v>
      </c>
      <c r="I175" s="28"/>
      <c r="J175" s="28"/>
      <c r="K175" s="28" t="s">
        <v>476</v>
      </c>
      <c r="L175" s="28">
        <v>1</v>
      </c>
      <c r="M175" s="28" t="s">
        <v>136</v>
      </c>
      <c r="N175" s="29"/>
    </row>
    <row r="176" spans="1:14" x14ac:dyDescent="0.25">
      <c r="A176" s="6"/>
      <c r="B176" s="26">
        <v>43790</v>
      </c>
      <c r="C176" s="27" t="s">
        <v>110</v>
      </c>
      <c r="D176" s="28">
        <v>2700</v>
      </c>
      <c r="E176" s="28" t="s">
        <v>117</v>
      </c>
      <c r="F176" s="28" t="s">
        <v>76</v>
      </c>
      <c r="G176" s="28"/>
      <c r="H176" s="28" t="s">
        <v>112</v>
      </c>
      <c r="I176" s="28"/>
      <c r="J176" s="28"/>
      <c r="K176" s="28" t="s">
        <v>477</v>
      </c>
      <c r="L176" s="28" t="s">
        <v>124</v>
      </c>
      <c r="M176" s="28"/>
      <c r="N176" s="29"/>
    </row>
    <row r="177" spans="1:14" x14ac:dyDescent="0.25">
      <c r="A177" s="6"/>
      <c r="B177" s="26">
        <v>43773</v>
      </c>
      <c r="C177" s="27" t="s">
        <v>110</v>
      </c>
      <c r="D177" s="28">
        <v>2700</v>
      </c>
      <c r="E177" s="28" t="s">
        <v>117</v>
      </c>
      <c r="F177" s="28" t="s">
        <v>76</v>
      </c>
      <c r="G177" s="28"/>
      <c r="H177" s="28" t="s">
        <v>122</v>
      </c>
      <c r="I177" s="28"/>
      <c r="J177" s="28"/>
      <c r="K177" s="28" t="s">
        <v>476</v>
      </c>
      <c r="L177" s="28">
        <v>11</v>
      </c>
      <c r="M177" s="28" t="s">
        <v>502</v>
      </c>
      <c r="N177" s="29"/>
    </row>
    <row r="178" spans="1:14" x14ac:dyDescent="0.2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2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2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2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2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2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2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2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2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.75" thickBot="1" x14ac:dyDescent="0.3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7.25" thickTop="1" thickBot="1" x14ac:dyDescent="0.3">
      <c r="A188" s="13">
        <v>12</v>
      </c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7.25" thickTop="1" thickBot="1" x14ac:dyDescent="0.3">
      <c r="A189" s="16" t="s">
        <v>503</v>
      </c>
      <c r="B189" s="17" t="s">
        <v>65</v>
      </c>
      <c r="C189" s="18" t="s">
        <v>66</v>
      </c>
      <c r="D189" s="19" t="s">
        <v>67</v>
      </c>
      <c r="E189" s="19" t="s">
        <v>68</v>
      </c>
      <c r="F189" s="19" t="s">
        <v>69</v>
      </c>
      <c r="G189" s="19" t="s">
        <v>107</v>
      </c>
      <c r="H189" s="19" t="s">
        <v>70</v>
      </c>
      <c r="I189" s="19" t="s">
        <v>71</v>
      </c>
      <c r="J189" s="19" t="s">
        <v>72</v>
      </c>
      <c r="K189" s="19" t="s">
        <v>73</v>
      </c>
      <c r="L189" s="19" t="s">
        <v>74</v>
      </c>
      <c r="M189" s="19" t="s">
        <v>108</v>
      </c>
      <c r="N189" s="20" t="s">
        <v>109</v>
      </c>
    </row>
    <row r="190" spans="1:14" ht="16.5" thickTop="1" x14ac:dyDescent="0.25">
      <c r="A190" s="34"/>
      <c r="B190" s="22">
        <v>43848</v>
      </c>
      <c r="C190" s="23" t="s">
        <v>110</v>
      </c>
      <c r="D190" s="24">
        <v>2175</v>
      </c>
      <c r="E190" s="24" t="s">
        <v>117</v>
      </c>
      <c r="F190" s="24" t="s">
        <v>76</v>
      </c>
      <c r="G190" s="24"/>
      <c r="H190" s="24" t="s">
        <v>112</v>
      </c>
      <c r="I190" s="24"/>
      <c r="J190" s="24"/>
      <c r="K190" s="24" t="s">
        <v>470</v>
      </c>
      <c r="L190" s="24">
        <v>2</v>
      </c>
      <c r="M190" s="24" t="s">
        <v>504</v>
      </c>
      <c r="N190" s="25" t="s">
        <v>116</v>
      </c>
    </row>
    <row r="191" spans="1:14" x14ac:dyDescent="0.25">
      <c r="A191" s="6"/>
      <c r="B191" s="26">
        <v>43842</v>
      </c>
      <c r="C191" s="27" t="s">
        <v>110</v>
      </c>
      <c r="D191" s="28">
        <v>2700</v>
      </c>
      <c r="E191" s="28" t="s">
        <v>117</v>
      </c>
      <c r="F191" s="28" t="s">
        <v>76</v>
      </c>
      <c r="G191" s="28"/>
      <c r="H191" s="28" t="s">
        <v>122</v>
      </c>
      <c r="I191" s="28"/>
      <c r="J191" s="28"/>
      <c r="K191" s="28" t="s">
        <v>505</v>
      </c>
      <c r="L191" s="28">
        <v>7</v>
      </c>
      <c r="M191" s="28" t="s">
        <v>154</v>
      </c>
      <c r="N191" s="29" t="s">
        <v>119</v>
      </c>
    </row>
    <row r="192" spans="1:14" x14ac:dyDescent="0.25">
      <c r="A192" s="6"/>
      <c r="B192" s="26">
        <v>43832</v>
      </c>
      <c r="C192" s="27" t="s">
        <v>110</v>
      </c>
      <c r="D192" s="28">
        <v>2700</v>
      </c>
      <c r="E192" s="28" t="s">
        <v>117</v>
      </c>
      <c r="F192" s="28" t="s">
        <v>76</v>
      </c>
      <c r="G192" s="28"/>
      <c r="H192" s="28" t="s">
        <v>122</v>
      </c>
      <c r="I192" s="28"/>
      <c r="J192" s="28"/>
      <c r="K192" s="28" t="s">
        <v>483</v>
      </c>
      <c r="L192" s="28">
        <v>3</v>
      </c>
      <c r="M192" s="28" t="s">
        <v>149</v>
      </c>
      <c r="N192" s="29" t="s">
        <v>119</v>
      </c>
    </row>
    <row r="193" spans="1:14" x14ac:dyDescent="0.25">
      <c r="A193" s="6"/>
      <c r="B193" s="26">
        <v>43814</v>
      </c>
      <c r="C193" s="27" t="s">
        <v>110</v>
      </c>
      <c r="D193" s="28">
        <v>2850</v>
      </c>
      <c r="E193" s="28" t="s">
        <v>111</v>
      </c>
      <c r="F193" s="28" t="s">
        <v>76</v>
      </c>
      <c r="G193" s="28"/>
      <c r="H193" s="28" t="s">
        <v>122</v>
      </c>
      <c r="I193" s="28"/>
      <c r="J193" s="28"/>
      <c r="K193" s="28" t="s">
        <v>476</v>
      </c>
      <c r="L193" s="28">
        <v>1</v>
      </c>
      <c r="M193" s="28" t="s">
        <v>150</v>
      </c>
      <c r="N193" s="29"/>
    </row>
    <row r="194" spans="1:14" x14ac:dyDescent="0.25">
      <c r="A194" s="6"/>
      <c r="B194" s="26">
        <v>43797</v>
      </c>
      <c r="C194" s="27" t="s">
        <v>110</v>
      </c>
      <c r="D194" s="28">
        <v>2700</v>
      </c>
      <c r="E194" s="28" t="s">
        <v>117</v>
      </c>
      <c r="F194" s="28" t="s">
        <v>76</v>
      </c>
      <c r="G194" s="28"/>
      <c r="H194" s="28" t="s">
        <v>122</v>
      </c>
      <c r="I194" s="28"/>
      <c r="J194" s="28"/>
      <c r="K194" s="28" t="s">
        <v>483</v>
      </c>
      <c r="L194" s="28">
        <v>7</v>
      </c>
      <c r="M194" s="28" t="s">
        <v>141</v>
      </c>
      <c r="N194" s="29"/>
    </row>
    <row r="195" spans="1:14" x14ac:dyDescent="0.2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2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2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2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2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2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2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2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2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.75" thickBot="1" x14ac:dyDescent="0.3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7.25" thickTop="1" thickBot="1" x14ac:dyDescent="0.3">
      <c r="A205" s="13">
        <v>13</v>
      </c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7.25" thickTop="1" thickBot="1" x14ac:dyDescent="0.3">
      <c r="A206" s="16" t="s">
        <v>506</v>
      </c>
      <c r="B206" s="17" t="s">
        <v>65</v>
      </c>
      <c r="C206" s="18" t="s">
        <v>66</v>
      </c>
      <c r="D206" s="19" t="s">
        <v>67</v>
      </c>
      <c r="E206" s="19" t="s">
        <v>68</v>
      </c>
      <c r="F206" s="19" t="s">
        <v>69</v>
      </c>
      <c r="G206" s="19" t="s">
        <v>107</v>
      </c>
      <c r="H206" s="19" t="s">
        <v>70</v>
      </c>
      <c r="I206" s="19" t="s">
        <v>71</v>
      </c>
      <c r="J206" s="19" t="s">
        <v>72</v>
      </c>
      <c r="K206" s="19" t="s">
        <v>73</v>
      </c>
      <c r="L206" s="19" t="s">
        <v>74</v>
      </c>
      <c r="M206" s="19" t="s">
        <v>108</v>
      </c>
      <c r="N206" s="20" t="s">
        <v>109</v>
      </c>
    </row>
    <row r="207" spans="1:14" ht="16.5" thickTop="1" x14ac:dyDescent="0.25">
      <c r="A207" s="34"/>
      <c r="B207" s="22">
        <v>43848</v>
      </c>
      <c r="C207" s="23" t="s">
        <v>110</v>
      </c>
      <c r="D207" s="24">
        <v>2175</v>
      </c>
      <c r="E207" s="24" t="s">
        <v>117</v>
      </c>
      <c r="F207" s="24" t="s">
        <v>76</v>
      </c>
      <c r="G207" s="24"/>
      <c r="H207" s="24" t="s">
        <v>112</v>
      </c>
      <c r="I207" s="24"/>
      <c r="J207" s="24"/>
      <c r="K207" s="24" t="s">
        <v>470</v>
      </c>
      <c r="L207" s="24">
        <v>3</v>
      </c>
      <c r="M207" s="24" t="s">
        <v>148</v>
      </c>
      <c r="N207" s="25" t="s">
        <v>119</v>
      </c>
    </row>
    <row r="208" spans="1:14" x14ac:dyDescent="0.25">
      <c r="A208" s="6"/>
      <c r="B208" s="26">
        <v>43821</v>
      </c>
      <c r="C208" s="27" t="s">
        <v>110</v>
      </c>
      <c r="D208" s="28">
        <v>2700</v>
      </c>
      <c r="E208" s="28" t="s">
        <v>117</v>
      </c>
      <c r="F208" s="28" t="s">
        <v>76</v>
      </c>
      <c r="G208" s="28"/>
      <c r="H208" s="28" t="s">
        <v>112</v>
      </c>
      <c r="I208" s="28"/>
      <c r="J208" s="28"/>
      <c r="K208" s="28" t="s">
        <v>482</v>
      </c>
      <c r="L208" s="28">
        <v>3</v>
      </c>
      <c r="M208" s="28" t="s">
        <v>130</v>
      </c>
      <c r="N208" s="29"/>
    </row>
    <row r="209" spans="1:14" x14ac:dyDescent="0.25">
      <c r="A209" s="6"/>
      <c r="B209" s="26">
        <v>43806</v>
      </c>
      <c r="C209" s="27" t="s">
        <v>110</v>
      </c>
      <c r="D209" s="28">
        <v>2175</v>
      </c>
      <c r="E209" s="28" t="s">
        <v>117</v>
      </c>
      <c r="F209" s="28" t="s">
        <v>76</v>
      </c>
      <c r="G209" s="28"/>
      <c r="H209" s="28" t="s">
        <v>112</v>
      </c>
      <c r="I209" s="28"/>
      <c r="J209" s="28"/>
      <c r="K209" s="28" t="s">
        <v>470</v>
      </c>
      <c r="L209" s="28">
        <v>2</v>
      </c>
      <c r="M209" s="28" t="s">
        <v>507</v>
      </c>
      <c r="N209" s="29"/>
    </row>
    <row r="210" spans="1:14" x14ac:dyDescent="0.25">
      <c r="A210" s="6"/>
      <c r="B210" s="26">
        <v>43797</v>
      </c>
      <c r="C210" s="27" t="s">
        <v>110</v>
      </c>
      <c r="D210" s="28">
        <v>2700</v>
      </c>
      <c r="E210" s="28" t="s">
        <v>117</v>
      </c>
      <c r="F210" s="28" t="s">
        <v>76</v>
      </c>
      <c r="G210" s="28"/>
      <c r="H210" s="28" t="s">
        <v>112</v>
      </c>
      <c r="I210" s="28" t="s">
        <v>113</v>
      </c>
      <c r="J210" s="28"/>
      <c r="K210" s="28" t="s">
        <v>488</v>
      </c>
      <c r="L210" s="28">
        <v>2</v>
      </c>
      <c r="M210" s="28" t="s">
        <v>149</v>
      </c>
      <c r="N210" s="29"/>
    </row>
    <row r="211" spans="1:14" x14ac:dyDescent="0.25">
      <c r="A211" s="6"/>
      <c r="B211" s="26">
        <v>43768</v>
      </c>
      <c r="C211" s="27" t="s">
        <v>110</v>
      </c>
      <c r="D211" s="28">
        <v>2700</v>
      </c>
      <c r="E211" s="28" t="s">
        <v>117</v>
      </c>
      <c r="F211" s="28" t="s">
        <v>76</v>
      </c>
      <c r="G211" s="28"/>
      <c r="H211" s="28" t="s">
        <v>112</v>
      </c>
      <c r="I211" s="28"/>
      <c r="J211" s="28"/>
      <c r="K211" s="28" t="s">
        <v>483</v>
      </c>
      <c r="L211" s="28" t="s">
        <v>124</v>
      </c>
      <c r="M211" s="28"/>
      <c r="N211" s="29"/>
    </row>
    <row r="212" spans="1:14" x14ac:dyDescent="0.2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2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2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2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2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2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2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2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2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.75" thickBot="1" x14ac:dyDescent="0.3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7.25" thickTop="1" thickBot="1" x14ac:dyDescent="0.3">
      <c r="A222" s="13">
        <v>14</v>
      </c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7.25" thickTop="1" thickBot="1" x14ac:dyDescent="0.3">
      <c r="A223" s="16" t="s">
        <v>508</v>
      </c>
      <c r="B223" s="17" t="s">
        <v>65</v>
      </c>
      <c r="C223" s="18" t="s">
        <v>66</v>
      </c>
      <c r="D223" s="19" t="s">
        <v>67</v>
      </c>
      <c r="E223" s="19" t="s">
        <v>68</v>
      </c>
      <c r="F223" s="19" t="s">
        <v>69</v>
      </c>
      <c r="G223" s="19" t="s">
        <v>107</v>
      </c>
      <c r="H223" s="19" t="s">
        <v>70</v>
      </c>
      <c r="I223" s="19" t="s">
        <v>71</v>
      </c>
      <c r="J223" s="19" t="s">
        <v>72</v>
      </c>
      <c r="K223" s="19" t="s">
        <v>73</v>
      </c>
      <c r="L223" s="19" t="s">
        <v>74</v>
      </c>
      <c r="M223" s="19" t="s">
        <v>108</v>
      </c>
      <c r="N223" s="20" t="s">
        <v>109</v>
      </c>
    </row>
    <row r="224" spans="1:14" ht="16.5" thickTop="1" x14ac:dyDescent="0.25">
      <c r="A224" s="34"/>
      <c r="B224" s="22">
        <v>43848</v>
      </c>
      <c r="C224" s="23" t="s">
        <v>110</v>
      </c>
      <c r="D224" s="24">
        <v>2175</v>
      </c>
      <c r="E224" s="24" t="s">
        <v>117</v>
      </c>
      <c r="F224" s="24" t="s">
        <v>76</v>
      </c>
      <c r="G224" s="24"/>
      <c r="H224" s="24" t="s">
        <v>112</v>
      </c>
      <c r="I224" s="24"/>
      <c r="J224" s="24"/>
      <c r="K224" s="24" t="s">
        <v>470</v>
      </c>
      <c r="L224" s="24" t="s">
        <v>124</v>
      </c>
      <c r="M224" s="24"/>
      <c r="N224" s="25"/>
    </row>
    <row r="225" spans="1:14" x14ac:dyDescent="0.25">
      <c r="A225" s="6"/>
      <c r="B225" s="26">
        <v>43821</v>
      </c>
      <c r="C225" s="27" t="s">
        <v>110</v>
      </c>
      <c r="D225" s="28">
        <v>2700</v>
      </c>
      <c r="E225" s="28" t="s">
        <v>117</v>
      </c>
      <c r="F225" s="28" t="s">
        <v>76</v>
      </c>
      <c r="G225" s="28"/>
      <c r="H225" s="28" t="s">
        <v>112</v>
      </c>
      <c r="I225" s="28"/>
      <c r="J225" s="28"/>
      <c r="K225" s="28" t="s">
        <v>482</v>
      </c>
      <c r="L225" s="28">
        <v>2</v>
      </c>
      <c r="M225" s="28" t="s">
        <v>154</v>
      </c>
      <c r="N225" s="29"/>
    </row>
    <row r="226" spans="1:14" x14ac:dyDescent="0.25">
      <c r="A226" s="6"/>
      <c r="B226" s="26">
        <v>43806</v>
      </c>
      <c r="C226" s="27" t="s">
        <v>110</v>
      </c>
      <c r="D226" s="28">
        <v>2175</v>
      </c>
      <c r="E226" s="28" t="s">
        <v>117</v>
      </c>
      <c r="F226" s="28" t="s">
        <v>76</v>
      </c>
      <c r="G226" s="28"/>
      <c r="H226" s="28" t="s">
        <v>112</v>
      </c>
      <c r="I226" s="28"/>
      <c r="J226" s="28"/>
      <c r="K226" s="28" t="s">
        <v>470</v>
      </c>
      <c r="L226" s="28" t="s">
        <v>124</v>
      </c>
      <c r="M226" s="28"/>
      <c r="N226" s="29"/>
    </row>
    <row r="227" spans="1:14" x14ac:dyDescent="0.25">
      <c r="A227" s="6"/>
      <c r="B227" s="26">
        <v>43797</v>
      </c>
      <c r="C227" s="27" t="s">
        <v>110</v>
      </c>
      <c r="D227" s="28">
        <v>2700</v>
      </c>
      <c r="E227" s="28" t="s">
        <v>117</v>
      </c>
      <c r="F227" s="28" t="s">
        <v>76</v>
      </c>
      <c r="G227" s="28"/>
      <c r="H227" s="28" t="s">
        <v>112</v>
      </c>
      <c r="I227" s="28" t="s">
        <v>113</v>
      </c>
      <c r="J227" s="28"/>
      <c r="K227" s="28" t="s">
        <v>488</v>
      </c>
      <c r="L227" s="28">
        <v>1</v>
      </c>
      <c r="M227" s="28" t="s">
        <v>509</v>
      </c>
      <c r="N227" s="29"/>
    </row>
    <row r="228" spans="1:14" x14ac:dyDescent="0.25">
      <c r="A228" s="6"/>
      <c r="B228" s="26">
        <v>43778</v>
      </c>
      <c r="C228" s="27" t="s">
        <v>110</v>
      </c>
      <c r="D228" s="28">
        <v>2700</v>
      </c>
      <c r="E228" s="28" t="s">
        <v>117</v>
      </c>
      <c r="F228" s="28" t="s">
        <v>76</v>
      </c>
      <c r="G228" s="28"/>
      <c r="H228" s="28" t="s">
        <v>112</v>
      </c>
      <c r="I228" s="28"/>
      <c r="J228" s="28"/>
      <c r="K228" s="28" t="s">
        <v>470</v>
      </c>
      <c r="L228" s="28" t="s">
        <v>124</v>
      </c>
      <c r="M228" s="28"/>
      <c r="N228" s="29"/>
    </row>
    <row r="229" spans="1:14" x14ac:dyDescent="0.2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2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2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2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2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2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2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2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2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.75" thickBot="1" x14ac:dyDescent="0.3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7.25" thickTop="1" thickBot="1" x14ac:dyDescent="0.3">
      <c r="A239" s="13"/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7.25" thickTop="1" thickBot="1" x14ac:dyDescent="0.3">
      <c r="A240" s="16"/>
      <c r="B240" s="17"/>
      <c r="C240" s="18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20"/>
    </row>
    <row r="241" spans="1:14" ht="16.5" thickTop="1" x14ac:dyDescent="0.25">
      <c r="A241" s="34"/>
      <c r="B241" s="22"/>
      <c r="C241" s="2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5"/>
    </row>
    <row r="242" spans="1:14" x14ac:dyDescent="0.25">
      <c r="A242" s="6"/>
      <c r="B242" s="26"/>
      <c r="C242" s="27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9"/>
    </row>
    <row r="243" spans="1:14" x14ac:dyDescent="0.25">
      <c r="A243" s="6"/>
      <c r="B243" s="26"/>
      <c r="C243" s="27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9"/>
    </row>
    <row r="244" spans="1:14" x14ac:dyDescent="0.25">
      <c r="A244" s="6"/>
      <c r="B244" s="26"/>
      <c r="C244" s="27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9"/>
    </row>
    <row r="245" spans="1:14" x14ac:dyDescent="0.25">
      <c r="A245" s="6"/>
      <c r="B245" s="26"/>
      <c r="C245" s="27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9"/>
    </row>
    <row r="246" spans="1:14" x14ac:dyDescent="0.2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2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2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2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2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2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2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2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2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.75" thickBot="1" x14ac:dyDescent="0.3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7.25" thickTop="1" thickBot="1" x14ac:dyDescent="0.3">
      <c r="A256" s="13"/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7.25" thickTop="1" thickBot="1" x14ac:dyDescent="0.3">
      <c r="A257" s="16"/>
      <c r="B257" s="17"/>
      <c r="C257" s="18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20"/>
    </row>
    <row r="258" spans="1:14" ht="16.5" thickTop="1" x14ac:dyDescent="0.25">
      <c r="A258" s="34"/>
      <c r="B258" s="22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5"/>
    </row>
    <row r="259" spans="1:14" x14ac:dyDescent="0.25">
      <c r="A259" s="6"/>
      <c r="B259" s="26"/>
      <c r="C259" s="27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9"/>
    </row>
    <row r="260" spans="1:14" x14ac:dyDescent="0.25">
      <c r="A260" s="6"/>
      <c r="B260" s="26"/>
      <c r="C260" s="27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9"/>
    </row>
    <row r="261" spans="1:14" x14ac:dyDescent="0.25">
      <c r="A261" s="6"/>
      <c r="B261" s="26"/>
      <c r="C261" s="27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9"/>
    </row>
    <row r="262" spans="1:14" x14ac:dyDescent="0.25">
      <c r="A262" s="6"/>
      <c r="B262" s="26"/>
      <c r="C262" s="27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9"/>
    </row>
    <row r="263" spans="1:14" x14ac:dyDescent="0.2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2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2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2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2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2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2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2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2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.75" thickBot="1" x14ac:dyDescent="0.3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7.25" thickTop="1" thickBot="1" x14ac:dyDescent="0.3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7.25" thickTop="1" thickBot="1" x14ac:dyDescent="0.3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.5" thickTop="1" x14ac:dyDescent="0.2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2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2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2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2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2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2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2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2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2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2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2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2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2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.75" thickBot="1" x14ac:dyDescent="0.3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7.25" thickTop="1" thickBot="1" x14ac:dyDescent="0.3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7.25" thickTop="1" thickBot="1" x14ac:dyDescent="0.3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.5" thickTop="1" x14ac:dyDescent="0.2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2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2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2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2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2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2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2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2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2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2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2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2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2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.75" thickBot="1" x14ac:dyDescent="0.3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7.25" thickTop="1" thickBot="1" x14ac:dyDescent="0.3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7.25" thickTop="1" thickBot="1" x14ac:dyDescent="0.3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.5" thickTop="1" x14ac:dyDescent="0.2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2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2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2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2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2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2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2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2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2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2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2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2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2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.75" thickBot="1" x14ac:dyDescent="0.3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7.25" thickTop="1" thickBot="1" x14ac:dyDescent="0.3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7.25" thickTop="1" thickBot="1" x14ac:dyDescent="0.3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.5" thickTop="1" x14ac:dyDescent="0.2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2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2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2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2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2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2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2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2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2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2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2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2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2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.75" thickBot="1" x14ac:dyDescent="0.3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.75" thickTop="1" x14ac:dyDescent="0.25"/>
  </sheetData>
  <hyperlinks>
    <hyperlink ref="B3" r:id="rId1" display="/cheval/girly-beco-performance-2020-01-18-vincennes-vs-2020-01-18-vincennes_c1122792_f1122792_h2598371" xr:uid="{84331583-A73A-428A-A357-3E66D34C0CF3}"/>
    <hyperlink ref="B4" r:id="rId2" display="/cheval/girly-beco-performance-2019-12-25-vincennes-vs-2020-01-18-vincennes_c1118494_f1122792_h2598371" xr:uid="{A4FC134A-913D-4F1A-B1B0-79FF594615AB}"/>
    <hyperlink ref="B5" r:id="rId3" display="/cheval/girly-beco-performance-2019-12-17-vincennes-vs-2020-01-18-vincennes_c1116824_f1122792_h2598371" xr:uid="{E77B5116-9904-40A9-A969-B36EF50509D0}"/>
    <hyperlink ref="B6" r:id="rId4" display="/cheval/girly-beco-performance-2019-12-04-vincennes-vs-2020-01-18-vincennes_c1113817_f1122792_h2598371" xr:uid="{725321CC-C4FA-4E8B-AB84-C09FCFC2CD41}"/>
    <hyperlink ref="B7" r:id="rId5" display="/cheval/girly-beco-performance-2019-11-14-vincennes-vs-2020-01-18-vincennes_c1109661_f1122792_h2598371" xr:uid="{AB704CF6-80FC-4886-A52D-19E1F99E2816}"/>
    <hyperlink ref="B20" r:id="rId6" display="/cheval/go-go-gigi-performance-2020-01-18-vincennes-vs-2020-01-18-vincennes_c1122792_f1122792_h2566576" xr:uid="{60A21659-27ED-4B60-AABA-1CB40DD3B6C0}"/>
    <hyperlink ref="B21" r:id="rId7" display="/cheval/go-go-gigi-performance-2019-12-31-vincennes-vs-2020-01-18-vincennes_c1119276_f1122792_h2566576" xr:uid="{7E6C906B-D325-4BFE-8100-0815AAD2C6FC}"/>
    <hyperlink ref="B22" r:id="rId8" display="/cheval/go-go-gigi-performance-2019-12-13-vincennes-vs-2020-01-18-vincennes_c1116018_f1122792_h2566576" xr:uid="{7A8C5B1A-3316-42E0-A1DC-200C79625BD0}"/>
    <hyperlink ref="B23" r:id="rId9" display="/cheval/go-go-gigi-performance-2019-12-02-vincennes-vs-2020-01-18-vincennes_c1113462_f1122792_h2566576" xr:uid="{2AC5D9BE-40EC-4881-B190-89E58B49770C}"/>
    <hyperlink ref="B24" r:id="rId10" display="/cheval/go-go-gigi-performance-2019-11-21-vincennes-vs-2020-01-18-vincennes_c1111049_f1122792_h2566576" xr:uid="{EA20EA01-D253-4F49-863F-8825080C7356}"/>
    <hyperlink ref="B37" r:id="rId11" display="/cheval/grande-avenue-performance-2020-01-18-vincennes-vs-2020-01-18-vincennes_c1122792_f1122792_h2564972" xr:uid="{97728D47-98AC-467D-91D9-FD3E45285529}"/>
    <hyperlink ref="B38" r:id="rId12" display="/cheval/grande-avenue-performance-2019-12-31-vincennes-vs-2020-01-18-vincennes_c1119276_f1122792_h2564972" xr:uid="{D66A2EB6-E2C3-4FB8-A06B-DE74A7AAC460}"/>
    <hyperlink ref="B39" r:id="rId13" display="/cheval/grande-avenue-performance-2019-12-09-vincennes-vs-2020-01-18-vincennes_c1115026_f1122792_h2564972" xr:uid="{B4736C44-6C07-471E-8380-FBDC63ECC78D}"/>
    <hyperlink ref="B40" r:id="rId14" display="/cheval/grande-avenue-performance-2019-11-04-vincennes-vs-2020-01-18-vincennes_c1106994_f1122792_h2564972" xr:uid="{49750249-95A5-462A-94E2-3621B4DF554F}"/>
    <hyperlink ref="B41" r:id="rId15" display="/cheval/grande-avenue-performance-2019-10-22-vincennes-vs-2020-01-18-vincennes_c1103415_f1122792_h2564972" xr:uid="{D1709912-9011-4C11-A67E-B4CFD4F9CA7A}"/>
    <hyperlink ref="B54" r:id="rId16" display="/cheval/gloire-et-beaute-performance-2020-01-18-vincennes-vs-2020-01-18-vincennes_c1122792_f1122792_h2586572" xr:uid="{F882A07D-8317-4431-B01C-A83EADBEB82D}"/>
    <hyperlink ref="B55" r:id="rId17" display="/cheval/gloire-et-beaute-performance-2019-12-22-vincennes-vs-2020-01-18-vincennes_c1117941_f1122792_h2586572" xr:uid="{A67FB056-1C0B-4BEF-ABFF-5BFF5025B4BF}"/>
    <hyperlink ref="B56" r:id="rId18" display="/cheval/gloire-et-beaute-performance-2019-12-02-vincennes-vs-2020-01-18-vincennes_c1113462_f1122792_h2586572" xr:uid="{5E2045A7-102F-45B6-9898-C724EFA3AE1B}"/>
    <hyperlink ref="B57" r:id="rId19" display="/cheval/gloire-et-beaute-performance-2019-11-18-vincennes-vs-2020-01-18-vincennes_c1110374_f1122792_h2586572" xr:uid="{F7FA09DD-E001-46AE-882C-3EB5A1219C13}"/>
    <hyperlink ref="B58" r:id="rId20" display="/cheval/gloire-et-beaute-performance-2019-09-19-vincennes-vs-2020-01-18-vincennes_c1094579_f1122792_h2586572" xr:uid="{E769AF57-56A7-47BE-B30C-CFD1CC1FF04C}"/>
    <hyperlink ref="B71" r:id="rId21" display="/cheval/galloway-performance-2020-01-18-vincennes-vs-2020-01-18-vincennes_c1122792_f1122792_h2600230" xr:uid="{021116D8-6E6B-4DD9-B894-0523AB31E9F7}"/>
    <hyperlink ref="B72" r:id="rId22" display="/cheval/galloway-performance-2020-01-07-vincennes-vs-2020-01-18-vincennes_c1120362_f1122792_h2600230" xr:uid="{E5F2C13D-5E63-473A-AD5F-98CA9004EB60}"/>
    <hyperlink ref="B73" r:id="rId23" display="/cheval/galloway-performance-2019-12-13-vincennes-vs-2020-01-18-vincennes_c1116018_f1122792_h2600230" xr:uid="{0B23A7DC-02E1-405E-A6A2-8B2A90544C59}"/>
    <hyperlink ref="B74" r:id="rId24" display="/cheval/galloway-performance-2019-12-02-vincennes-vs-2020-01-18-vincennes_c1113462_f1122792_h2600230" xr:uid="{86B0B13E-A869-4A99-9594-EAAB46302311}"/>
    <hyperlink ref="B75" r:id="rId25" display="/cheval/galloway-performance-2019-11-21-vincennes-vs-2020-01-18-vincennes_c1111049_f1122792_h2600230" xr:uid="{A110DEEC-BA02-4909-929D-8E2FEDD0755E}"/>
    <hyperlink ref="B88" r:id="rId26" display="/cheval/greta-du-chatelet-performance-2020-01-18-vincennes-vs-2020-01-18-vincennes_c1122792_f1122792_h2578477" xr:uid="{81B18CD0-1A86-408A-B018-8709C1EBF9F4}"/>
    <hyperlink ref="B89" r:id="rId27" display="/cheval/greta-du-chatelet-performance-2019-12-31-vincennes-vs-2020-01-18-vincennes_c1119276_f1122792_h2578477" xr:uid="{6CA27D0B-5947-4968-99AD-483E9D78A827}"/>
    <hyperlink ref="B90" r:id="rId28" display="/cheval/greta-du-chatelet-performance-2019-11-28-vincennes-vs-2020-01-18-vincennes_c1112736_f1122792_h2578477" xr:uid="{A08D2E95-535C-4F52-A436-CA8AE099A61B}"/>
    <hyperlink ref="B91" r:id="rId29" display="/cheval/greta-du-chatelet-performance-2019-10-15-vincennes-vs-2020-01-18-vincennes_c1101945_f1122792_h2578477" xr:uid="{B7B2AAC2-7217-4F19-9991-CDC4C077B0EA}"/>
    <hyperlink ref="B92" r:id="rId30" display="/cheval/greta-du-chatelet-performance-2019-09-29-vincennes-vs-2020-01-18-vincennes_c1097510_f1122792_h2578477" xr:uid="{134C0EEE-2C7A-498D-AEC6-F1DEFE356685}"/>
    <hyperlink ref="B105" r:id="rId31" display="/cheval/golden-lady-performance-2020-01-18-vincennes-vs-2020-01-18-vincennes_c1122792_f1122792_h2570854" xr:uid="{2C7DCB70-4475-4380-8449-4F027695EC7F}"/>
    <hyperlink ref="B106" r:id="rId32" display="/cheval/golden-lady-performance-2019-12-07-vincennes-vs-2020-01-18-vincennes_c1114762_f1122792_h2570854" xr:uid="{5894D67B-245E-4DEE-8ACA-76F067880504}"/>
    <hyperlink ref="B107" r:id="rId33" display="/cheval/golden-lady-performance-2019-11-28-vincennes-vs-2020-01-18-vincennes_c1112739_f1122792_h2570854" xr:uid="{618F72D7-EEA6-4200-9B52-DA37151AD111}"/>
    <hyperlink ref="B108" r:id="rId34" display="/cheval/golden-lady-performance-2019-11-09-vincennes-vs-2020-01-18-vincennes_c1108246_f1122792_h2570854" xr:uid="{29AED34F-3612-4BAE-848C-E4EBE12E97FA}"/>
    <hyperlink ref="B109" r:id="rId35" display="/cheval/golden-lady-performance-2019-10-30-vincennes-vs-2020-01-18-vincennes_c1105599_f1122792_h2570854" xr:uid="{093CAA93-336C-48AD-9D14-1566BDC30EAB}"/>
    <hyperlink ref="B122" r:id="rId36" display="/cheval/gelinotte-du-rib-performance-2020-01-18-vincennes-vs-2020-01-18-vincennes_c1122792_f1122792_h2579292" xr:uid="{4B9CE818-8170-4BC9-BA5C-F814CEE6ADC4}"/>
    <hyperlink ref="B123" r:id="rId37" display="/cheval/gelinotte-du-rib-performance-2020-01-02-vincennes-vs-2020-01-18-vincennes_c1119693_f1122792_h2579292" xr:uid="{5CF7CB39-3D80-4FE7-A8B6-C314FBDA91B8}"/>
    <hyperlink ref="B124" r:id="rId38" display="/cheval/gelinotte-du-rib-performance-2019-12-22-vincennes-vs-2020-01-18-vincennes_c1117941_f1122792_h2579292" xr:uid="{D3D7E119-0D35-46A1-A858-A6F7E389D845}"/>
    <hyperlink ref="B125" r:id="rId39" display="/cheval/gelinotte-du-rib-performance-2019-12-15-vincennes-vs-2020-01-18-vincennes_c1116500_f1122792_h2579292" xr:uid="{4E127B9D-D997-4CA2-8BF6-EF5FC846D05C}"/>
    <hyperlink ref="B126" r:id="rId40" display="/cheval/gelinotte-du-rib-performance-2019-12-02-vincennes-vs-2020-01-18-vincennes_c1113462_f1122792_h2579292" xr:uid="{C322FD3A-0360-4232-8E87-66B3DE338414}"/>
    <hyperlink ref="B139" r:id="rId41" display="/cheval/goforme-de-houelle-performance-2020-01-18-vincennes-vs-2020-01-18-vincennes_c1122792_f1122792_h2595311" xr:uid="{24368EAB-3B32-448E-B040-2D7D2F7BFB34}"/>
    <hyperlink ref="B140" r:id="rId42" display="/cheval/goforme-de-houelle-performance-2019-12-31-vincennes-vs-2020-01-18-vincennes_c1119276_f1122792_h2595311" xr:uid="{C0F04EE7-4E15-4807-AF14-A4AA691293BA}"/>
    <hyperlink ref="B141" r:id="rId43" display="/cheval/goforme-de-houelle-performance-2019-12-13-vincennes-vs-2020-01-18-vincennes_c1116018_f1122792_h2595311" xr:uid="{C8DA1356-7B26-41D2-AFCD-A6DB864521A0}"/>
    <hyperlink ref="B142" r:id="rId44" display="/cheval/goforme-de-houelle-performance-2019-12-02-vincennes-vs-2020-01-18-vincennes_c1113462_f1122792_h2595311" xr:uid="{EAC2989F-4326-40FB-9412-6F3A0578752E}"/>
    <hyperlink ref="B143" r:id="rId45" display="/cheval/goforme-de-houelle-performance-2019-11-21-vincennes-vs-2020-01-18-vincennes_c1111049_f1122792_h2595311" xr:uid="{26138CEF-2C56-42F3-8A58-051F9C788ABF}"/>
    <hyperlink ref="B156" r:id="rId46" display="/cheval/gloire-de-fleury-performance-2020-01-18-vincennes-vs-2020-01-18-vincennes_c1122792_f1122792_h2584723" xr:uid="{AA3AE987-78CD-4401-A495-F9E2F1920A25}"/>
    <hyperlink ref="B157" r:id="rId47" display="/cheval/gloire-de-fleury-performance-2020-01-02-vincennes-vs-2020-01-18-vincennes_c1119693_f1122792_h2584723" xr:uid="{FCFE6060-D6A7-41E0-A61B-BA7E6B3F1F3B}"/>
    <hyperlink ref="B158" r:id="rId48" display="/cheval/gloire-de-fleury-performance-2019-11-18-vincennes-vs-2020-01-18-vincennes_c1110374_f1122792_h2584723" xr:uid="{A9BD531F-AFAB-4A56-9203-E9E7B12AA65D}"/>
    <hyperlink ref="B159" r:id="rId49" display="/cheval/gloire-de-fleury-performance-2019-11-04-vincennes-vs-2020-01-18-vincennes_c1106994_f1122792_h2584723" xr:uid="{FA3A41EE-858F-4AD9-B423-7A9EA15F7D9A}"/>
    <hyperlink ref="B160" r:id="rId50" display="/cheval/gloire-de-fleury-performance-2019-10-15-vincennes-vs-2020-01-18-vincennes_c1101947_f1122792_h2584723" xr:uid="{6F89C7C7-B377-4189-BD83-7BB1941E9020}"/>
    <hyperlink ref="B173" r:id="rId51" display="/cheval/gigi-de-vaudival-performance-2020-01-18-vincennes-vs-2020-01-18-vincennes_c1122792_f1122792_h2581137" xr:uid="{92302951-7637-4237-8D0A-D0AEA5CB8CC7}"/>
    <hyperlink ref="B174" r:id="rId52" display="/cheval/gigi-de-vaudival-performance-2019-12-22-vincennes-vs-2020-01-18-vincennes_c1117941_f1122792_h2581137" xr:uid="{6A1A4234-C9D9-491B-A4B9-66FF1660B1BF}"/>
    <hyperlink ref="B175" r:id="rId53" display="/cheval/gigi-de-vaudival-performance-2019-12-02-vincennes-vs-2020-01-18-vincennes_c1113462_f1122792_h2581137" xr:uid="{70355269-8AD5-4FCD-9A8F-0E5139DB73B6}"/>
    <hyperlink ref="B176" r:id="rId54" display="/cheval/gigi-de-vaudival-performance-2019-11-21-vincennes-vs-2020-01-18-vincennes_c1111049_f1122792_h2581137" xr:uid="{EA7C2576-ED6D-4B82-8A51-BD971A9509FB}"/>
    <hyperlink ref="B177" r:id="rId55" display="/cheval/gigi-de-vaudival-performance-2019-11-04-vincennes-vs-2020-01-18-vincennes_c1106994_f1122792_h2581137" xr:uid="{AC3A1067-2E15-4467-8211-07B899C43B49}"/>
    <hyperlink ref="B190" r:id="rId56" display="/cheval/gloria-berry-performance-2020-01-18-vincennes-vs-2020-01-18-vincennes_c1122792_f1122792_h2562222" xr:uid="{762BAC93-C280-4B4D-A204-6E5A9F0C13A4}"/>
    <hyperlink ref="B191" r:id="rId57" display="/cheval/gloria-berry-performance-2020-01-12-vincennes-vs-2020-01-18-vincennes_c1121624_f1122792_h2562222" xr:uid="{9035FFA7-BF2C-4A3E-BAE8-D9FF72A25ED9}"/>
    <hyperlink ref="B192" r:id="rId58" display="/cheval/gloria-berry-performance-2020-01-02-vincennes-vs-2020-01-18-vincennes_c1119693_f1122792_h2562222" xr:uid="{1C16621F-6B16-4FC9-AA41-D06BC4A70A4C}"/>
    <hyperlink ref="B193" r:id="rId59" display="/cheval/gloria-berry-performance-2019-12-15-vincennes-vs-2020-01-18-vincennes_c1116500_f1122792_h2562222" xr:uid="{6EDB8C10-2015-4F8F-B0B3-17B06E6AFB50}"/>
    <hyperlink ref="B194" r:id="rId60" display="/cheval/gloria-berry-performance-2019-11-28-vincennes-vs-2020-01-18-vincennes_c1112739_f1122792_h2562222" xr:uid="{6DFA3A50-34DC-4548-83A4-E89A80B2C2D4}"/>
    <hyperlink ref="B207" r:id="rId61" display="/cheval/gladys-des-plaines-performance-2020-01-18-vincennes-vs-2020-01-18-vincennes_c1122792_f1122792_h2573651" xr:uid="{FDA63763-E58C-4DC7-BFE8-EE9D529BFD10}"/>
    <hyperlink ref="B208" r:id="rId62" display="/cheval/gladys-des-plaines-performance-2019-12-22-vincennes-vs-2020-01-18-vincennes_c1117941_f1122792_h2573651" xr:uid="{64DA2485-D679-4CB5-9136-F86CE059EEE7}"/>
    <hyperlink ref="B209" r:id="rId63" display="/cheval/gladys-des-plaines-performance-2019-12-07-vincennes-vs-2020-01-18-vincennes_c1114762_f1122792_h2573651" xr:uid="{08639FE7-3B9F-4CD9-9A17-922767C213A4}"/>
    <hyperlink ref="B210" r:id="rId64" display="/cheval/gladys-des-plaines-performance-2019-11-28-vincennes-vs-2020-01-18-vincennes_c1112736_f1122792_h2573651" xr:uid="{79ADF45F-77CC-4D69-BF76-39396959EFB8}"/>
    <hyperlink ref="B211" r:id="rId65" display="/cheval/gladys-des-plaines-performance-2019-10-30-vincennes-vs-2020-01-18-vincennes_c1105599_f1122792_h2573651" xr:uid="{2F5506B9-FE9E-49DE-B170-A783878B2FEA}"/>
    <hyperlink ref="B224" r:id="rId66" display="/cheval/grace-de-fael-performance-2020-01-18-vincennes-vs-2020-01-18-vincennes_c1122792_f1122792_h2593416" xr:uid="{FEA0D4FC-44A7-41B6-964D-8A3F80003CCC}"/>
    <hyperlink ref="B225" r:id="rId67" display="/cheval/grace-de-fael-performance-2019-12-22-vincennes-vs-2020-01-18-vincennes_c1117941_f1122792_h2593416" xr:uid="{6A07C0FD-10E8-4C28-8017-6D5F1E6DEBE4}"/>
    <hyperlink ref="B226" r:id="rId68" display="/cheval/grace-de-fael-performance-2019-12-07-vincennes-vs-2020-01-18-vincennes_c1114762_f1122792_h2593416" xr:uid="{6DD28893-B8C9-40B3-8246-01B64C6AFF30}"/>
    <hyperlink ref="B227" r:id="rId69" display="/cheval/grace-de-fael-performance-2019-11-28-vincennes-vs-2020-01-18-vincennes_c1112736_f1122792_h2593416" xr:uid="{19B81826-67FB-41DB-8A3B-0CFC7F110B3F}"/>
    <hyperlink ref="B228" r:id="rId70" display="/cheval/grace-de-fael-performance-2019-11-09-vincennes-vs-2020-01-18-vincennes_c1108246_f1122792_h2593416" xr:uid="{E427E4D2-380D-49D9-8BE2-69E9C4555CB3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4F6393-2836-4400-BE73-004FC8B02B86}">
  <dimension ref="A1:P341"/>
  <sheetViews>
    <sheetView workbookViewId="0">
      <selection sqref="A1:XFD1048576"/>
    </sheetView>
  </sheetViews>
  <sheetFormatPr baseColWidth="10" defaultColWidth="10.85546875" defaultRowHeight="15" x14ac:dyDescent="0.25"/>
  <cols>
    <col min="1" max="1" width="17.5703125" style="35" customWidth="1"/>
    <col min="2" max="16384" width="10.85546875" style="35"/>
  </cols>
  <sheetData>
    <row r="1" spans="1:14" ht="17.25" thickTop="1" thickBot="1" x14ac:dyDescent="0.3">
      <c r="A1" s="13">
        <v>1</v>
      </c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7.25" thickTop="1" thickBot="1" x14ac:dyDescent="0.3">
      <c r="A2" s="16" t="s">
        <v>510</v>
      </c>
      <c r="B2" s="17" t="s">
        <v>65</v>
      </c>
      <c r="C2" s="18" t="s">
        <v>66</v>
      </c>
      <c r="D2" s="19" t="s">
        <v>67</v>
      </c>
      <c r="E2" s="19" t="s">
        <v>68</v>
      </c>
      <c r="F2" s="19" t="s">
        <v>69</v>
      </c>
      <c r="G2" s="19" t="s">
        <v>107</v>
      </c>
      <c r="H2" s="19" t="s">
        <v>70</v>
      </c>
      <c r="I2" s="19" t="s">
        <v>71</v>
      </c>
      <c r="J2" s="19" t="s">
        <v>72</v>
      </c>
      <c r="K2" s="19" t="s">
        <v>73</v>
      </c>
      <c r="L2" s="19" t="s">
        <v>74</v>
      </c>
      <c r="M2" s="19" t="s">
        <v>108</v>
      </c>
      <c r="N2" s="20" t="s">
        <v>109</v>
      </c>
    </row>
    <row r="3" spans="1:14" ht="16.5" thickTop="1" x14ac:dyDescent="0.25">
      <c r="A3" s="21"/>
      <c r="B3" s="22">
        <v>43848</v>
      </c>
      <c r="C3" s="23" t="s">
        <v>110</v>
      </c>
      <c r="D3" s="24">
        <v>2700</v>
      </c>
      <c r="E3" s="24" t="s">
        <v>117</v>
      </c>
      <c r="F3" s="24" t="s">
        <v>76</v>
      </c>
      <c r="G3" s="24"/>
      <c r="H3" s="24" t="s">
        <v>122</v>
      </c>
      <c r="I3" s="24"/>
      <c r="J3" s="24"/>
      <c r="K3" s="24" t="s">
        <v>127</v>
      </c>
      <c r="L3" s="24" t="s">
        <v>124</v>
      </c>
      <c r="M3" s="24"/>
      <c r="N3" s="25" t="s">
        <v>119</v>
      </c>
    </row>
    <row r="4" spans="1:14" x14ac:dyDescent="0.25">
      <c r="A4" s="6"/>
      <c r="B4" s="26">
        <v>43830</v>
      </c>
      <c r="C4" s="27" t="s">
        <v>110</v>
      </c>
      <c r="D4" s="28">
        <v>2850</v>
      </c>
      <c r="E4" s="28" t="s">
        <v>111</v>
      </c>
      <c r="F4" s="28" t="s">
        <v>76</v>
      </c>
      <c r="G4" s="28"/>
      <c r="H4" s="28" t="s">
        <v>122</v>
      </c>
      <c r="I4" s="28" t="s">
        <v>113</v>
      </c>
      <c r="J4" s="28"/>
      <c r="K4" s="28" t="s">
        <v>127</v>
      </c>
      <c r="L4" s="28" t="s">
        <v>124</v>
      </c>
      <c r="M4" s="28"/>
      <c r="N4" s="29" t="s">
        <v>119</v>
      </c>
    </row>
    <row r="5" spans="1:14" x14ac:dyDescent="0.25">
      <c r="A5" s="6"/>
      <c r="B5" s="26">
        <v>43807</v>
      </c>
      <c r="C5" s="27" t="s">
        <v>110</v>
      </c>
      <c r="D5" s="28">
        <v>2850</v>
      </c>
      <c r="E5" s="28" t="s">
        <v>111</v>
      </c>
      <c r="F5" s="28" t="s">
        <v>76</v>
      </c>
      <c r="G5" s="28"/>
      <c r="H5" s="28" t="s">
        <v>122</v>
      </c>
      <c r="I5" s="28"/>
      <c r="J5" s="28"/>
      <c r="K5" s="28" t="s">
        <v>120</v>
      </c>
      <c r="L5" s="28">
        <v>2</v>
      </c>
      <c r="M5" s="28" t="s">
        <v>118</v>
      </c>
      <c r="N5" s="29" t="s">
        <v>119</v>
      </c>
    </row>
    <row r="6" spans="1:14" x14ac:dyDescent="0.25">
      <c r="A6" s="6"/>
      <c r="B6" s="26">
        <v>43774</v>
      </c>
      <c r="C6" s="27" t="s">
        <v>110</v>
      </c>
      <c r="D6" s="28">
        <v>2100</v>
      </c>
      <c r="E6" s="28" t="s">
        <v>117</v>
      </c>
      <c r="F6" s="28" t="s">
        <v>76</v>
      </c>
      <c r="G6" s="28" t="s">
        <v>89</v>
      </c>
      <c r="H6" s="28" t="s">
        <v>122</v>
      </c>
      <c r="I6" s="28"/>
      <c r="J6" s="28"/>
      <c r="K6" s="28" t="s">
        <v>120</v>
      </c>
      <c r="L6" s="28">
        <v>13</v>
      </c>
      <c r="M6" s="28" t="s">
        <v>125</v>
      </c>
      <c r="N6" s="29"/>
    </row>
    <row r="7" spans="1:14" x14ac:dyDescent="0.25">
      <c r="A7" s="6"/>
      <c r="B7" s="26">
        <v>43767</v>
      </c>
      <c r="C7" s="27" t="s">
        <v>110</v>
      </c>
      <c r="D7" s="28">
        <v>2100</v>
      </c>
      <c r="E7" s="28" t="s">
        <v>135</v>
      </c>
      <c r="F7" s="28" t="s">
        <v>76</v>
      </c>
      <c r="G7" s="28" t="s">
        <v>89</v>
      </c>
      <c r="H7" s="28" t="s">
        <v>122</v>
      </c>
      <c r="I7" s="28"/>
      <c r="J7" s="28"/>
      <c r="K7" s="28" t="s">
        <v>114</v>
      </c>
      <c r="L7" s="28">
        <v>12</v>
      </c>
      <c r="M7" s="28" t="s">
        <v>511</v>
      </c>
      <c r="N7" s="29"/>
    </row>
    <row r="8" spans="1:14" x14ac:dyDescent="0.2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2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2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2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2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2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2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2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2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.75" thickBot="1" x14ac:dyDescent="0.3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7.25" thickTop="1" thickBot="1" x14ac:dyDescent="0.3">
      <c r="A18" s="13">
        <v>2</v>
      </c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7.25" thickTop="1" thickBot="1" x14ac:dyDescent="0.3">
      <c r="A19" s="16" t="s">
        <v>512</v>
      </c>
      <c r="B19" s="17" t="s">
        <v>65</v>
      </c>
      <c r="C19" s="18" t="s">
        <v>66</v>
      </c>
      <c r="D19" s="19" t="s">
        <v>67</v>
      </c>
      <c r="E19" s="19" t="s">
        <v>68</v>
      </c>
      <c r="F19" s="19" t="s">
        <v>69</v>
      </c>
      <c r="G19" s="19" t="s">
        <v>107</v>
      </c>
      <c r="H19" s="19" t="s">
        <v>70</v>
      </c>
      <c r="I19" s="19" t="s">
        <v>71</v>
      </c>
      <c r="J19" s="19" t="s">
        <v>72</v>
      </c>
      <c r="K19" s="19" t="s">
        <v>73</v>
      </c>
      <c r="L19" s="19" t="s">
        <v>74</v>
      </c>
      <c r="M19" s="19" t="s">
        <v>108</v>
      </c>
      <c r="N19" s="20" t="s">
        <v>109</v>
      </c>
    </row>
    <row r="20" spans="1:16" ht="16.5" thickTop="1" x14ac:dyDescent="0.25">
      <c r="A20" s="34"/>
      <c r="B20" s="22">
        <v>43848</v>
      </c>
      <c r="C20" s="23" t="s">
        <v>110</v>
      </c>
      <c r="D20" s="24">
        <v>2700</v>
      </c>
      <c r="E20" s="24" t="s">
        <v>117</v>
      </c>
      <c r="F20" s="24" t="s">
        <v>76</v>
      </c>
      <c r="G20" s="24"/>
      <c r="H20" s="24" t="s">
        <v>122</v>
      </c>
      <c r="I20" s="24"/>
      <c r="J20" s="24"/>
      <c r="K20" s="24" t="s">
        <v>127</v>
      </c>
      <c r="L20" s="24">
        <v>9</v>
      </c>
      <c r="M20" s="24" t="s">
        <v>136</v>
      </c>
      <c r="N20" s="25"/>
    </row>
    <row r="21" spans="1:16" x14ac:dyDescent="0.25">
      <c r="A21" s="6"/>
      <c r="B21" s="26">
        <v>43815</v>
      </c>
      <c r="C21" s="27" t="s">
        <v>88</v>
      </c>
      <c r="D21" s="28">
        <v>2950</v>
      </c>
      <c r="E21" s="28"/>
      <c r="F21" s="28" t="s">
        <v>76</v>
      </c>
      <c r="G21" s="28"/>
      <c r="H21" s="28" t="s">
        <v>122</v>
      </c>
      <c r="I21" s="28"/>
      <c r="J21" s="28"/>
      <c r="K21" s="28" t="s">
        <v>91</v>
      </c>
      <c r="L21" s="28">
        <v>4</v>
      </c>
      <c r="M21" s="28" t="s">
        <v>140</v>
      </c>
      <c r="N21" s="29"/>
    </row>
    <row r="22" spans="1:16" x14ac:dyDescent="0.25">
      <c r="A22" s="6"/>
      <c r="B22" s="26">
        <v>43727</v>
      </c>
      <c r="C22" s="27" t="s">
        <v>75</v>
      </c>
      <c r="D22" s="28">
        <v>2725</v>
      </c>
      <c r="E22" s="28"/>
      <c r="F22" s="28" t="s">
        <v>76</v>
      </c>
      <c r="G22" s="28"/>
      <c r="H22" s="28" t="s">
        <v>122</v>
      </c>
      <c r="I22" s="28" t="s">
        <v>142</v>
      </c>
      <c r="J22" s="28"/>
      <c r="K22" s="28" t="s">
        <v>513</v>
      </c>
      <c r="L22" s="28" t="s">
        <v>124</v>
      </c>
      <c r="M22" s="28"/>
      <c r="N22" s="29"/>
    </row>
    <row r="23" spans="1:16" x14ac:dyDescent="0.25">
      <c r="A23" s="6"/>
      <c r="B23" s="26">
        <v>43701</v>
      </c>
      <c r="C23" s="27" t="s">
        <v>514</v>
      </c>
      <c r="D23" s="28">
        <v>2775</v>
      </c>
      <c r="E23" s="28"/>
      <c r="F23" s="28" t="s">
        <v>76</v>
      </c>
      <c r="G23" s="28"/>
      <c r="H23" s="28" t="s">
        <v>122</v>
      </c>
      <c r="I23" s="28" t="s">
        <v>142</v>
      </c>
      <c r="J23" s="28"/>
      <c r="K23" s="28" t="s">
        <v>85</v>
      </c>
      <c r="L23" s="28">
        <v>1</v>
      </c>
      <c r="M23" s="28" t="s">
        <v>128</v>
      </c>
      <c r="N23" s="29"/>
    </row>
    <row r="24" spans="1:16" x14ac:dyDescent="0.25">
      <c r="A24" s="6"/>
      <c r="B24" s="26">
        <v>43687</v>
      </c>
      <c r="C24" s="27" t="s">
        <v>514</v>
      </c>
      <c r="D24" s="28">
        <v>2775</v>
      </c>
      <c r="E24" s="28"/>
      <c r="F24" s="28" t="s">
        <v>76</v>
      </c>
      <c r="G24" s="28"/>
      <c r="H24" s="28" t="s">
        <v>122</v>
      </c>
      <c r="I24" s="28"/>
      <c r="J24" s="28"/>
      <c r="K24" s="28" t="s">
        <v>80</v>
      </c>
      <c r="L24" s="28">
        <v>1</v>
      </c>
      <c r="M24" s="28" t="s">
        <v>121</v>
      </c>
      <c r="N24" s="29"/>
    </row>
    <row r="25" spans="1:16" x14ac:dyDescent="0.2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2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2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2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2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2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2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2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2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.75" thickBot="1" x14ac:dyDescent="0.3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7.25" thickTop="1" thickBot="1" x14ac:dyDescent="0.3">
      <c r="A35" s="13">
        <v>3</v>
      </c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7.25" thickTop="1" thickBot="1" x14ac:dyDescent="0.3">
      <c r="A36" s="16" t="s">
        <v>515</v>
      </c>
      <c r="B36" s="17" t="s">
        <v>65</v>
      </c>
      <c r="C36" s="18" t="s">
        <v>66</v>
      </c>
      <c r="D36" s="19" t="s">
        <v>67</v>
      </c>
      <c r="E36" s="19" t="s">
        <v>68</v>
      </c>
      <c r="F36" s="19" t="s">
        <v>69</v>
      </c>
      <c r="G36" s="19" t="s">
        <v>107</v>
      </c>
      <c r="H36" s="19" t="s">
        <v>70</v>
      </c>
      <c r="I36" s="19" t="s">
        <v>71</v>
      </c>
      <c r="J36" s="19" t="s">
        <v>72</v>
      </c>
      <c r="K36" s="19" t="s">
        <v>73</v>
      </c>
      <c r="L36" s="19" t="s">
        <v>74</v>
      </c>
      <c r="M36" s="19" t="s">
        <v>108</v>
      </c>
      <c r="N36" s="20" t="s">
        <v>109</v>
      </c>
    </row>
    <row r="37" spans="1:14" ht="16.5" thickTop="1" x14ac:dyDescent="0.25">
      <c r="A37" s="34"/>
      <c r="B37" s="22">
        <v>43848</v>
      </c>
      <c r="C37" s="23" t="s">
        <v>110</v>
      </c>
      <c r="D37" s="24">
        <v>2700</v>
      </c>
      <c r="E37" s="24" t="s">
        <v>117</v>
      </c>
      <c r="F37" s="24" t="s">
        <v>76</v>
      </c>
      <c r="G37" s="24"/>
      <c r="H37" s="24" t="s">
        <v>122</v>
      </c>
      <c r="I37" s="24"/>
      <c r="J37" s="24"/>
      <c r="K37" s="24" t="s">
        <v>127</v>
      </c>
      <c r="L37" s="24" t="s">
        <v>124</v>
      </c>
      <c r="M37" s="24"/>
      <c r="N37" s="25" t="s">
        <v>119</v>
      </c>
    </row>
    <row r="38" spans="1:14" x14ac:dyDescent="0.25">
      <c r="A38" s="6"/>
      <c r="B38" s="26">
        <v>43834</v>
      </c>
      <c r="C38" s="27" t="s">
        <v>110</v>
      </c>
      <c r="D38" s="28">
        <v>2100</v>
      </c>
      <c r="E38" s="28" t="s">
        <v>117</v>
      </c>
      <c r="F38" s="28" t="s">
        <v>76</v>
      </c>
      <c r="G38" s="28" t="s">
        <v>89</v>
      </c>
      <c r="H38" s="28" t="s">
        <v>122</v>
      </c>
      <c r="I38" s="28"/>
      <c r="J38" s="28"/>
      <c r="K38" s="28" t="s">
        <v>114</v>
      </c>
      <c r="L38" s="28" t="s">
        <v>124</v>
      </c>
      <c r="M38" s="28"/>
      <c r="N38" s="29" t="s">
        <v>119</v>
      </c>
    </row>
    <row r="39" spans="1:14" x14ac:dyDescent="0.25">
      <c r="A39" s="6"/>
      <c r="B39" s="26">
        <v>43824</v>
      </c>
      <c r="C39" s="27" t="s">
        <v>110</v>
      </c>
      <c r="D39" s="28">
        <v>2100</v>
      </c>
      <c r="E39" s="28" t="s">
        <v>117</v>
      </c>
      <c r="F39" s="28" t="s">
        <v>76</v>
      </c>
      <c r="G39" s="28" t="s">
        <v>89</v>
      </c>
      <c r="H39" s="28" t="s">
        <v>122</v>
      </c>
      <c r="I39" s="28"/>
      <c r="J39" s="28"/>
      <c r="K39" s="28" t="s">
        <v>127</v>
      </c>
      <c r="L39" s="28">
        <v>7</v>
      </c>
      <c r="M39" s="28" t="s">
        <v>148</v>
      </c>
      <c r="N39" s="29" t="s">
        <v>119</v>
      </c>
    </row>
    <row r="40" spans="1:14" x14ac:dyDescent="0.25">
      <c r="A40" s="6"/>
      <c r="B40" s="26">
        <v>43812</v>
      </c>
      <c r="C40" s="27" t="s">
        <v>110</v>
      </c>
      <c r="D40" s="28">
        <v>2700</v>
      </c>
      <c r="E40" s="28" t="s">
        <v>117</v>
      </c>
      <c r="F40" s="28" t="s">
        <v>76</v>
      </c>
      <c r="G40" s="28"/>
      <c r="H40" s="28" t="s">
        <v>122</v>
      </c>
      <c r="I40" s="28"/>
      <c r="J40" s="28"/>
      <c r="K40" s="28" t="s">
        <v>114</v>
      </c>
      <c r="L40" s="28">
        <v>6</v>
      </c>
      <c r="M40" s="28" t="s">
        <v>128</v>
      </c>
      <c r="N40" s="29" t="s">
        <v>119</v>
      </c>
    </row>
    <row r="41" spans="1:14" x14ac:dyDescent="0.25">
      <c r="A41" s="6"/>
      <c r="B41" s="26">
        <v>43795</v>
      </c>
      <c r="C41" s="27" t="s">
        <v>110</v>
      </c>
      <c r="D41" s="28">
        <v>2100</v>
      </c>
      <c r="E41" s="28" t="s">
        <v>135</v>
      </c>
      <c r="F41" s="28" t="s">
        <v>76</v>
      </c>
      <c r="G41" s="28" t="s">
        <v>89</v>
      </c>
      <c r="H41" s="28" t="s">
        <v>122</v>
      </c>
      <c r="I41" s="28"/>
      <c r="J41" s="28"/>
      <c r="K41" s="28" t="s">
        <v>114</v>
      </c>
      <c r="L41" s="28">
        <v>2</v>
      </c>
      <c r="M41" s="28" t="s">
        <v>146</v>
      </c>
      <c r="N41" s="29" t="s">
        <v>119</v>
      </c>
    </row>
    <row r="42" spans="1:14" x14ac:dyDescent="0.2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2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2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2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2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2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2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2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2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.75" thickBot="1" x14ac:dyDescent="0.3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7.25" thickTop="1" thickBot="1" x14ac:dyDescent="0.3">
      <c r="A52" s="13">
        <v>4</v>
      </c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7.25" thickTop="1" thickBot="1" x14ac:dyDescent="0.3">
      <c r="A53" s="16" t="s">
        <v>516</v>
      </c>
      <c r="B53" s="17" t="s">
        <v>65</v>
      </c>
      <c r="C53" s="18" t="s">
        <v>66</v>
      </c>
      <c r="D53" s="19" t="s">
        <v>67</v>
      </c>
      <c r="E53" s="19" t="s">
        <v>68</v>
      </c>
      <c r="F53" s="19" t="s">
        <v>69</v>
      </c>
      <c r="G53" s="19" t="s">
        <v>107</v>
      </c>
      <c r="H53" s="19" t="s">
        <v>70</v>
      </c>
      <c r="I53" s="19" t="s">
        <v>71</v>
      </c>
      <c r="J53" s="19" t="s">
        <v>72</v>
      </c>
      <c r="K53" s="19" t="s">
        <v>73</v>
      </c>
      <c r="L53" s="19" t="s">
        <v>74</v>
      </c>
      <c r="M53" s="19" t="s">
        <v>108</v>
      </c>
      <c r="N53" s="20" t="s">
        <v>109</v>
      </c>
    </row>
    <row r="54" spans="1:14" ht="16.5" thickTop="1" x14ac:dyDescent="0.25">
      <c r="A54" s="34"/>
      <c r="B54" s="22">
        <v>43848</v>
      </c>
      <c r="C54" s="23" t="s">
        <v>110</v>
      </c>
      <c r="D54" s="24">
        <v>2700</v>
      </c>
      <c r="E54" s="24" t="s">
        <v>117</v>
      </c>
      <c r="F54" s="24" t="s">
        <v>76</v>
      </c>
      <c r="G54" s="24"/>
      <c r="H54" s="24" t="s">
        <v>122</v>
      </c>
      <c r="I54" s="24"/>
      <c r="J54" s="24"/>
      <c r="K54" s="24" t="s">
        <v>127</v>
      </c>
      <c r="L54" s="24">
        <v>1</v>
      </c>
      <c r="M54" s="24" t="s">
        <v>485</v>
      </c>
      <c r="N54" s="25"/>
    </row>
    <row r="55" spans="1:14" x14ac:dyDescent="0.25">
      <c r="A55" s="6"/>
      <c r="B55" s="26">
        <v>43824</v>
      </c>
      <c r="C55" s="27" t="s">
        <v>110</v>
      </c>
      <c r="D55" s="28">
        <v>2100</v>
      </c>
      <c r="E55" s="28" t="s">
        <v>117</v>
      </c>
      <c r="F55" s="28" t="s">
        <v>76</v>
      </c>
      <c r="G55" s="28" t="s">
        <v>89</v>
      </c>
      <c r="H55" s="28" t="s">
        <v>122</v>
      </c>
      <c r="I55" s="28"/>
      <c r="J55" s="28"/>
      <c r="K55" s="28" t="s">
        <v>127</v>
      </c>
      <c r="L55" s="28">
        <v>3</v>
      </c>
      <c r="M55" s="28" t="s">
        <v>471</v>
      </c>
      <c r="N55" s="29"/>
    </row>
    <row r="56" spans="1:14" x14ac:dyDescent="0.25">
      <c r="A56" s="6"/>
      <c r="B56" s="26">
        <v>43802</v>
      </c>
      <c r="C56" s="27" t="s">
        <v>110</v>
      </c>
      <c r="D56" s="28">
        <v>2700</v>
      </c>
      <c r="E56" s="28" t="s">
        <v>117</v>
      </c>
      <c r="F56" s="28" t="s">
        <v>76</v>
      </c>
      <c r="G56" s="28"/>
      <c r="H56" s="28" t="s">
        <v>122</v>
      </c>
      <c r="I56" s="28"/>
      <c r="J56" s="28"/>
      <c r="K56" s="28" t="s">
        <v>127</v>
      </c>
      <c r="L56" s="28">
        <v>8</v>
      </c>
      <c r="M56" s="28" t="s">
        <v>115</v>
      </c>
      <c r="N56" s="29"/>
    </row>
    <row r="57" spans="1:14" x14ac:dyDescent="0.25">
      <c r="A57" s="6"/>
      <c r="B57" s="26">
        <v>43791</v>
      </c>
      <c r="C57" s="27" t="s">
        <v>110</v>
      </c>
      <c r="D57" s="28">
        <v>2850</v>
      </c>
      <c r="E57" s="28" t="s">
        <v>111</v>
      </c>
      <c r="F57" s="28" t="s">
        <v>76</v>
      </c>
      <c r="G57" s="28"/>
      <c r="H57" s="28" t="s">
        <v>122</v>
      </c>
      <c r="I57" s="28"/>
      <c r="J57" s="28"/>
      <c r="K57" s="28" t="s">
        <v>127</v>
      </c>
      <c r="L57" s="28">
        <v>5</v>
      </c>
      <c r="M57" s="28" t="s">
        <v>497</v>
      </c>
      <c r="N57" s="29"/>
    </row>
    <row r="58" spans="1:14" x14ac:dyDescent="0.25">
      <c r="A58" s="6"/>
      <c r="B58" s="26">
        <v>43773</v>
      </c>
      <c r="C58" s="27" t="s">
        <v>110</v>
      </c>
      <c r="D58" s="28">
        <v>2700</v>
      </c>
      <c r="E58" s="28" t="s">
        <v>117</v>
      </c>
      <c r="F58" s="28" t="s">
        <v>76</v>
      </c>
      <c r="G58" s="28"/>
      <c r="H58" s="28" t="s">
        <v>122</v>
      </c>
      <c r="I58" s="28"/>
      <c r="J58" s="28"/>
      <c r="K58" s="28" t="s">
        <v>127</v>
      </c>
      <c r="L58" s="28">
        <v>7</v>
      </c>
      <c r="M58" s="28" t="s">
        <v>118</v>
      </c>
      <c r="N58" s="29"/>
    </row>
    <row r="59" spans="1:14" x14ac:dyDescent="0.2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2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2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2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2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2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2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2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2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.75" thickBot="1" x14ac:dyDescent="0.3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7.25" thickTop="1" thickBot="1" x14ac:dyDescent="0.3">
      <c r="A69" s="13">
        <v>5</v>
      </c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7.25" thickTop="1" thickBot="1" x14ac:dyDescent="0.3">
      <c r="A70" s="16" t="s">
        <v>517</v>
      </c>
      <c r="B70" s="17" t="s">
        <v>65</v>
      </c>
      <c r="C70" s="18" t="s">
        <v>66</v>
      </c>
      <c r="D70" s="19" t="s">
        <v>67</v>
      </c>
      <c r="E70" s="19" t="s">
        <v>68</v>
      </c>
      <c r="F70" s="19" t="s">
        <v>69</v>
      </c>
      <c r="G70" s="19" t="s">
        <v>107</v>
      </c>
      <c r="H70" s="19" t="s">
        <v>70</v>
      </c>
      <c r="I70" s="19" t="s">
        <v>71</v>
      </c>
      <c r="J70" s="19" t="s">
        <v>72</v>
      </c>
      <c r="K70" s="19" t="s">
        <v>73</v>
      </c>
      <c r="L70" s="19" t="s">
        <v>74</v>
      </c>
      <c r="M70" s="19" t="s">
        <v>108</v>
      </c>
      <c r="N70" s="20" t="s">
        <v>109</v>
      </c>
    </row>
    <row r="71" spans="1:14" ht="16.5" thickTop="1" x14ac:dyDescent="0.25">
      <c r="A71" s="34"/>
      <c r="B71" s="22">
        <v>43848</v>
      </c>
      <c r="C71" s="23" t="s">
        <v>110</v>
      </c>
      <c r="D71" s="24">
        <v>2700</v>
      </c>
      <c r="E71" s="24" t="s">
        <v>117</v>
      </c>
      <c r="F71" s="24" t="s">
        <v>76</v>
      </c>
      <c r="G71" s="24"/>
      <c r="H71" s="24" t="s">
        <v>122</v>
      </c>
      <c r="I71" s="24"/>
      <c r="J71" s="24"/>
      <c r="K71" s="24" t="s">
        <v>127</v>
      </c>
      <c r="L71" s="24" t="s">
        <v>124</v>
      </c>
      <c r="M71" s="24"/>
      <c r="N71" s="25" t="s">
        <v>119</v>
      </c>
    </row>
    <row r="72" spans="1:14" x14ac:dyDescent="0.25">
      <c r="A72" s="6"/>
      <c r="B72" s="26">
        <v>43827</v>
      </c>
      <c r="C72" s="27" t="s">
        <v>518</v>
      </c>
      <c r="D72" s="28">
        <v>2650</v>
      </c>
      <c r="E72" s="28"/>
      <c r="F72" s="28" t="s">
        <v>77</v>
      </c>
      <c r="G72" s="28"/>
      <c r="H72" s="28" t="s">
        <v>122</v>
      </c>
      <c r="I72" s="28"/>
      <c r="J72" s="28"/>
      <c r="K72" s="28" t="s">
        <v>81</v>
      </c>
      <c r="L72" s="28">
        <v>1</v>
      </c>
      <c r="M72" s="28" t="s">
        <v>149</v>
      </c>
      <c r="N72" s="29" t="s">
        <v>119</v>
      </c>
    </row>
    <row r="73" spans="1:14" x14ac:dyDescent="0.25">
      <c r="A73" s="6"/>
      <c r="B73" s="26">
        <v>43809</v>
      </c>
      <c r="C73" s="27" t="s">
        <v>157</v>
      </c>
      <c r="D73" s="28">
        <v>2750</v>
      </c>
      <c r="E73" s="28"/>
      <c r="F73" s="28" t="s">
        <v>77</v>
      </c>
      <c r="G73" s="28"/>
      <c r="H73" s="28" t="s">
        <v>122</v>
      </c>
      <c r="I73" s="28"/>
      <c r="J73" s="28"/>
      <c r="K73" s="28" t="s">
        <v>78</v>
      </c>
      <c r="L73" s="28">
        <v>8</v>
      </c>
      <c r="M73" s="28" t="s">
        <v>125</v>
      </c>
      <c r="N73" s="29"/>
    </row>
    <row r="74" spans="1:14" x14ac:dyDescent="0.25">
      <c r="A74" s="6"/>
      <c r="B74" s="26">
        <v>43751</v>
      </c>
      <c r="C74" s="27" t="s">
        <v>519</v>
      </c>
      <c r="D74" s="28">
        <v>2925</v>
      </c>
      <c r="E74" s="28"/>
      <c r="F74" s="28" t="s">
        <v>77</v>
      </c>
      <c r="G74" s="28"/>
      <c r="H74" s="28" t="s">
        <v>122</v>
      </c>
      <c r="I74" s="28"/>
      <c r="J74" s="28"/>
      <c r="K74" s="28" t="s">
        <v>87</v>
      </c>
      <c r="L74" s="28">
        <v>8</v>
      </c>
      <c r="M74" s="28" t="s">
        <v>520</v>
      </c>
      <c r="N74" s="29"/>
    </row>
    <row r="75" spans="1:14" x14ac:dyDescent="0.25">
      <c r="A75" s="6"/>
      <c r="B75" s="26">
        <v>43685</v>
      </c>
      <c r="C75" s="27" t="s">
        <v>521</v>
      </c>
      <c r="D75" s="28">
        <v>2800</v>
      </c>
      <c r="E75" s="28"/>
      <c r="F75" s="28" t="s">
        <v>77</v>
      </c>
      <c r="G75" s="28" t="s">
        <v>89</v>
      </c>
      <c r="H75" s="28" t="s">
        <v>122</v>
      </c>
      <c r="I75" s="28" t="s">
        <v>142</v>
      </c>
      <c r="J75" s="28"/>
      <c r="K75" s="28" t="s">
        <v>79</v>
      </c>
      <c r="L75" s="28">
        <v>4</v>
      </c>
      <c r="M75" s="28" t="s">
        <v>118</v>
      </c>
      <c r="N75" s="29" t="s">
        <v>119</v>
      </c>
    </row>
    <row r="76" spans="1:14" x14ac:dyDescent="0.2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2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2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2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2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2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2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2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2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.75" thickBot="1" x14ac:dyDescent="0.3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7.25" thickTop="1" thickBot="1" x14ac:dyDescent="0.3">
      <c r="A86" s="13">
        <v>6</v>
      </c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7.25" thickTop="1" thickBot="1" x14ac:dyDescent="0.3">
      <c r="A87" s="16" t="s">
        <v>522</v>
      </c>
      <c r="B87" s="17" t="s">
        <v>65</v>
      </c>
      <c r="C87" s="18" t="s">
        <v>66</v>
      </c>
      <c r="D87" s="19" t="s">
        <v>67</v>
      </c>
      <c r="E87" s="19" t="s">
        <v>68</v>
      </c>
      <c r="F87" s="19" t="s">
        <v>69</v>
      </c>
      <c r="G87" s="19" t="s">
        <v>107</v>
      </c>
      <c r="H87" s="19" t="s">
        <v>70</v>
      </c>
      <c r="I87" s="19" t="s">
        <v>71</v>
      </c>
      <c r="J87" s="19" t="s">
        <v>72</v>
      </c>
      <c r="K87" s="19" t="s">
        <v>73</v>
      </c>
      <c r="L87" s="19" t="s">
        <v>74</v>
      </c>
      <c r="M87" s="19" t="s">
        <v>108</v>
      </c>
      <c r="N87" s="20" t="s">
        <v>109</v>
      </c>
    </row>
    <row r="88" spans="1:14" ht="16.5" thickTop="1" x14ac:dyDescent="0.25">
      <c r="A88" s="34"/>
      <c r="B88" s="22">
        <v>43848</v>
      </c>
      <c r="C88" s="23" t="s">
        <v>110</v>
      </c>
      <c r="D88" s="24">
        <v>2700</v>
      </c>
      <c r="E88" s="24" t="s">
        <v>117</v>
      </c>
      <c r="F88" s="24" t="s">
        <v>76</v>
      </c>
      <c r="G88" s="24"/>
      <c r="H88" s="24" t="s">
        <v>122</v>
      </c>
      <c r="I88" s="24"/>
      <c r="J88" s="24"/>
      <c r="K88" s="24" t="s">
        <v>127</v>
      </c>
      <c r="L88" s="24">
        <v>6</v>
      </c>
      <c r="M88" s="24" t="s">
        <v>154</v>
      </c>
      <c r="N88" s="25" t="s">
        <v>116</v>
      </c>
    </row>
    <row r="89" spans="1:14" x14ac:dyDescent="0.25">
      <c r="A89" s="6"/>
      <c r="B89" s="26">
        <v>43830</v>
      </c>
      <c r="C89" s="27" t="s">
        <v>110</v>
      </c>
      <c r="D89" s="28">
        <v>2850</v>
      </c>
      <c r="E89" s="28" t="s">
        <v>111</v>
      </c>
      <c r="F89" s="28" t="s">
        <v>76</v>
      </c>
      <c r="G89" s="28"/>
      <c r="H89" s="28" t="s">
        <v>122</v>
      </c>
      <c r="I89" s="28" t="s">
        <v>113</v>
      </c>
      <c r="J89" s="28"/>
      <c r="K89" s="28" t="s">
        <v>127</v>
      </c>
      <c r="L89" s="28">
        <v>2</v>
      </c>
      <c r="M89" s="28" t="s">
        <v>154</v>
      </c>
      <c r="N89" s="29" t="s">
        <v>116</v>
      </c>
    </row>
    <row r="90" spans="1:14" x14ac:dyDescent="0.25">
      <c r="A90" s="6"/>
      <c r="B90" s="26">
        <v>43812</v>
      </c>
      <c r="C90" s="27" t="s">
        <v>110</v>
      </c>
      <c r="D90" s="28">
        <v>2700</v>
      </c>
      <c r="E90" s="28" t="s">
        <v>117</v>
      </c>
      <c r="F90" s="28" t="s">
        <v>76</v>
      </c>
      <c r="G90" s="28"/>
      <c r="H90" s="28" t="s">
        <v>122</v>
      </c>
      <c r="I90" s="28"/>
      <c r="J90" s="28"/>
      <c r="K90" s="28" t="s">
        <v>114</v>
      </c>
      <c r="L90" s="28">
        <v>2</v>
      </c>
      <c r="M90" s="28" t="s">
        <v>507</v>
      </c>
      <c r="N90" s="29" t="s">
        <v>116</v>
      </c>
    </row>
    <row r="91" spans="1:14" x14ac:dyDescent="0.25">
      <c r="A91" s="6"/>
      <c r="B91" s="26">
        <v>43787</v>
      </c>
      <c r="C91" s="27" t="s">
        <v>110</v>
      </c>
      <c r="D91" s="28">
        <v>2700</v>
      </c>
      <c r="E91" s="28" t="s">
        <v>117</v>
      </c>
      <c r="F91" s="28" t="s">
        <v>76</v>
      </c>
      <c r="G91" s="28"/>
      <c r="H91" s="28" t="s">
        <v>122</v>
      </c>
      <c r="I91" s="28"/>
      <c r="J91" s="28"/>
      <c r="K91" s="28" t="s">
        <v>114</v>
      </c>
      <c r="L91" s="28">
        <v>1</v>
      </c>
      <c r="M91" s="28" t="s">
        <v>485</v>
      </c>
      <c r="N91" s="29" t="s">
        <v>116</v>
      </c>
    </row>
    <row r="92" spans="1:14" x14ac:dyDescent="0.25">
      <c r="A92" s="6"/>
      <c r="B92" s="26">
        <v>43775</v>
      </c>
      <c r="C92" s="27" t="s">
        <v>82</v>
      </c>
      <c r="D92" s="28">
        <v>3000</v>
      </c>
      <c r="E92" s="28"/>
      <c r="F92" s="28" t="s">
        <v>76</v>
      </c>
      <c r="G92" s="28"/>
      <c r="H92" s="28" t="s">
        <v>122</v>
      </c>
      <c r="I92" s="28"/>
      <c r="J92" s="28"/>
      <c r="K92" s="28" t="s">
        <v>85</v>
      </c>
      <c r="L92" s="28">
        <v>5</v>
      </c>
      <c r="M92" s="28" t="s">
        <v>156</v>
      </c>
      <c r="N92" s="29"/>
    </row>
    <row r="93" spans="1:14" x14ac:dyDescent="0.2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2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2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2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2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2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2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2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2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.75" thickBot="1" x14ac:dyDescent="0.3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7.25" thickTop="1" thickBot="1" x14ac:dyDescent="0.3">
      <c r="A103" s="13">
        <v>7</v>
      </c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7.25" thickTop="1" thickBot="1" x14ac:dyDescent="0.3">
      <c r="A104" s="16" t="s">
        <v>523</v>
      </c>
      <c r="B104" s="17" t="s">
        <v>65</v>
      </c>
      <c r="C104" s="18" t="s">
        <v>66</v>
      </c>
      <c r="D104" s="19" t="s">
        <v>67</v>
      </c>
      <c r="E104" s="19" t="s">
        <v>68</v>
      </c>
      <c r="F104" s="19" t="s">
        <v>69</v>
      </c>
      <c r="G104" s="19" t="s">
        <v>107</v>
      </c>
      <c r="H104" s="19" t="s">
        <v>70</v>
      </c>
      <c r="I104" s="19" t="s">
        <v>71</v>
      </c>
      <c r="J104" s="19" t="s">
        <v>72</v>
      </c>
      <c r="K104" s="19" t="s">
        <v>73</v>
      </c>
      <c r="L104" s="19" t="s">
        <v>74</v>
      </c>
      <c r="M104" s="19" t="s">
        <v>108</v>
      </c>
      <c r="N104" s="20" t="s">
        <v>109</v>
      </c>
    </row>
    <row r="105" spans="1:14" ht="16.5" thickTop="1" x14ac:dyDescent="0.25">
      <c r="A105" s="34"/>
      <c r="B105" s="22">
        <v>43848</v>
      </c>
      <c r="C105" s="23" t="s">
        <v>110</v>
      </c>
      <c r="D105" s="24">
        <v>2700</v>
      </c>
      <c r="E105" s="24" t="s">
        <v>117</v>
      </c>
      <c r="F105" s="24" t="s">
        <v>76</v>
      </c>
      <c r="G105" s="24"/>
      <c r="H105" s="24" t="s">
        <v>122</v>
      </c>
      <c r="I105" s="24"/>
      <c r="J105" s="24"/>
      <c r="K105" s="24" t="s">
        <v>127</v>
      </c>
      <c r="L105" s="24">
        <v>7</v>
      </c>
      <c r="M105" s="24" t="s">
        <v>150</v>
      </c>
      <c r="N105" s="25" t="s">
        <v>119</v>
      </c>
    </row>
    <row r="106" spans="1:14" x14ac:dyDescent="0.25">
      <c r="A106" s="6"/>
      <c r="B106" s="26">
        <v>43830</v>
      </c>
      <c r="C106" s="27" t="s">
        <v>110</v>
      </c>
      <c r="D106" s="28">
        <v>2850</v>
      </c>
      <c r="E106" s="28" t="s">
        <v>111</v>
      </c>
      <c r="F106" s="28" t="s">
        <v>76</v>
      </c>
      <c r="G106" s="28"/>
      <c r="H106" s="28" t="s">
        <v>122</v>
      </c>
      <c r="I106" s="28" t="s">
        <v>113</v>
      </c>
      <c r="J106" s="28"/>
      <c r="K106" s="28" t="s">
        <v>127</v>
      </c>
      <c r="L106" s="28">
        <v>4</v>
      </c>
      <c r="M106" s="28" t="s">
        <v>137</v>
      </c>
      <c r="N106" s="29" t="s">
        <v>119</v>
      </c>
    </row>
    <row r="107" spans="1:14" x14ac:dyDescent="0.25">
      <c r="A107" s="6"/>
      <c r="B107" s="26">
        <v>43824</v>
      </c>
      <c r="C107" s="27" t="s">
        <v>110</v>
      </c>
      <c r="D107" s="28">
        <v>2100</v>
      </c>
      <c r="E107" s="28" t="s">
        <v>117</v>
      </c>
      <c r="F107" s="28" t="s">
        <v>76</v>
      </c>
      <c r="G107" s="28" t="s">
        <v>89</v>
      </c>
      <c r="H107" s="28" t="s">
        <v>122</v>
      </c>
      <c r="I107" s="28"/>
      <c r="J107" s="28"/>
      <c r="K107" s="28" t="s">
        <v>127</v>
      </c>
      <c r="L107" s="28">
        <v>4</v>
      </c>
      <c r="M107" s="28" t="s">
        <v>471</v>
      </c>
      <c r="N107" s="29" t="s">
        <v>119</v>
      </c>
    </row>
    <row r="108" spans="1:14" x14ac:dyDescent="0.25">
      <c r="A108" s="6"/>
      <c r="B108" s="26">
        <v>43812</v>
      </c>
      <c r="C108" s="27" t="s">
        <v>110</v>
      </c>
      <c r="D108" s="28">
        <v>2850</v>
      </c>
      <c r="E108" s="28" t="s">
        <v>117</v>
      </c>
      <c r="F108" s="28" t="s">
        <v>76</v>
      </c>
      <c r="G108" s="28"/>
      <c r="H108" s="28" t="s">
        <v>112</v>
      </c>
      <c r="I108" s="28" t="s">
        <v>113</v>
      </c>
      <c r="J108" s="28"/>
      <c r="K108" s="28" t="s">
        <v>524</v>
      </c>
      <c r="L108" s="28" t="s">
        <v>124</v>
      </c>
      <c r="M108" s="28"/>
      <c r="N108" s="29" t="s">
        <v>119</v>
      </c>
    </row>
    <row r="109" spans="1:14" x14ac:dyDescent="0.25">
      <c r="A109" s="6"/>
      <c r="B109" s="26">
        <v>43802</v>
      </c>
      <c r="C109" s="27" t="s">
        <v>110</v>
      </c>
      <c r="D109" s="28">
        <v>2700</v>
      </c>
      <c r="E109" s="28" t="s">
        <v>117</v>
      </c>
      <c r="F109" s="28" t="s">
        <v>76</v>
      </c>
      <c r="G109" s="28"/>
      <c r="H109" s="28" t="s">
        <v>122</v>
      </c>
      <c r="I109" s="28"/>
      <c r="J109" s="28"/>
      <c r="K109" s="28" t="s">
        <v>127</v>
      </c>
      <c r="L109" s="28">
        <v>3</v>
      </c>
      <c r="M109" s="28" t="s">
        <v>132</v>
      </c>
      <c r="N109" s="29" t="s">
        <v>119</v>
      </c>
    </row>
    <row r="110" spans="1:14" x14ac:dyDescent="0.2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2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2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2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2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2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2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2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2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.75" thickBot="1" x14ac:dyDescent="0.3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7.25" thickTop="1" thickBot="1" x14ac:dyDescent="0.3">
      <c r="A120" s="13">
        <v>8</v>
      </c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7.25" thickTop="1" thickBot="1" x14ac:dyDescent="0.3">
      <c r="A121" s="16" t="s">
        <v>525</v>
      </c>
      <c r="B121" s="17" t="s">
        <v>65</v>
      </c>
      <c r="C121" s="18" t="s">
        <v>66</v>
      </c>
      <c r="D121" s="19" t="s">
        <v>67</v>
      </c>
      <c r="E121" s="19" t="s">
        <v>68</v>
      </c>
      <c r="F121" s="19" t="s">
        <v>69</v>
      </c>
      <c r="G121" s="19" t="s">
        <v>107</v>
      </c>
      <c r="H121" s="19" t="s">
        <v>70</v>
      </c>
      <c r="I121" s="19" t="s">
        <v>71</v>
      </c>
      <c r="J121" s="19" t="s">
        <v>72</v>
      </c>
      <c r="K121" s="19" t="s">
        <v>73</v>
      </c>
      <c r="L121" s="19" t="s">
        <v>74</v>
      </c>
      <c r="M121" s="19" t="s">
        <v>108</v>
      </c>
      <c r="N121" s="20" t="s">
        <v>109</v>
      </c>
    </row>
    <row r="122" spans="1:14" ht="16.5" thickTop="1" x14ac:dyDescent="0.25">
      <c r="A122" s="34"/>
      <c r="B122" s="22">
        <v>43848</v>
      </c>
      <c r="C122" s="23" t="s">
        <v>110</v>
      </c>
      <c r="D122" s="24">
        <v>2700</v>
      </c>
      <c r="E122" s="24" t="s">
        <v>117</v>
      </c>
      <c r="F122" s="24" t="s">
        <v>76</v>
      </c>
      <c r="G122" s="24"/>
      <c r="H122" s="24" t="s">
        <v>122</v>
      </c>
      <c r="I122" s="24"/>
      <c r="J122" s="24"/>
      <c r="K122" s="24" t="s">
        <v>127</v>
      </c>
      <c r="L122" s="24" t="s">
        <v>124</v>
      </c>
      <c r="M122" s="24"/>
      <c r="N122" s="25" t="s">
        <v>116</v>
      </c>
    </row>
    <row r="123" spans="1:14" x14ac:dyDescent="0.25">
      <c r="A123" s="6"/>
      <c r="B123" s="26">
        <v>43834</v>
      </c>
      <c r="C123" s="27" t="s">
        <v>110</v>
      </c>
      <c r="D123" s="28">
        <v>2850</v>
      </c>
      <c r="E123" s="28" t="s">
        <v>111</v>
      </c>
      <c r="F123" s="28" t="s">
        <v>76</v>
      </c>
      <c r="G123" s="28"/>
      <c r="H123" s="28" t="s">
        <v>112</v>
      </c>
      <c r="I123" s="28" t="s">
        <v>113</v>
      </c>
      <c r="J123" s="28"/>
      <c r="K123" s="28" t="s">
        <v>526</v>
      </c>
      <c r="L123" s="28" t="s">
        <v>124</v>
      </c>
      <c r="M123" s="28"/>
      <c r="N123" s="29" t="s">
        <v>116</v>
      </c>
    </row>
    <row r="124" spans="1:14" x14ac:dyDescent="0.25">
      <c r="A124" s="6"/>
      <c r="B124" s="26">
        <v>43819</v>
      </c>
      <c r="C124" s="27" t="s">
        <v>110</v>
      </c>
      <c r="D124" s="28">
        <v>2850</v>
      </c>
      <c r="E124" s="28" t="s">
        <v>117</v>
      </c>
      <c r="F124" s="28" t="s">
        <v>76</v>
      </c>
      <c r="G124" s="28"/>
      <c r="H124" s="28" t="s">
        <v>122</v>
      </c>
      <c r="I124" s="28" t="s">
        <v>113</v>
      </c>
      <c r="J124" s="28"/>
      <c r="K124" s="28" t="s">
        <v>127</v>
      </c>
      <c r="L124" s="28">
        <v>10</v>
      </c>
      <c r="M124" s="28" t="s">
        <v>130</v>
      </c>
      <c r="N124" s="29"/>
    </row>
    <row r="125" spans="1:14" x14ac:dyDescent="0.25">
      <c r="A125" s="6"/>
      <c r="B125" s="26">
        <v>43810</v>
      </c>
      <c r="C125" s="27" t="s">
        <v>110</v>
      </c>
      <c r="D125" s="28">
        <v>2700</v>
      </c>
      <c r="E125" s="28" t="s">
        <v>117</v>
      </c>
      <c r="F125" s="28" t="s">
        <v>76</v>
      </c>
      <c r="G125" s="28"/>
      <c r="H125" s="28" t="s">
        <v>122</v>
      </c>
      <c r="I125" s="28"/>
      <c r="J125" s="28"/>
      <c r="K125" s="28" t="s">
        <v>139</v>
      </c>
      <c r="L125" s="28">
        <v>6</v>
      </c>
      <c r="M125" s="28" t="s">
        <v>153</v>
      </c>
      <c r="N125" s="29"/>
    </row>
    <row r="126" spans="1:14" x14ac:dyDescent="0.25">
      <c r="A126" s="6"/>
      <c r="B126" s="26">
        <v>43772</v>
      </c>
      <c r="C126" s="27" t="s">
        <v>84</v>
      </c>
      <c r="D126" s="28">
        <v>2575</v>
      </c>
      <c r="E126" s="28"/>
      <c r="F126" s="28" t="s">
        <v>77</v>
      </c>
      <c r="G126" s="28"/>
      <c r="H126" s="28" t="s">
        <v>122</v>
      </c>
      <c r="I126" s="28" t="s">
        <v>142</v>
      </c>
      <c r="J126" s="28"/>
      <c r="K126" s="28" t="s">
        <v>78</v>
      </c>
      <c r="L126" s="28" t="s">
        <v>124</v>
      </c>
      <c r="M126" s="28"/>
      <c r="N126" s="29"/>
    </row>
    <row r="127" spans="1:14" x14ac:dyDescent="0.2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2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2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2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2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2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2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2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2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.75" thickBot="1" x14ac:dyDescent="0.3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7.25" thickTop="1" thickBot="1" x14ac:dyDescent="0.3">
      <c r="A137" s="13">
        <v>9</v>
      </c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7.25" thickTop="1" thickBot="1" x14ac:dyDescent="0.3">
      <c r="A138" s="16" t="s">
        <v>527</v>
      </c>
      <c r="B138" s="17" t="s">
        <v>65</v>
      </c>
      <c r="C138" s="18" t="s">
        <v>66</v>
      </c>
      <c r="D138" s="19" t="s">
        <v>67</v>
      </c>
      <c r="E138" s="19" t="s">
        <v>68</v>
      </c>
      <c r="F138" s="19" t="s">
        <v>69</v>
      </c>
      <c r="G138" s="19" t="s">
        <v>107</v>
      </c>
      <c r="H138" s="19" t="s">
        <v>70</v>
      </c>
      <c r="I138" s="19" t="s">
        <v>71</v>
      </c>
      <c r="J138" s="19" t="s">
        <v>72</v>
      </c>
      <c r="K138" s="19" t="s">
        <v>73</v>
      </c>
      <c r="L138" s="19" t="s">
        <v>74</v>
      </c>
      <c r="M138" s="19" t="s">
        <v>108</v>
      </c>
      <c r="N138" s="20" t="s">
        <v>109</v>
      </c>
    </row>
    <row r="139" spans="1:14" ht="16.5" thickTop="1" x14ac:dyDescent="0.25">
      <c r="A139" s="34"/>
      <c r="B139" s="22">
        <v>43848</v>
      </c>
      <c r="C139" s="23" t="s">
        <v>110</v>
      </c>
      <c r="D139" s="24">
        <v>2700</v>
      </c>
      <c r="E139" s="24" t="s">
        <v>117</v>
      </c>
      <c r="F139" s="24" t="s">
        <v>76</v>
      </c>
      <c r="G139" s="24"/>
      <c r="H139" s="24" t="s">
        <v>122</v>
      </c>
      <c r="I139" s="24"/>
      <c r="J139" s="24"/>
      <c r="K139" s="24" t="s">
        <v>127</v>
      </c>
      <c r="L139" s="24">
        <v>4</v>
      </c>
      <c r="M139" s="24" t="s">
        <v>128</v>
      </c>
      <c r="N139" s="25" t="s">
        <v>133</v>
      </c>
    </row>
    <row r="140" spans="1:14" x14ac:dyDescent="0.25">
      <c r="A140" s="6"/>
      <c r="B140" s="26">
        <v>43830</v>
      </c>
      <c r="C140" s="27" t="s">
        <v>110</v>
      </c>
      <c r="D140" s="28">
        <v>2850</v>
      </c>
      <c r="E140" s="28" t="s">
        <v>111</v>
      </c>
      <c r="F140" s="28" t="s">
        <v>76</v>
      </c>
      <c r="G140" s="28"/>
      <c r="H140" s="28" t="s">
        <v>122</v>
      </c>
      <c r="I140" s="28" t="s">
        <v>113</v>
      </c>
      <c r="J140" s="28"/>
      <c r="K140" s="28" t="s">
        <v>127</v>
      </c>
      <c r="L140" s="28">
        <v>5</v>
      </c>
      <c r="M140" s="28" t="s">
        <v>130</v>
      </c>
      <c r="N140" s="29" t="s">
        <v>119</v>
      </c>
    </row>
    <row r="141" spans="1:14" x14ac:dyDescent="0.25">
      <c r="A141" s="6"/>
      <c r="B141" s="26">
        <v>43788</v>
      </c>
      <c r="C141" s="27" t="s">
        <v>528</v>
      </c>
      <c r="D141" s="28">
        <v>2850</v>
      </c>
      <c r="E141" s="28"/>
      <c r="F141" s="28" t="s">
        <v>76</v>
      </c>
      <c r="G141" s="28"/>
      <c r="H141" s="28" t="s">
        <v>122</v>
      </c>
      <c r="I141" s="28" t="s">
        <v>142</v>
      </c>
      <c r="J141" s="28"/>
      <c r="K141" s="28" t="s">
        <v>143</v>
      </c>
      <c r="L141" s="28">
        <v>8</v>
      </c>
      <c r="M141" s="28" t="s">
        <v>478</v>
      </c>
      <c r="N141" s="29" t="s">
        <v>119</v>
      </c>
    </row>
    <row r="142" spans="1:14" x14ac:dyDescent="0.25">
      <c r="A142" s="6"/>
      <c r="B142" s="26">
        <v>43770</v>
      </c>
      <c r="C142" s="27" t="s">
        <v>528</v>
      </c>
      <c r="D142" s="28">
        <v>2825</v>
      </c>
      <c r="E142" s="28"/>
      <c r="F142" s="28" t="s">
        <v>76</v>
      </c>
      <c r="G142" s="28"/>
      <c r="H142" s="28" t="s">
        <v>122</v>
      </c>
      <c r="I142" s="28" t="s">
        <v>142</v>
      </c>
      <c r="J142" s="28"/>
      <c r="K142" s="28" t="s">
        <v>93</v>
      </c>
      <c r="L142" s="28">
        <v>8</v>
      </c>
      <c r="M142" s="28" t="s">
        <v>529</v>
      </c>
      <c r="N142" s="29"/>
    </row>
    <row r="143" spans="1:14" x14ac:dyDescent="0.25">
      <c r="A143" s="6"/>
      <c r="B143" s="26">
        <v>43749</v>
      </c>
      <c r="C143" s="27" t="s">
        <v>110</v>
      </c>
      <c r="D143" s="28">
        <v>2850</v>
      </c>
      <c r="E143" s="28" t="s">
        <v>111</v>
      </c>
      <c r="F143" s="28" t="s">
        <v>76</v>
      </c>
      <c r="G143" s="28"/>
      <c r="H143" s="28" t="s">
        <v>122</v>
      </c>
      <c r="I143" s="28"/>
      <c r="J143" s="28"/>
      <c r="K143" s="28" t="s">
        <v>127</v>
      </c>
      <c r="L143" s="28">
        <v>3</v>
      </c>
      <c r="M143" s="28" t="s">
        <v>115</v>
      </c>
      <c r="N143" s="29" t="s">
        <v>119</v>
      </c>
    </row>
    <row r="144" spans="1:14" x14ac:dyDescent="0.2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2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2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2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2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2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2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2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2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.75" thickBot="1" x14ac:dyDescent="0.3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7.25" thickTop="1" thickBot="1" x14ac:dyDescent="0.3">
      <c r="A154" s="13">
        <v>10</v>
      </c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7.25" thickTop="1" thickBot="1" x14ac:dyDescent="0.3">
      <c r="A155" s="16" t="s">
        <v>530</v>
      </c>
      <c r="B155" s="17" t="s">
        <v>65</v>
      </c>
      <c r="C155" s="18" t="s">
        <v>66</v>
      </c>
      <c r="D155" s="19" t="s">
        <v>67</v>
      </c>
      <c r="E155" s="19" t="s">
        <v>68</v>
      </c>
      <c r="F155" s="19" t="s">
        <v>69</v>
      </c>
      <c r="G155" s="19" t="s">
        <v>107</v>
      </c>
      <c r="H155" s="19" t="s">
        <v>70</v>
      </c>
      <c r="I155" s="19" t="s">
        <v>71</v>
      </c>
      <c r="J155" s="19" t="s">
        <v>72</v>
      </c>
      <c r="K155" s="19" t="s">
        <v>73</v>
      </c>
      <c r="L155" s="19" t="s">
        <v>74</v>
      </c>
      <c r="M155" s="19" t="s">
        <v>108</v>
      </c>
      <c r="N155" s="20" t="s">
        <v>109</v>
      </c>
    </row>
    <row r="156" spans="1:14" ht="16.5" thickTop="1" x14ac:dyDescent="0.25">
      <c r="A156" s="34"/>
      <c r="B156" s="22">
        <v>43848</v>
      </c>
      <c r="C156" s="23" t="s">
        <v>110</v>
      </c>
      <c r="D156" s="24">
        <v>2700</v>
      </c>
      <c r="E156" s="24" t="s">
        <v>117</v>
      </c>
      <c r="F156" s="24" t="s">
        <v>76</v>
      </c>
      <c r="G156" s="24"/>
      <c r="H156" s="24" t="s">
        <v>122</v>
      </c>
      <c r="I156" s="24"/>
      <c r="J156" s="24"/>
      <c r="K156" s="24" t="s">
        <v>127</v>
      </c>
      <c r="L156" s="24" t="s">
        <v>124</v>
      </c>
      <c r="M156" s="24"/>
      <c r="N156" s="25" t="s">
        <v>116</v>
      </c>
    </row>
    <row r="157" spans="1:14" x14ac:dyDescent="0.25">
      <c r="A157" s="6"/>
      <c r="B157" s="26">
        <v>43819</v>
      </c>
      <c r="C157" s="27" t="s">
        <v>110</v>
      </c>
      <c r="D157" s="28">
        <v>2850</v>
      </c>
      <c r="E157" s="28" t="s">
        <v>117</v>
      </c>
      <c r="F157" s="28" t="s">
        <v>76</v>
      </c>
      <c r="G157" s="28"/>
      <c r="H157" s="28" t="s">
        <v>122</v>
      </c>
      <c r="I157" s="28" t="s">
        <v>113</v>
      </c>
      <c r="J157" s="28"/>
      <c r="K157" s="28" t="s">
        <v>127</v>
      </c>
      <c r="L157" s="28">
        <v>16</v>
      </c>
      <c r="M157" s="28" t="s">
        <v>478</v>
      </c>
      <c r="N157" s="29" t="s">
        <v>116</v>
      </c>
    </row>
    <row r="158" spans="1:14" x14ac:dyDescent="0.25">
      <c r="A158" s="6"/>
      <c r="B158" s="26">
        <v>43802</v>
      </c>
      <c r="C158" s="27" t="s">
        <v>110</v>
      </c>
      <c r="D158" s="28">
        <v>2700</v>
      </c>
      <c r="E158" s="28" t="s">
        <v>117</v>
      </c>
      <c r="F158" s="28" t="s">
        <v>76</v>
      </c>
      <c r="G158" s="28"/>
      <c r="H158" s="28" t="s">
        <v>122</v>
      </c>
      <c r="I158" s="28"/>
      <c r="J158" s="28"/>
      <c r="K158" s="28" t="s">
        <v>127</v>
      </c>
      <c r="L158" s="28">
        <v>2</v>
      </c>
      <c r="M158" s="28" t="s">
        <v>475</v>
      </c>
      <c r="N158" s="29" t="s">
        <v>116</v>
      </c>
    </row>
    <row r="159" spans="1:14" x14ac:dyDescent="0.25">
      <c r="A159" s="6"/>
      <c r="B159" s="26">
        <v>43791</v>
      </c>
      <c r="C159" s="27" t="s">
        <v>110</v>
      </c>
      <c r="D159" s="28">
        <v>2850</v>
      </c>
      <c r="E159" s="28" t="s">
        <v>111</v>
      </c>
      <c r="F159" s="28" t="s">
        <v>76</v>
      </c>
      <c r="G159" s="28"/>
      <c r="H159" s="28" t="s">
        <v>122</v>
      </c>
      <c r="I159" s="28"/>
      <c r="J159" s="28"/>
      <c r="K159" s="28" t="s">
        <v>127</v>
      </c>
      <c r="L159" s="28" t="s">
        <v>124</v>
      </c>
      <c r="M159" s="28"/>
      <c r="N159" s="29" t="s">
        <v>116</v>
      </c>
    </row>
    <row r="160" spans="1:14" x14ac:dyDescent="0.25">
      <c r="A160" s="6"/>
      <c r="B160" s="26">
        <v>43762</v>
      </c>
      <c r="C160" s="27" t="s">
        <v>157</v>
      </c>
      <c r="D160" s="28">
        <v>2050</v>
      </c>
      <c r="E160" s="28"/>
      <c r="F160" s="28" t="s">
        <v>77</v>
      </c>
      <c r="G160" s="28" t="s">
        <v>89</v>
      </c>
      <c r="H160" s="28" t="s">
        <v>122</v>
      </c>
      <c r="I160" s="28" t="s">
        <v>142</v>
      </c>
      <c r="J160" s="28"/>
      <c r="K160" s="28" t="s">
        <v>79</v>
      </c>
      <c r="L160" s="28">
        <v>1</v>
      </c>
      <c r="M160" s="28" t="s">
        <v>531</v>
      </c>
      <c r="N160" s="29" t="s">
        <v>116</v>
      </c>
    </row>
    <row r="161" spans="1:14" x14ac:dyDescent="0.2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2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2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2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2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2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2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2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2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.75" thickBot="1" x14ac:dyDescent="0.3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7.25" thickTop="1" thickBot="1" x14ac:dyDescent="0.3">
      <c r="A171" s="13">
        <v>11</v>
      </c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7.25" thickTop="1" thickBot="1" x14ac:dyDescent="0.3">
      <c r="A172" s="16" t="s">
        <v>532</v>
      </c>
      <c r="B172" s="17" t="s">
        <v>65</v>
      </c>
      <c r="C172" s="18" t="s">
        <v>66</v>
      </c>
      <c r="D172" s="19" t="s">
        <v>67</v>
      </c>
      <c r="E172" s="19" t="s">
        <v>68</v>
      </c>
      <c r="F172" s="19" t="s">
        <v>69</v>
      </c>
      <c r="G172" s="19" t="s">
        <v>107</v>
      </c>
      <c r="H172" s="19" t="s">
        <v>70</v>
      </c>
      <c r="I172" s="19" t="s">
        <v>71</v>
      </c>
      <c r="J172" s="19" t="s">
        <v>72</v>
      </c>
      <c r="K172" s="19" t="s">
        <v>73</v>
      </c>
      <c r="L172" s="19" t="s">
        <v>74</v>
      </c>
      <c r="M172" s="19" t="s">
        <v>108</v>
      </c>
      <c r="N172" s="20" t="s">
        <v>109</v>
      </c>
    </row>
    <row r="173" spans="1:14" ht="16.5" thickTop="1" x14ac:dyDescent="0.25">
      <c r="A173" s="34"/>
      <c r="B173" s="22">
        <v>43848</v>
      </c>
      <c r="C173" s="23" t="s">
        <v>110</v>
      </c>
      <c r="D173" s="24">
        <v>2700</v>
      </c>
      <c r="E173" s="24" t="s">
        <v>117</v>
      </c>
      <c r="F173" s="24" t="s">
        <v>76</v>
      </c>
      <c r="G173" s="24"/>
      <c r="H173" s="24" t="s">
        <v>122</v>
      </c>
      <c r="I173" s="24"/>
      <c r="J173" s="24"/>
      <c r="K173" s="24" t="s">
        <v>127</v>
      </c>
      <c r="L173" s="24">
        <v>5</v>
      </c>
      <c r="M173" s="24" t="s">
        <v>146</v>
      </c>
      <c r="N173" s="25" t="s">
        <v>133</v>
      </c>
    </row>
    <row r="174" spans="1:14" x14ac:dyDescent="0.25">
      <c r="A174" s="6"/>
      <c r="B174" s="26">
        <v>43819</v>
      </c>
      <c r="C174" s="27" t="s">
        <v>110</v>
      </c>
      <c r="D174" s="28">
        <v>2850</v>
      </c>
      <c r="E174" s="28" t="s">
        <v>117</v>
      </c>
      <c r="F174" s="28" t="s">
        <v>76</v>
      </c>
      <c r="G174" s="28"/>
      <c r="H174" s="28" t="s">
        <v>122</v>
      </c>
      <c r="I174" s="28" t="s">
        <v>113</v>
      </c>
      <c r="J174" s="28"/>
      <c r="K174" s="28" t="s">
        <v>127</v>
      </c>
      <c r="L174" s="28">
        <v>12</v>
      </c>
      <c r="M174" s="28" t="s">
        <v>136</v>
      </c>
      <c r="N174" s="29" t="s">
        <v>133</v>
      </c>
    </row>
    <row r="175" spans="1:14" x14ac:dyDescent="0.25">
      <c r="A175" s="6"/>
      <c r="B175" s="26">
        <v>43786</v>
      </c>
      <c r="C175" s="27" t="s">
        <v>82</v>
      </c>
      <c r="D175" s="28">
        <v>3000</v>
      </c>
      <c r="E175" s="28"/>
      <c r="F175" s="28" t="s">
        <v>76</v>
      </c>
      <c r="G175" s="28"/>
      <c r="H175" s="28" t="s">
        <v>122</v>
      </c>
      <c r="I175" s="28" t="s">
        <v>142</v>
      </c>
      <c r="J175" s="28"/>
      <c r="K175" s="28" t="s">
        <v>143</v>
      </c>
      <c r="L175" s="28">
        <v>2</v>
      </c>
      <c r="M175" s="28" t="s">
        <v>130</v>
      </c>
      <c r="N175" s="29" t="s">
        <v>133</v>
      </c>
    </row>
    <row r="176" spans="1:14" x14ac:dyDescent="0.25">
      <c r="A176" s="6"/>
      <c r="B176" s="26">
        <v>43765</v>
      </c>
      <c r="C176" s="27" t="s">
        <v>533</v>
      </c>
      <c r="D176" s="28">
        <v>2775</v>
      </c>
      <c r="E176" s="28"/>
      <c r="F176" s="28" t="s">
        <v>76</v>
      </c>
      <c r="G176" s="28"/>
      <c r="H176" s="28" t="s">
        <v>122</v>
      </c>
      <c r="I176" s="28" t="s">
        <v>142</v>
      </c>
      <c r="J176" s="28"/>
      <c r="K176" s="28" t="s">
        <v>534</v>
      </c>
      <c r="L176" s="28">
        <v>2</v>
      </c>
      <c r="M176" s="28" t="s">
        <v>134</v>
      </c>
      <c r="N176" s="29" t="s">
        <v>133</v>
      </c>
    </row>
    <row r="177" spans="1:14" x14ac:dyDescent="0.25">
      <c r="A177" s="6"/>
      <c r="B177" s="26">
        <v>43754</v>
      </c>
      <c r="C177" s="27" t="s">
        <v>514</v>
      </c>
      <c r="D177" s="28">
        <v>2750</v>
      </c>
      <c r="E177" s="28"/>
      <c r="F177" s="28" t="s">
        <v>76</v>
      </c>
      <c r="G177" s="28"/>
      <c r="H177" s="28" t="s">
        <v>122</v>
      </c>
      <c r="I177" s="28" t="s">
        <v>142</v>
      </c>
      <c r="J177" s="28"/>
      <c r="K177" s="28" t="s">
        <v>535</v>
      </c>
      <c r="L177" s="28">
        <v>8</v>
      </c>
      <c r="M177" s="28" t="s">
        <v>138</v>
      </c>
      <c r="N177" s="29"/>
    </row>
    <row r="178" spans="1:14" x14ac:dyDescent="0.2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2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2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2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2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2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2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2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2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.75" thickBot="1" x14ac:dyDescent="0.3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7.25" thickTop="1" thickBot="1" x14ac:dyDescent="0.3">
      <c r="A188" s="13">
        <v>12</v>
      </c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7.25" thickTop="1" thickBot="1" x14ac:dyDescent="0.3">
      <c r="A189" s="16" t="s">
        <v>536</v>
      </c>
      <c r="B189" s="17" t="s">
        <v>65</v>
      </c>
      <c r="C189" s="18" t="s">
        <v>66</v>
      </c>
      <c r="D189" s="19" t="s">
        <v>67</v>
      </c>
      <c r="E189" s="19" t="s">
        <v>68</v>
      </c>
      <c r="F189" s="19" t="s">
        <v>69</v>
      </c>
      <c r="G189" s="19" t="s">
        <v>107</v>
      </c>
      <c r="H189" s="19" t="s">
        <v>70</v>
      </c>
      <c r="I189" s="19" t="s">
        <v>71</v>
      </c>
      <c r="J189" s="19" t="s">
        <v>72</v>
      </c>
      <c r="K189" s="19" t="s">
        <v>73</v>
      </c>
      <c r="L189" s="19" t="s">
        <v>74</v>
      </c>
      <c r="M189" s="19" t="s">
        <v>108</v>
      </c>
      <c r="N189" s="20" t="s">
        <v>109</v>
      </c>
    </row>
    <row r="190" spans="1:14" ht="16.5" thickTop="1" x14ac:dyDescent="0.25">
      <c r="A190" s="34"/>
      <c r="B190" s="22">
        <v>43848</v>
      </c>
      <c r="C190" s="23" t="s">
        <v>110</v>
      </c>
      <c r="D190" s="24">
        <v>2700</v>
      </c>
      <c r="E190" s="24" t="s">
        <v>117</v>
      </c>
      <c r="F190" s="24" t="s">
        <v>76</v>
      </c>
      <c r="G190" s="24"/>
      <c r="H190" s="24" t="s">
        <v>122</v>
      </c>
      <c r="I190" s="24"/>
      <c r="J190" s="24"/>
      <c r="K190" s="24" t="s">
        <v>127</v>
      </c>
      <c r="L190" s="24">
        <v>2</v>
      </c>
      <c r="M190" s="24" t="s">
        <v>485</v>
      </c>
      <c r="N190" s="25" t="s">
        <v>116</v>
      </c>
    </row>
    <row r="191" spans="1:14" x14ac:dyDescent="0.25">
      <c r="A191" s="6"/>
      <c r="B191" s="26">
        <v>43810</v>
      </c>
      <c r="C191" s="27" t="s">
        <v>110</v>
      </c>
      <c r="D191" s="28">
        <v>2700</v>
      </c>
      <c r="E191" s="28" t="s">
        <v>117</v>
      </c>
      <c r="F191" s="28" t="s">
        <v>76</v>
      </c>
      <c r="G191" s="28"/>
      <c r="H191" s="28" t="s">
        <v>122</v>
      </c>
      <c r="I191" s="28"/>
      <c r="J191" s="28"/>
      <c r="K191" s="28" t="s">
        <v>139</v>
      </c>
      <c r="L191" s="28">
        <v>3</v>
      </c>
      <c r="M191" s="28" t="s">
        <v>129</v>
      </c>
      <c r="N191" s="29"/>
    </row>
    <row r="192" spans="1:14" x14ac:dyDescent="0.25">
      <c r="A192" s="6"/>
      <c r="B192" s="26">
        <v>43791</v>
      </c>
      <c r="C192" s="27" t="s">
        <v>110</v>
      </c>
      <c r="D192" s="28">
        <v>2850</v>
      </c>
      <c r="E192" s="28" t="s">
        <v>111</v>
      </c>
      <c r="F192" s="28" t="s">
        <v>76</v>
      </c>
      <c r="G192" s="28"/>
      <c r="H192" s="28" t="s">
        <v>122</v>
      </c>
      <c r="I192" s="28"/>
      <c r="J192" s="28"/>
      <c r="K192" s="28" t="s">
        <v>127</v>
      </c>
      <c r="L192" s="28" t="s">
        <v>124</v>
      </c>
      <c r="M192" s="28"/>
      <c r="N192" s="29" t="s">
        <v>116</v>
      </c>
    </row>
    <row r="193" spans="1:14" x14ac:dyDescent="0.25">
      <c r="A193" s="6"/>
      <c r="B193" s="26">
        <v>43749</v>
      </c>
      <c r="C193" s="27" t="s">
        <v>110</v>
      </c>
      <c r="D193" s="28">
        <v>2850</v>
      </c>
      <c r="E193" s="28" t="s">
        <v>111</v>
      </c>
      <c r="F193" s="28" t="s">
        <v>76</v>
      </c>
      <c r="G193" s="28"/>
      <c r="H193" s="28" t="s">
        <v>122</v>
      </c>
      <c r="I193" s="28"/>
      <c r="J193" s="28"/>
      <c r="K193" s="28" t="s">
        <v>127</v>
      </c>
      <c r="L193" s="28">
        <v>1</v>
      </c>
      <c r="M193" s="28" t="s">
        <v>485</v>
      </c>
      <c r="N193" s="29" t="s">
        <v>116</v>
      </c>
    </row>
    <row r="194" spans="1:14" x14ac:dyDescent="0.25">
      <c r="A194" s="6"/>
      <c r="B194" s="26">
        <v>43730</v>
      </c>
      <c r="C194" s="27" t="s">
        <v>110</v>
      </c>
      <c r="D194" s="28">
        <v>2700</v>
      </c>
      <c r="E194" s="28" t="s">
        <v>117</v>
      </c>
      <c r="F194" s="28" t="s">
        <v>76</v>
      </c>
      <c r="G194" s="28"/>
      <c r="H194" s="28" t="s">
        <v>122</v>
      </c>
      <c r="I194" s="28"/>
      <c r="J194" s="28" t="s">
        <v>72</v>
      </c>
      <c r="K194" s="28" t="s">
        <v>127</v>
      </c>
      <c r="L194" s="28">
        <v>2</v>
      </c>
      <c r="M194" s="28" t="s">
        <v>150</v>
      </c>
      <c r="N194" s="29" t="s">
        <v>116</v>
      </c>
    </row>
    <row r="195" spans="1:14" x14ac:dyDescent="0.2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2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2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2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2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2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2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2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2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.75" thickBot="1" x14ac:dyDescent="0.3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7.25" thickTop="1" thickBot="1" x14ac:dyDescent="0.3">
      <c r="A205" s="13">
        <v>13</v>
      </c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7.25" thickTop="1" thickBot="1" x14ac:dyDescent="0.3">
      <c r="A206" s="16" t="s">
        <v>537</v>
      </c>
      <c r="B206" s="17" t="s">
        <v>65</v>
      </c>
      <c r="C206" s="18" t="s">
        <v>66</v>
      </c>
      <c r="D206" s="19" t="s">
        <v>67</v>
      </c>
      <c r="E206" s="19" t="s">
        <v>68</v>
      </c>
      <c r="F206" s="19" t="s">
        <v>69</v>
      </c>
      <c r="G206" s="19" t="s">
        <v>107</v>
      </c>
      <c r="H206" s="19" t="s">
        <v>70</v>
      </c>
      <c r="I206" s="19" t="s">
        <v>71</v>
      </c>
      <c r="J206" s="19" t="s">
        <v>72</v>
      </c>
      <c r="K206" s="19" t="s">
        <v>73</v>
      </c>
      <c r="L206" s="19" t="s">
        <v>74</v>
      </c>
      <c r="M206" s="19" t="s">
        <v>108</v>
      </c>
      <c r="N206" s="20" t="s">
        <v>109</v>
      </c>
    </row>
    <row r="207" spans="1:14" ht="16.5" thickTop="1" x14ac:dyDescent="0.25">
      <c r="A207" s="34"/>
      <c r="B207" s="22">
        <v>43848</v>
      </c>
      <c r="C207" s="23" t="s">
        <v>110</v>
      </c>
      <c r="D207" s="24">
        <v>2700</v>
      </c>
      <c r="E207" s="24" t="s">
        <v>117</v>
      </c>
      <c r="F207" s="24" t="s">
        <v>76</v>
      </c>
      <c r="G207" s="24"/>
      <c r="H207" s="24" t="s">
        <v>122</v>
      </c>
      <c r="I207" s="24"/>
      <c r="J207" s="24"/>
      <c r="K207" s="24" t="s">
        <v>127</v>
      </c>
      <c r="L207" s="24">
        <v>10</v>
      </c>
      <c r="M207" s="24" t="s">
        <v>136</v>
      </c>
      <c r="N207" s="25" t="s">
        <v>119</v>
      </c>
    </row>
    <row r="208" spans="1:14" x14ac:dyDescent="0.25">
      <c r="A208" s="6"/>
      <c r="B208" s="26">
        <v>43810</v>
      </c>
      <c r="C208" s="27" t="s">
        <v>110</v>
      </c>
      <c r="D208" s="28">
        <v>2700</v>
      </c>
      <c r="E208" s="28" t="s">
        <v>117</v>
      </c>
      <c r="F208" s="28" t="s">
        <v>76</v>
      </c>
      <c r="G208" s="28"/>
      <c r="H208" s="28" t="s">
        <v>122</v>
      </c>
      <c r="I208" s="28"/>
      <c r="J208" s="28"/>
      <c r="K208" s="28" t="s">
        <v>139</v>
      </c>
      <c r="L208" s="28">
        <v>5</v>
      </c>
      <c r="M208" s="28" t="s">
        <v>136</v>
      </c>
      <c r="N208" s="29" t="s">
        <v>119</v>
      </c>
    </row>
    <row r="209" spans="1:14" x14ac:dyDescent="0.25">
      <c r="A209" s="6"/>
      <c r="B209" s="26">
        <v>43791</v>
      </c>
      <c r="C209" s="27" t="s">
        <v>110</v>
      </c>
      <c r="D209" s="28">
        <v>2850</v>
      </c>
      <c r="E209" s="28" t="s">
        <v>111</v>
      </c>
      <c r="F209" s="28" t="s">
        <v>76</v>
      </c>
      <c r="G209" s="28"/>
      <c r="H209" s="28" t="s">
        <v>122</v>
      </c>
      <c r="I209" s="28"/>
      <c r="J209" s="28"/>
      <c r="K209" s="28" t="s">
        <v>127</v>
      </c>
      <c r="L209" s="28">
        <v>3</v>
      </c>
      <c r="M209" s="28" t="s">
        <v>538</v>
      </c>
      <c r="N209" s="29" t="s">
        <v>119</v>
      </c>
    </row>
    <row r="210" spans="1:14" x14ac:dyDescent="0.25">
      <c r="A210" s="6"/>
      <c r="B210" s="26">
        <v>43783</v>
      </c>
      <c r="C210" s="27" t="s">
        <v>110</v>
      </c>
      <c r="D210" s="28">
        <v>2700</v>
      </c>
      <c r="E210" s="28" t="s">
        <v>117</v>
      </c>
      <c r="F210" s="28" t="s">
        <v>76</v>
      </c>
      <c r="G210" s="28"/>
      <c r="H210" s="28" t="s">
        <v>122</v>
      </c>
      <c r="I210" s="28"/>
      <c r="J210" s="28"/>
      <c r="K210" s="28" t="s">
        <v>139</v>
      </c>
      <c r="L210" s="28">
        <v>7</v>
      </c>
      <c r="M210" s="28" t="s">
        <v>136</v>
      </c>
      <c r="N210" s="29" t="s">
        <v>119</v>
      </c>
    </row>
    <row r="211" spans="1:14" x14ac:dyDescent="0.25">
      <c r="A211" s="6"/>
      <c r="B211" s="26">
        <v>43765</v>
      </c>
      <c r="C211" s="27" t="s">
        <v>533</v>
      </c>
      <c r="D211" s="28">
        <v>2775</v>
      </c>
      <c r="E211" s="28"/>
      <c r="F211" s="28" t="s">
        <v>76</v>
      </c>
      <c r="G211" s="28"/>
      <c r="H211" s="28" t="s">
        <v>122</v>
      </c>
      <c r="I211" s="28" t="s">
        <v>142</v>
      </c>
      <c r="J211" s="28"/>
      <c r="K211" s="28" t="s">
        <v>534</v>
      </c>
      <c r="L211" s="28">
        <v>10</v>
      </c>
      <c r="M211" s="28" t="s">
        <v>539</v>
      </c>
      <c r="N211" s="29"/>
    </row>
    <row r="212" spans="1:14" x14ac:dyDescent="0.2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2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2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2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2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2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2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2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2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.75" thickBot="1" x14ac:dyDescent="0.3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7.25" thickTop="1" thickBot="1" x14ac:dyDescent="0.3">
      <c r="A222" s="13">
        <v>14</v>
      </c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7.25" thickTop="1" thickBot="1" x14ac:dyDescent="0.3">
      <c r="A223" s="16" t="s">
        <v>540</v>
      </c>
      <c r="B223" s="17" t="s">
        <v>65</v>
      </c>
      <c r="C223" s="18" t="s">
        <v>66</v>
      </c>
      <c r="D223" s="19" t="s">
        <v>67</v>
      </c>
      <c r="E223" s="19" t="s">
        <v>68</v>
      </c>
      <c r="F223" s="19" t="s">
        <v>69</v>
      </c>
      <c r="G223" s="19" t="s">
        <v>107</v>
      </c>
      <c r="H223" s="19" t="s">
        <v>70</v>
      </c>
      <c r="I223" s="19" t="s">
        <v>71</v>
      </c>
      <c r="J223" s="19" t="s">
        <v>72</v>
      </c>
      <c r="K223" s="19" t="s">
        <v>73</v>
      </c>
      <c r="L223" s="19" t="s">
        <v>74</v>
      </c>
      <c r="M223" s="19" t="s">
        <v>108</v>
      </c>
      <c r="N223" s="20" t="s">
        <v>109</v>
      </c>
    </row>
    <row r="224" spans="1:14" ht="16.5" thickTop="1" x14ac:dyDescent="0.25">
      <c r="A224" s="34"/>
      <c r="B224" s="22">
        <v>43848</v>
      </c>
      <c r="C224" s="23" t="s">
        <v>110</v>
      </c>
      <c r="D224" s="24">
        <v>2700</v>
      </c>
      <c r="E224" s="24" t="s">
        <v>117</v>
      </c>
      <c r="F224" s="24" t="s">
        <v>76</v>
      </c>
      <c r="G224" s="24"/>
      <c r="H224" s="24" t="s">
        <v>122</v>
      </c>
      <c r="I224" s="24"/>
      <c r="J224" s="24"/>
      <c r="K224" s="24" t="s">
        <v>127</v>
      </c>
      <c r="L224" s="24" t="s">
        <v>124</v>
      </c>
      <c r="M224" s="24"/>
      <c r="N224" s="25" t="s">
        <v>119</v>
      </c>
    </row>
    <row r="225" spans="1:14" x14ac:dyDescent="0.25">
      <c r="A225" s="6"/>
      <c r="B225" s="26">
        <v>43813</v>
      </c>
      <c r="C225" s="27" t="s">
        <v>541</v>
      </c>
      <c r="D225" s="28">
        <v>2925</v>
      </c>
      <c r="E225" s="28"/>
      <c r="F225" s="28" t="s">
        <v>76</v>
      </c>
      <c r="G225" s="28"/>
      <c r="H225" s="28" t="s">
        <v>122</v>
      </c>
      <c r="I225" s="28"/>
      <c r="J225" s="28"/>
      <c r="K225" s="28" t="s">
        <v>79</v>
      </c>
      <c r="L225" s="28">
        <v>6</v>
      </c>
      <c r="M225" s="28" t="s">
        <v>542</v>
      </c>
      <c r="N225" s="29" t="s">
        <v>119</v>
      </c>
    </row>
    <row r="226" spans="1:14" x14ac:dyDescent="0.25">
      <c r="A226" s="6"/>
      <c r="B226" s="26">
        <v>43793</v>
      </c>
      <c r="C226" s="27" t="s">
        <v>543</v>
      </c>
      <c r="D226" s="28">
        <v>2950</v>
      </c>
      <c r="E226" s="28"/>
      <c r="F226" s="28" t="s">
        <v>77</v>
      </c>
      <c r="G226" s="28"/>
      <c r="H226" s="28" t="s">
        <v>122</v>
      </c>
      <c r="I226" s="28"/>
      <c r="J226" s="28"/>
      <c r="K226" s="28" t="s">
        <v>513</v>
      </c>
      <c r="L226" s="28">
        <v>1</v>
      </c>
      <c r="M226" s="28" t="s">
        <v>479</v>
      </c>
      <c r="N226" s="29" t="s">
        <v>119</v>
      </c>
    </row>
    <row r="227" spans="1:14" x14ac:dyDescent="0.25">
      <c r="A227" s="6"/>
      <c r="B227" s="26">
        <v>43708</v>
      </c>
      <c r="C227" s="27" t="s">
        <v>544</v>
      </c>
      <c r="D227" s="28">
        <v>2950</v>
      </c>
      <c r="E227" s="28"/>
      <c r="F227" s="28" t="s">
        <v>77</v>
      </c>
      <c r="G227" s="28"/>
      <c r="H227" s="28" t="s">
        <v>122</v>
      </c>
      <c r="I227" s="28" t="s">
        <v>142</v>
      </c>
      <c r="J227" s="28"/>
      <c r="K227" s="28" t="s">
        <v>79</v>
      </c>
      <c r="L227" s="28">
        <v>4</v>
      </c>
      <c r="M227" s="28"/>
      <c r="N227" s="29" t="s">
        <v>119</v>
      </c>
    </row>
    <row r="228" spans="1:14" x14ac:dyDescent="0.25">
      <c r="A228" s="6"/>
      <c r="B228" s="26">
        <v>43700</v>
      </c>
      <c r="C228" s="27" t="s">
        <v>545</v>
      </c>
      <c r="D228" s="28">
        <v>2675</v>
      </c>
      <c r="E228" s="28"/>
      <c r="F228" s="28" t="s">
        <v>76</v>
      </c>
      <c r="G228" s="28"/>
      <c r="H228" s="28" t="s">
        <v>122</v>
      </c>
      <c r="I228" s="28" t="s">
        <v>142</v>
      </c>
      <c r="J228" s="28"/>
      <c r="K228" s="28" t="s">
        <v>78</v>
      </c>
      <c r="L228" s="28">
        <v>5</v>
      </c>
      <c r="M228" s="28" t="s">
        <v>129</v>
      </c>
      <c r="N228" s="29" t="s">
        <v>119</v>
      </c>
    </row>
    <row r="229" spans="1:14" x14ac:dyDescent="0.2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2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2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2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2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2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2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2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2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.75" thickBot="1" x14ac:dyDescent="0.3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7.25" thickTop="1" thickBot="1" x14ac:dyDescent="0.3">
      <c r="A239" s="13">
        <v>15</v>
      </c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7.25" thickTop="1" thickBot="1" x14ac:dyDescent="0.3">
      <c r="A240" s="16" t="s">
        <v>546</v>
      </c>
      <c r="B240" s="17" t="s">
        <v>65</v>
      </c>
      <c r="C240" s="18" t="s">
        <v>66</v>
      </c>
      <c r="D240" s="19" t="s">
        <v>67</v>
      </c>
      <c r="E240" s="19" t="s">
        <v>68</v>
      </c>
      <c r="F240" s="19" t="s">
        <v>69</v>
      </c>
      <c r="G240" s="19" t="s">
        <v>107</v>
      </c>
      <c r="H240" s="19" t="s">
        <v>70</v>
      </c>
      <c r="I240" s="19" t="s">
        <v>71</v>
      </c>
      <c r="J240" s="19" t="s">
        <v>72</v>
      </c>
      <c r="K240" s="19" t="s">
        <v>73</v>
      </c>
      <c r="L240" s="19" t="s">
        <v>74</v>
      </c>
      <c r="M240" s="19" t="s">
        <v>108</v>
      </c>
      <c r="N240" s="20" t="s">
        <v>109</v>
      </c>
    </row>
    <row r="241" spans="1:14" ht="16.5" thickTop="1" x14ac:dyDescent="0.25">
      <c r="A241" s="34"/>
      <c r="B241" s="22">
        <v>43848</v>
      </c>
      <c r="C241" s="23" t="s">
        <v>110</v>
      </c>
      <c r="D241" s="24">
        <v>2700</v>
      </c>
      <c r="E241" s="24" t="s">
        <v>117</v>
      </c>
      <c r="F241" s="24" t="s">
        <v>76</v>
      </c>
      <c r="G241" s="24"/>
      <c r="H241" s="24" t="s">
        <v>122</v>
      </c>
      <c r="I241" s="24"/>
      <c r="J241" s="24"/>
      <c r="K241" s="24" t="s">
        <v>127</v>
      </c>
      <c r="L241" s="24">
        <v>3</v>
      </c>
      <c r="M241" s="24" t="s">
        <v>128</v>
      </c>
      <c r="N241" s="25" t="s">
        <v>119</v>
      </c>
    </row>
    <row r="242" spans="1:14" x14ac:dyDescent="0.25">
      <c r="A242" s="6"/>
      <c r="B242" s="26">
        <v>43800</v>
      </c>
      <c r="C242" s="27" t="s">
        <v>110</v>
      </c>
      <c r="D242" s="28">
        <v>2850</v>
      </c>
      <c r="E242" s="28" t="s">
        <v>117</v>
      </c>
      <c r="F242" s="28" t="s">
        <v>76</v>
      </c>
      <c r="G242" s="28"/>
      <c r="H242" s="28" t="s">
        <v>122</v>
      </c>
      <c r="I242" s="28" t="s">
        <v>142</v>
      </c>
      <c r="J242" s="28"/>
      <c r="K242" s="28" t="s">
        <v>488</v>
      </c>
      <c r="L242" s="28">
        <v>1</v>
      </c>
      <c r="M242" s="28" t="s">
        <v>118</v>
      </c>
      <c r="N242" s="29" t="s">
        <v>119</v>
      </c>
    </row>
    <row r="243" spans="1:14" x14ac:dyDescent="0.25">
      <c r="A243" s="6"/>
      <c r="B243" s="26">
        <v>43786</v>
      </c>
      <c r="C243" s="27" t="s">
        <v>82</v>
      </c>
      <c r="D243" s="28">
        <v>3000</v>
      </c>
      <c r="E243" s="28"/>
      <c r="F243" s="28" t="s">
        <v>76</v>
      </c>
      <c r="G243" s="28"/>
      <c r="H243" s="28" t="s">
        <v>122</v>
      </c>
      <c r="I243" s="28" t="s">
        <v>142</v>
      </c>
      <c r="J243" s="28"/>
      <c r="K243" s="28" t="s">
        <v>143</v>
      </c>
      <c r="L243" s="28">
        <v>1</v>
      </c>
      <c r="M243" s="28" t="s">
        <v>137</v>
      </c>
      <c r="N243" s="29" t="s">
        <v>119</v>
      </c>
    </row>
    <row r="244" spans="1:14" x14ac:dyDescent="0.25">
      <c r="A244" s="6"/>
      <c r="B244" s="26">
        <v>43772</v>
      </c>
      <c r="C244" s="27" t="s">
        <v>84</v>
      </c>
      <c r="D244" s="28">
        <v>2575</v>
      </c>
      <c r="E244" s="28"/>
      <c r="F244" s="28" t="s">
        <v>77</v>
      </c>
      <c r="G244" s="28"/>
      <c r="H244" s="28" t="s">
        <v>122</v>
      </c>
      <c r="I244" s="28" t="s">
        <v>142</v>
      </c>
      <c r="J244" s="28"/>
      <c r="K244" s="28" t="s">
        <v>78</v>
      </c>
      <c r="L244" s="28">
        <v>6</v>
      </c>
      <c r="M244" s="28" t="s">
        <v>529</v>
      </c>
      <c r="N244" s="29"/>
    </row>
    <row r="245" spans="1:14" x14ac:dyDescent="0.25">
      <c r="A245" s="6"/>
      <c r="B245" s="26">
        <v>43754</v>
      </c>
      <c r="C245" s="27" t="s">
        <v>514</v>
      </c>
      <c r="D245" s="28">
        <v>2750</v>
      </c>
      <c r="E245" s="28"/>
      <c r="F245" s="28" t="s">
        <v>76</v>
      </c>
      <c r="G245" s="28"/>
      <c r="H245" s="28" t="s">
        <v>122</v>
      </c>
      <c r="I245" s="28" t="s">
        <v>142</v>
      </c>
      <c r="J245" s="28"/>
      <c r="K245" s="28" t="s">
        <v>535</v>
      </c>
      <c r="L245" s="28">
        <v>1</v>
      </c>
      <c r="M245" s="28" t="s">
        <v>547</v>
      </c>
      <c r="N245" s="29" t="s">
        <v>119</v>
      </c>
    </row>
    <row r="246" spans="1:14" x14ac:dyDescent="0.2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2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2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2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2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2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2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2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2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.75" thickBot="1" x14ac:dyDescent="0.3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7.25" thickTop="1" thickBot="1" x14ac:dyDescent="0.3">
      <c r="A256" s="13">
        <v>16</v>
      </c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7.25" thickTop="1" thickBot="1" x14ac:dyDescent="0.3">
      <c r="A257" s="16" t="s">
        <v>548</v>
      </c>
      <c r="B257" s="17" t="s">
        <v>65</v>
      </c>
      <c r="C257" s="18" t="s">
        <v>66</v>
      </c>
      <c r="D257" s="19" t="s">
        <v>67</v>
      </c>
      <c r="E257" s="19" t="s">
        <v>68</v>
      </c>
      <c r="F257" s="19" t="s">
        <v>69</v>
      </c>
      <c r="G257" s="19" t="s">
        <v>107</v>
      </c>
      <c r="H257" s="19" t="s">
        <v>70</v>
      </c>
      <c r="I257" s="19" t="s">
        <v>71</v>
      </c>
      <c r="J257" s="19" t="s">
        <v>72</v>
      </c>
      <c r="K257" s="19" t="s">
        <v>73</v>
      </c>
      <c r="L257" s="19" t="s">
        <v>74</v>
      </c>
      <c r="M257" s="19" t="s">
        <v>108</v>
      </c>
      <c r="N257" s="20" t="s">
        <v>109</v>
      </c>
    </row>
    <row r="258" spans="1:14" ht="16.5" thickTop="1" x14ac:dyDescent="0.25">
      <c r="A258" s="34"/>
      <c r="B258" s="22">
        <v>43848</v>
      </c>
      <c r="C258" s="23" t="s">
        <v>110</v>
      </c>
      <c r="D258" s="24">
        <v>2700</v>
      </c>
      <c r="E258" s="24" t="s">
        <v>117</v>
      </c>
      <c r="F258" s="24" t="s">
        <v>76</v>
      </c>
      <c r="G258" s="24"/>
      <c r="H258" s="24" t="s">
        <v>122</v>
      </c>
      <c r="I258" s="24"/>
      <c r="J258" s="24"/>
      <c r="K258" s="24" t="s">
        <v>127</v>
      </c>
      <c r="L258" s="24">
        <v>8</v>
      </c>
      <c r="M258" s="24" t="s">
        <v>149</v>
      </c>
      <c r="N258" s="25" t="s">
        <v>133</v>
      </c>
    </row>
    <row r="259" spans="1:14" x14ac:dyDescent="0.25">
      <c r="A259" s="6"/>
      <c r="B259" s="26">
        <v>43820</v>
      </c>
      <c r="C259" s="27" t="s">
        <v>110</v>
      </c>
      <c r="D259" s="28">
        <v>2200</v>
      </c>
      <c r="E259" s="28" t="s">
        <v>135</v>
      </c>
      <c r="F259" s="28" t="s">
        <v>76</v>
      </c>
      <c r="G259" s="28"/>
      <c r="H259" s="28" t="s">
        <v>112</v>
      </c>
      <c r="I259" s="28"/>
      <c r="J259" s="28"/>
      <c r="K259" s="28" t="s">
        <v>127</v>
      </c>
      <c r="L259" s="28">
        <v>2</v>
      </c>
      <c r="M259" s="28" t="s">
        <v>154</v>
      </c>
      <c r="N259" s="29" t="s">
        <v>119</v>
      </c>
    </row>
    <row r="260" spans="1:14" x14ac:dyDescent="0.25">
      <c r="A260" s="6"/>
      <c r="B260" s="26">
        <v>43797</v>
      </c>
      <c r="C260" s="27" t="s">
        <v>110</v>
      </c>
      <c r="D260" s="28">
        <v>2700</v>
      </c>
      <c r="E260" s="28" t="s">
        <v>117</v>
      </c>
      <c r="F260" s="28" t="s">
        <v>76</v>
      </c>
      <c r="G260" s="28"/>
      <c r="H260" s="28" t="s">
        <v>112</v>
      </c>
      <c r="I260" s="28"/>
      <c r="J260" s="28"/>
      <c r="K260" s="28" t="s">
        <v>127</v>
      </c>
      <c r="L260" s="28">
        <v>1</v>
      </c>
      <c r="M260" s="28" t="s">
        <v>146</v>
      </c>
      <c r="N260" s="29" t="s">
        <v>119</v>
      </c>
    </row>
    <row r="261" spans="1:14" x14ac:dyDescent="0.25">
      <c r="A261" s="6"/>
      <c r="B261" s="26">
        <v>43776</v>
      </c>
      <c r="C261" s="27" t="s">
        <v>110</v>
      </c>
      <c r="D261" s="28">
        <v>2700</v>
      </c>
      <c r="E261" s="28" t="s">
        <v>117</v>
      </c>
      <c r="F261" s="28" t="s">
        <v>76</v>
      </c>
      <c r="G261" s="28"/>
      <c r="H261" s="28" t="s">
        <v>112</v>
      </c>
      <c r="I261" s="28"/>
      <c r="J261" s="28"/>
      <c r="K261" s="28" t="s">
        <v>127</v>
      </c>
      <c r="L261" s="28">
        <v>1</v>
      </c>
      <c r="M261" s="28" t="s">
        <v>149</v>
      </c>
      <c r="N261" s="29" t="s">
        <v>119</v>
      </c>
    </row>
    <row r="262" spans="1:14" x14ac:dyDescent="0.25">
      <c r="A262" s="6"/>
      <c r="B262" s="26">
        <v>43756</v>
      </c>
      <c r="C262" s="27" t="s">
        <v>110</v>
      </c>
      <c r="D262" s="28">
        <v>2850</v>
      </c>
      <c r="E262" s="28" t="s">
        <v>111</v>
      </c>
      <c r="F262" s="28" t="s">
        <v>76</v>
      </c>
      <c r="G262" s="28"/>
      <c r="H262" s="28" t="s">
        <v>122</v>
      </c>
      <c r="I262" s="28"/>
      <c r="J262" s="28"/>
      <c r="K262" s="28" t="s">
        <v>139</v>
      </c>
      <c r="L262" s="28">
        <v>2</v>
      </c>
      <c r="M262" s="28" t="s">
        <v>497</v>
      </c>
      <c r="N262" s="29" t="s">
        <v>119</v>
      </c>
    </row>
    <row r="263" spans="1:14" x14ac:dyDescent="0.2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2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2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2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2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2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2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2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2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.75" thickBot="1" x14ac:dyDescent="0.3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7.25" thickTop="1" thickBot="1" x14ac:dyDescent="0.3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7.25" thickTop="1" thickBot="1" x14ac:dyDescent="0.3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.5" thickTop="1" x14ac:dyDescent="0.2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2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2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2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2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2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2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2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2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2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2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2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2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2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.75" thickBot="1" x14ac:dyDescent="0.3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7.25" thickTop="1" thickBot="1" x14ac:dyDescent="0.3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7.25" thickTop="1" thickBot="1" x14ac:dyDescent="0.3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.5" thickTop="1" x14ac:dyDescent="0.2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2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2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2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2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2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2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2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2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2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2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2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2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2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.75" thickBot="1" x14ac:dyDescent="0.3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7.25" thickTop="1" thickBot="1" x14ac:dyDescent="0.3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7.25" thickTop="1" thickBot="1" x14ac:dyDescent="0.3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.5" thickTop="1" x14ac:dyDescent="0.2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2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2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2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2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2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2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2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2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2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2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2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2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2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.75" thickBot="1" x14ac:dyDescent="0.3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7.25" thickTop="1" thickBot="1" x14ac:dyDescent="0.3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7.25" thickTop="1" thickBot="1" x14ac:dyDescent="0.3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.5" thickTop="1" x14ac:dyDescent="0.2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2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2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2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2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2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2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2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2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2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2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2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2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2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.75" thickBot="1" x14ac:dyDescent="0.3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.75" thickTop="1" x14ac:dyDescent="0.25"/>
  </sheetData>
  <hyperlinks>
    <hyperlink ref="B3" r:id="rId1" display="/cheval/eberton-performance-2020-01-18-vincennes-vs-2020-01-18-vincennes_c1122790_f1122790_h2544260" xr:uid="{C40B90A2-AEC3-473B-A3A5-D5D3D432E723}"/>
    <hyperlink ref="B4" r:id="rId2" display="/cheval/eberton-performance-2019-12-31-vincennes-vs-2020-01-18-vincennes_c1119282_f1122790_h2544260" xr:uid="{D5EE6FA4-61D6-47C8-81E4-219D4EB52CC0}"/>
    <hyperlink ref="B5" r:id="rId3" display="/cheval/eberton-performance-2019-12-08-vincennes-vs-2020-01-18-vincennes_c1114912_f1122790_h2544260" xr:uid="{5D805A5C-ED13-4DD7-A670-1D59DE6166D0}"/>
    <hyperlink ref="B6" r:id="rId4" display="/cheval/eberton-performance-2019-11-05-vincennes-vs-2020-01-18-vincennes_c1107155_f1122790_h2544260" xr:uid="{919FA275-44F9-4B2B-91FA-FCA5531879C3}"/>
    <hyperlink ref="B7" r:id="rId5" display="/cheval/eberton-performance-2019-10-29-vincennes-vs-2020-01-18-vincennes_c1105262_f1122790_h2544260" xr:uid="{B4A67C57-C86B-47B0-9CAF-2CF4CD6EE1B0}"/>
    <hyperlink ref="B20" r:id="rId6" display="/cheval/el-loco-performance-2020-01-18-vincennes-vs-2020-01-18-vincennes_c1122790_f1122790_h2512195" xr:uid="{742A15BF-255D-47C2-93A0-79C9E92899E6}"/>
    <hyperlink ref="B21" r:id="rId7" display="/cheval/el-loco-performance-2019-12-16-le-mans-vs-2020-01-18-vincennes_c1116561_f1122790_h2512195" xr:uid="{C8B11675-25AE-4899-971D-36469DB86DFC}"/>
    <hyperlink ref="B22" r:id="rId8" display="/cheval/el-loco-performance-2019-09-19-pornichet-la-baule-vs-2020-01-18-vincennes_c1094645_f1122790_h2512195" xr:uid="{018FA200-E012-4B16-A0B2-8A35E4A5CCB7}"/>
    <hyperlink ref="B23" r:id="rId9" display="/cheval/el-loco-performance-2019-08-24-les-sables-d-olonne-vs-2020-01-18-vincennes_c1087530_f1122790_h2512195" xr:uid="{D7FD443E-F14F-48D9-9368-2D560875A30E}"/>
    <hyperlink ref="B24" r:id="rId10" display="/cheval/el-loco-performance-2019-08-10-les-sables-d-olonne-vs-2020-01-18-vincennes_c1083597_f1122790_h2512195" xr:uid="{8DC36988-7B83-4DF1-ADA2-10B6B74344C1}"/>
    <hyperlink ref="B37" r:id="rId11" display="/cheval/enjoleur-leman-performance-2020-01-18-vincennes-vs-2020-01-18-vincennes_c1122790_f1122790_h2516491" xr:uid="{5AAC5DC5-97BB-46F1-BBC9-3CAC76989D0D}"/>
    <hyperlink ref="B38" r:id="rId12" display="/cheval/enjoleur-leman-performance-2020-01-04-vincennes-vs-2020-01-18-vincennes_c1119983_f1122790_h2516491" xr:uid="{7A23F58F-551D-41EB-B88E-391DF3736C3C}"/>
    <hyperlink ref="B39" r:id="rId13" display="/cheval/enjoleur-leman-performance-2019-12-25-vincennes-vs-2020-01-18-vincennes_c1118489_f1122790_h2516491" xr:uid="{84C9F1B9-4BEE-406D-B0D8-0D41B9353370}"/>
    <hyperlink ref="B40" r:id="rId14" display="/cheval/enjoleur-leman-performance-2019-12-13-vincennes-vs-2020-01-18-vincennes_c1116022_f1122790_h2516491" xr:uid="{0BB5B3D1-C6C1-4347-8C07-96B9EA8FC4AD}"/>
    <hyperlink ref="B41" r:id="rId15" display="/cheval/enjoleur-leman-performance-2019-11-26-vincennes-vs-2020-01-18-vincennes_c1112032_f1122790_h2516491" xr:uid="{1B21BEE3-CF19-441A-8DD5-EA21DE959D43}"/>
    <hyperlink ref="B54" r:id="rId16" display="/cheval/equinoxe-performance-2020-01-18-vincennes-vs-2020-01-18-vincennes_c1122790_f1122790_h2489811" xr:uid="{A9C01B67-5949-4940-83E4-C0C997F299BF}"/>
    <hyperlink ref="B55" r:id="rId17" display="/cheval/equinoxe-performance-2019-12-25-vincennes-vs-2020-01-18-vincennes_c1118489_f1122790_h2489811" xr:uid="{7595D552-C43F-4EE6-A9F4-644CF666AB9A}"/>
    <hyperlink ref="B56" r:id="rId18" display="/cheval/equinoxe-performance-2019-12-03-vincennes-vs-2020-01-18-vincennes_c1113658_f1122790_h2489811" xr:uid="{622BA917-BBC8-4C9D-91FA-4650ABD5F363}"/>
    <hyperlink ref="B57" r:id="rId19" display="/cheval/equinoxe-performance-2019-11-22-vincennes-vs-2020-01-18-vincennes_c1111314_f1122790_h2489811" xr:uid="{5EDA5434-8FFC-49A4-9752-D85E0526A3A3}"/>
    <hyperlink ref="B58" r:id="rId20" display="/cheval/equinoxe-performance-2019-11-04-vincennes-vs-2020-01-18-vincennes_c1106997_f1122790_h2489811" xr:uid="{28481915-653D-4D27-A9AA-E1CD0D0BFBED}"/>
    <hyperlink ref="B71" r:id="rId21" display="/cheval/empereur-du-cebe-performance-2020-01-18-vincennes-vs-2020-01-18-vincennes_c1122790_f1122790_h2507975" xr:uid="{E5E8EB98-B67E-4B33-BB09-E7D30E9C9E51}"/>
    <hyperlink ref="B72" r:id="rId22" display="/cheval/empereur-du-cebe-performance-2019-12-28-bordeaux-le-bouscat-vs-2020-01-18-vincennes_c1118817_f1122790_h2507975" xr:uid="{6AAAF2F6-9272-4360-8319-8EB549AD00F9}"/>
    <hyperlink ref="B73" r:id="rId23" display="/cheval/empereur-du-cebe-performance-2019-12-10-cabourg-vs-2020-01-18-vincennes_c1115165_f1122790_h2507975" xr:uid="{D37DBBEA-7117-49DE-953E-26BC63453CEE}"/>
    <hyperlink ref="B74" r:id="rId24" display="/cheval/empereur-du-cebe-performance-2019-10-13-challans-vs-2020-01-18-vincennes_c1101303_f1122790_h2507975" xr:uid="{D33A7E4B-EDF6-49B0-8317-5E905B2B0258}"/>
    <hyperlink ref="B75" r:id="rId25" display="/cheval/empereur-du-cebe-performance-2019-08-08-vichy-soir-vs-2020-01-18-vincennes_c1083021_f1122790_h2507975" xr:uid="{26EFA7C0-BBA4-4CBD-8941-276F623C25BF}"/>
    <hyperlink ref="B88" r:id="rId26" display="/cheval/el-santo-haufor-performance-2020-01-18-vincennes-vs-2020-01-18-vincennes_c1122790_f1122790_h2516453" xr:uid="{BE66B4CC-8B6C-417C-84E2-FC2978A1490A}"/>
    <hyperlink ref="B89" r:id="rId27" display="/cheval/el-santo-haufor-performance-2019-12-31-vincennes-vs-2020-01-18-vincennes_c1119282_f1122790_h2516453" xr:uid="{1F9F5F2C-B182-407A-AE54-B0938AC7D6C4}"/>
    <hyperlink ref="B90" r:id="rId28" display="/cheval/el-santo-haufor-performance-2019-12-13-vincennes-vs-2020-01-18-vincennes_c1116022_f1122790_h2516453" xr:uid="{8C2EAEDD-DF6B-4C3B-8215-87826F1DB6BB}"/>
    <hyperlink ref="B91" r:id="rId29" display="/cheval/el-santo-haufor-performance-2019-11-18-vincennes-vs-2020-01-18-vincennes_c1110370_f1122790_h2516453" xr:uid="{6BF152FD-8027-425C-945F-3F80E20A2533}"/>
    <hyperlink ref="B92" r:id="rId30" display="/cheval/el-santo-haufor-performance-2019-11-06-nantes-vs-2020-01-18-vincennes_c1107495_f1122790_h2516453" xr:uid="{94056381-151D-4B29-A810-DAA5F7F15973}"/>
    <hyperlink ref="B105" r:id="rId31" display="/cheval/emoko-madrik-performance-2020-01-18-vincennes-vs-2020-01-18-vincennes_c1122790_f1122790_h2487537" xr:uid="{4C4C4D0E-6D1D-45E8-8ED1-29BF9D0F227E}"/>
    <hyperlink ref="B106" r:id="rId32" display="/cheval/emoko-madrik-performance-2019-12-31-vincennes-vs-2020-01-18-vincennes_c1119282_f1122790_h2487537" xr:uid="{5732874A-5DD2-42E9-ADC9-B76538790805}"/>
    <hyperlink ref="B107" r:id="rId33" display="/cheval/emoko-madrik-performance-2019-12-25-vincennes-vs-2020-01-18-vincennes_c1118489_f1122790_h2487537" xr:uid="{35FE263A-DB57-48F9-AF88-876D3BBFC6A1}"/>
    <hyperlink ref="B108" r:id="rId34" display="/cheval/emoko-madrik-performance-2019-12-13-vincennes-vs-2020-01-18-vincennes_c1116021_f1122790_h2487537" xr:uid="{67C6091D-CA41-4860-A0F4-E668B33A3D36}"/>
    <hyperlink ref="B109" r:id="rId35" display="/cheval/emoko-madrik-performance-2019-12-03-vincennes-vs-2020-01-18-vincennes_c1113658_f1122790_h2487537" xr:uid="{096FED37-A361-4CAD-8497-721C29A5D666}"/>
    <hyperlink ref="B122" r:id="rId36" display="/cheval/eden-de-banville-performance-2020-01-18-vincennes-vs-2020-01-18-vincennes_c1122790_f1122790_h2517768" xr:uid="{D4ECC312-9139-4B20-A3A8-1F9AFC46198A}"/>
    <hyperlink ref="B123" r:id="rId37" display="/cheval/eden-de-banville-performance-2020-01-04-vincennes-vs-2020-01-18-vincennes_c1119979_f1122790_h2517768" xr:uid="{596B9727-A647-46C4-BA69-08054590C8A3}"/>
    <hyperlink ref="B124" r:id="rId38" display="/cheval/eden-de-banville-performance-2019-12-20-vincennes-vs-2020-01-18-vincennes_c1117522_f1122790_h2517768" xr:uid="{6825B28F-3FC5-4465-A24C-CAEF5421FF4C}"/>
    <hyperlink ref="B125" r:id="rId39" display="/cheval/eden-de-banville-performance-2019-12-11-vincennes-vs-2020-01-18-vincennes_c1115421_f1122790_h2517768" xr:uid="{985813E2-184F-42F7-B5F2-89DEDC201549}"/>
    <hyperlink ref="B126" r:id="rId40" display="/cheval/eden-de-banville-performance-2019-11-03-saint-brieuc-vs-2020-01-18-vincennes_c1106602_f1122790_h2517768" xr:uid="{C4FE07A0-881B-45EB-AEC1-F4DB41B84992}"/>
    <hyperlink ref="B139" r:id="rId41" display="/cheval/elan-de-dompierre-performance-2020-01-18-vincennes-vs-2020-01-18-vincennes_c1122790_f1122790_h2502471" xr:uid="{220E9300-23AC-4D95-A328-F111B607F24F}"/>
    <hyperlink ref="B140" r:id="rId42" display="/cheval/elan-de-dompierre-performance-2019-12-31-vincennes-vs-2020-01-18-vincennes_c1119282_f1122790_h2502471" xr:uid="{851E424D-C9A6-4528-A932-C63A6D069751}"/>
    <hyperlink ref="B141" r:id="rId43" display="/cheval/elan-de-dompierre-performance-2019-11-19-lyon-parilly-vs-2020-01-18-vincennes_c1110594_f1122790_h2502471" xr:uid="{1045AF6C-2359-4BD1-9E4D-8A8B1F2912FA}"/>
    <hyperlink ref="B142" r:id="rId44" display="/cheval/elan-de-dompierre-performance-2019-11-01-lyon-parilly-vs-2020-01-18-vincennes_c1106239_f1122790_h2502471" xr:uid="{E63B8B03-D057-4FBD-B763-BD4539FE5DDB}"/>
    <hyperlink ref="B143" r:id="rId45" display="/cheval/elan-de-dompierre-performance-2019-10-11-vincennes-vs-2020-01-18-vincennes_c1100925_f1122790_h2502471" xr:uid="{830FDCBD-A30C-4C7A-BE84-8E7F989B3454}"/>
    <hyperlink ref="B156" r:id="rId46" display="/cheval/express-de-l-iton-performance-2020-01-18-vincennes-vs-2020-01-18-vincennes_c1122790_f1122790_h2514150" xr:uid="{4F4F7814-8BB7-449E-BDB3-564A74A1EEDE}"/>
    <hyperlink ref="B157" r:id="rId47" display="/cheval/express-de-l-iton-performance-2019-12-20-vincennes-vs-2020-01-18-vincennes_c1117522_f1122790_h2514150" xr:uid="{79296946-CD7D-4BAC-9830-870E7B411BB8}"/>
    <hyperlink ref="B158" r:id="rId48" display="/cheval/express-de-l-iton-performance-2019-12-03-vincennes-vs-2020-01-18-vincennes_c1113658_f1122790_h2514150" xr:uid="{E5C58B23-B75A-4B98-99A8-2C11541BECBD}"/>
    <hyperlink ref="B159" r:id="rId49" display="/cheval/express-de-l-iton-performance-2019-11-22-vincennes-vs-2020-01-18-vincennes_c1111314_f1122790_h2514150" xr:uid="{794BBF1D-5A8D-4AD9-B767-FD5E62573261}"/>
    <hyperlink ref="B160" r:id="rId50" display="/cheval/express-de-l-iton-performance-2019-10-24-cabourg-vs-2020-01-18-vincennes_c1104227_f1122790_h2514150" xr:uid="{C9900729-B068-499B-ACD7-5DC00F5B0D42}"/>
    <hyperlink ref="B173" r:id="rId51" display="/cheval/elan-baroque-performance-2020-01-18-vincennes-vs-2020-01-18-vincennes_c1122790_f1122790_h2512012" xr:uid="{6A87F30F-5BAE-43A7-B328-D5E1AA0C7E14}"/>
    <hyperlink ref="B174" r:id="rId52" display="/cheval/elan-baroque-performance-2019-12-20-vincennes-vs-2020-01-18-vincennes_c1117522_f1122790_h2512012" xr:uid="{B46772F7-75AA-4C8E-9628-56E37AD31135}"/>
    <hyperlink ref="B175" r:id="rId53" display="/cheval/elan-baroque-performance-2019-11-17-nantes-vs-2020-01-18-vincennes_c1110106_f1122790_h2512012" xr:uid="{96BDEB7F-7CD6-4C2E-910E-0F562CD8DB47}"/>
    <hyperlink ref="B176" r:id="rId54" display="/cheval/elan-baroque-performance-2019-10-27-chartres-vs-2020-01-18-vincennes_c1104755_f1122790_h2512012" xr:uid="{74CE8957-FC64-47E6-BC88-6C28FD07981F}"/>
    <hyperlink ref="B177" r:id="rId55" display="/cheval/elan-baroque-performance-2019-10-16-les-sables-d-olonne-vs-2020-01-18-vincennes_c1102252_f1122790_h2512012" xr:uid="{AEEB463D-4E2A-4732-93AE-F960290F59F9}"/>
    <hyperlink ref="B190" r:id="rId56" display="/cheval/enzo-d-essarts-performance-2020-01-18-vincennes-vs-2020-01-18-vincennes_c1122790_f1122790_h2515835" xr:uid="{A38271E6-E3ED-445C-8327-E71A54C680C3}"/>
    <hyperlink ref="B191" r:id="rId57" display="/cheval/enzo-d-essarts-performance-2019-12-11-vincennes-vs-2020-01-18-vincennes_c1115421_f1122790_h2515835" xr:uid="{B59E5521-6D20-479E-90F4-E387106C0BEB}"/>
    <hyperlink ref="B192" r:id="rId58" display="/cheval/enzo-d-essarts-performance-2019-11-22-vincennes-vs-2020-01-18-vincennes_c1111314_f1122790_h2515835" xr:uid="{98FFE913-19C7-401A-AAAC-67A5CF50D707}"/>
    <hyperlink ref="B193" r:id="rId59" display="/cheval/enzo-d-essarts-performance-2019-10-11-vincennes-vs-2020-01-18-vincennes_c1100925_f1122790_h2515835" xr:uid="{AA219C42-D447-4217-BB95-D967F494E192}"/>
    <hyperlink ref="B194" r:id="rId60" display="/cheval/enzo-d-essarts-performance-2019-09-22-vincennes-vs-2020-01-18-vincennes_c1095586_f1122790_h2515835" xr:uid="{51CCCB86-12A8-4937-81B3-1AA592060A33}"/>
    <hyperlink ref="B207" r:id="rId61" display="/cheval/emiliano-performance-2020-01-18-vincennes-vs-2020-01-18-vincennes_c1122790_f1122790_h2516732" xr:uid="{635BD7A1-9227-47FA-AB6A-0B88F766ECAB}"/>
    <hyperlink ref="B208" r:id="rId62" display="/cheval/emiliano-performance-2019-12-11-vincennes-vs-2020-01-18-vincennes_c1115421_f1122790_h2516732" xr:uid="{2C6C48FB-D26C-4D20-9549-7C1CB3DEAAC2}"/>
    <hyperlink ref="B209" r:id="rId63" display="/cheval/emiliano-performance-2019-11-22-vincennes-vs-2020-01-18-vincennes_c1111314_f1122790_h2516732" xr:uid="{24C69FF5-19A2-4950-88FF-8AB3C749AF57}"/>
    <hyperlink ref="B210" r:id="rId64" display="/cheval/emiliano-performance-2019-11-14-vincennes-vs-2020-01-18-vincennes_c1109658_f1122790_h2516732" xr:uid="{AD5C33FC-DFA1-403D-8F80-BBA26355E306}"/>
    <hyperlink ref="B211" r:id="rId65" display="/cheval/emiliano-performance-2019-10-27-chartres-vs-2020-01-18-vincennes_c1104755_f1122790_h2516732" xr:uid="{E7750476-9982-4069-B68C-9D45DED35BA2}"/>
    <hyperlink ref="B224" r:id="rId66" display="/cheval/eros-du-fosse-performance-2020-01-18-vincennes-vs-2020-01-18-vincennes_c1122790_f1122790_h2492580" xr:uid="{99F94586-D67C-41C5-8710-5F16778B9ACE}"/>
    <hyperlink ref="B225" r:id="rId67" display="/cheval/eros-du-fosse-performance-2019-12-14-cagnes-sur-mer-vs-2020-01-18-vincennes_c1116280_f1122790_h2492580" xr:uid="{98C9216E-7FFE-47C0-9694-60D3B2EB1626}"/>
    <hyperlink ref="B226" r:id="rId68" display="/cheval/eros-du-fosse-performance-2019-11-24-salon-de-provence-vs-2020-01-18-vincennes_c1111841_f1122790_h2492580" xr:uid="{E6017DAC-B74D-441A-9DAA-051D1EE0AC66}"/>
    <hyperlink ref="B227" r:id="rId69" display="/cheval/eros-du-fosse-performance-2019-08-31-vichy-vs-2020-01-18-vincennes_c1089586_f1122790_h2492580" xr:uid="{9C164CBE-A1B0-4E78-89C5-F94742EC57EE}"/>
    <hyperlink ref="B228" r:id="rId70" display="/cheval/eros-du-fosse-performance-2019-08-23-divonne-les-bains-vs-2020-01-18-vincennes_c1087289_f1122790_h2492580" xr:uid="{D8934344-06FE-45F7-9446-37029D89F21C}"/>
    <hyperlink ref="B241" r:id="rId71" display="/cheval/echo-de-chanlecy-performance-2020-01-18-vincennes-vs-2020-01-18-vincennes_c1122790_f1122790_h2506524" xr:uid="{F4C803D2-9C48-4B91-B2AF-62C0F585A27F}"/>
    <hyperlink ref="B242" r:id="rId72" display="/cheval/echo-de-chanlecy-performance-2019-12-01-vincennes-vs-2020-01-18-vincennes_c1113392_f1122790_h2506524" xr:uid="{4B48D0AF-7F66-4B12-876F-67DB5436E7BB}"/>
    <hyperlink ref="B243" r:id="rId73" display="/cheval/echo-de-chanlecy-performance-2019-11-17-nantes-vs-2020-01-18-vincennes_c1110106_f1122790_h2506524" xr:uid="{CAD56530-F627-41EB-8895-3DCEA6F3872F}"/>
    <hyperlink ref="B244" r:id="rId74" display="/cheval/echo-de-chanlecy-performance-2019-11-03-saint-brieuc-vs-2020-01-18-vincennes_c1106602_f1122790_h2506524" xr:uid="{8BD632E4-95D1-4F28-87B5-3B5878F7C228}"/>
    <hyperlink ref="B245" r:id="rId75" display="/cheval/echo-de-chanlecy-performance-2019-10-16-les-sables-d-olonne-vs-2020-01-18-vincennes_c1102252_f1122790_h2506524" xr:uid="{1318B074-A6AB-42C7-9406-886231DEE50E}"/>
    <hyperlink ref="B258" r:id="rId76" display="/cheval/escondido-performance-2020-01-18-vincennes-vs-2020-01-18-vincennes_c1122790_f1122790_h2528911" xr:uid="{C1AB2FE5-DA5F-4A91-8314-5637E689FC98}"/>
    <hyperlink ref="B259" r:id="rId77" display="/cheval/escondido-performance-2019-12-21-vincennes-vs-2020-01-18-vincennes_c1117694_f1122790_h2528911" xr:uid="{DADE7586-5809-4BBE-B86B-1C29C98E1360}"/>
    <hyperlink ref="B260" r:id="rId78" display="/cheval/escondido-performance-2019-11-28-vincennes-vs-2020-01-18-vincennes_c1112738_f1122790_h2528911" xr:uid="{04A815E9-0206-47DE-BB54-7F2AF7C0768A}"/>
    <hyperlink ref="B261" r:id="rId79" display="/cheval/escondido-performance-2019-11-07-vincennes-vs-2020-01-18-vincennes_c1107649_f1122790_h2528911" xr:uid="{2128A429-BCEC-4FBB-A3B2-71B5A8CB582A}"/>
    <hyperlink ref="B262" r:id="rId80" display="/cheval/escondido-performance-2019-10-18-vincennes-vs-2020-01-18-vincennes_c1102665_f1122790_h2528911" xr:uid="{12C404AA-5C7F-42CD-8D6D-6F6755D35884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07C713-B249-48C7-A89B-21578EF21D13}">
  <dimension ref="A1:P341"/>
  <sheetViews>
    <sheetView workbookViewId="0">
      <selection sqref="A1:XFD1048576"/>
    </sheetView>
  </sheetViews>
  <sheetFormatPr baseColWidth="10" defaultColWidth="10.85546875" defaultRowHeight="15" x14ac:dyDescent="0.25"/>
  <cols>
    <col min="1" max="1" width="17.5703125" style="35" customWidth="1"/>
    <col min="2" max="16384" width="10.85546875" style="35"/>
  </cols>
  <sheetData>
    <row r="1" spans="1:14" ht="17.25" thickTop="1" thickBot="1" x14ac:dyDescent="0.3">
      <c r="A1" s="13">
        <v>1</v>
      </c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7.25" thickTop="1" thickBot="1" x14ac:dyDescent="0.3">
      <c r="A2" s="16" t="s">
        <v>549</v>
      </c>
      <c r="B2" s="17" t="s">
        <v>65</v>
      </c>
      <c r="C2" s="18" t="s">
        <v>66</v>
      </c>
      <c r="D2" s="19" t="s">
        <v>67</v>
      </c>
      <c r="E2" s="19" t="s">
        <v>68</v>
      </c>
      <c r="F2" s="19" t="s">
        <v>69</v>
      </c>
      <c r="G2" s="19" t="s">
        <v>107</v>
      </c>
      <c r="H2" s="19" t="s">
        <v>70</v>
      </c>
      <c r="I2" s="19" t="s">
        <v>71</v>
      </c>
      <c r="J2" s="19" t="s">
        <v>72</v>
      </c>
      <c r="K2" s="19" t="s">
        <v>73</v>
      </c>
      <c r="L2" s="19" t="s">
        <v>74</v>
      </c>
      <c r="M2" s="19" t="s">
        <v>108</v>
      </c>
      <c r="N2" s="20" t="s">
        <v>109</v>
      </c>
    </row>
    <row r="3" spans="1:14" ht="16.5" thickTop="1" x14ac:dyDescent="0.25">
      <c r="A3" s="21"/>
      <c r="B3" s="22">
        <v>43827</v>
      </c>
      <c r="C3" s="23" t="s">
        <v>110</v>
      </c>
      <c r="D3" s="24">
        <v>2850</v>
      </c>
      <c r="E3" s="24" t="s">
        <v>117</v>
      </c>
      <c r="F3" s="24" t="s">
        <v>76</v>
      </c>
      <c r="G3" s="24"/>
      <c r="H3" s="24" t="s">
        <v>122</v>
      </c>
      <c r="I3" s="24" t="s">
        <v>113</v>
      </c>
      <c r="J3" s="24" t="s">
        <v>72</v>
      </c>
      <c r="K3" s="24" t="s">
        <v>488</v>
      </c>
      <c r="L3" s="24">
        <v>10</v>
      </c>
      <c r="M3" s="24" t="s">
        <v>149</v>
      </c>
      <c r="N3" s="25" t="s">
        <v>119</v>
      </c>
    </row>
    <row r="4" spans="1:14" x14ac:dyDescent="0.25">
      <c r="A4" s="6"/>
      <c r="B4" s="26">
        <v>43722</v>
      </c>
      <c r="C4" s="27" t="s">
        <v>550</v>
      </c>
      <c r="D4" s="28">
        <v>1640</v>
      </c>
      <c r="E4" s="28"/>
      <c r="F4" s="28" t="s">
        <v>76</v>
      </c>
      <c r="G4" s="28" t="s">
        <v>89</v>
      </c>
      <c r="H4" s="28" t="s">
        <v>122</v>
      </c>
      <c r="I4" s="28"/>
      <c r="J4" s="28"/>
      <c r="K4" s="28" t="s">
        <v>551</v>
      </c>
      <c r="L4" s="28">
        <v>10</v>
      </c>
      <c r="M4" s="28" t="s">
        <v>552</v>
      </c>
      <c r="N4" s="29"/>
    </row>
    <row r="5" spans="1:14" x14ac:dyDescent="0.25">
      <c r="A5" s="6"/>
      <c r="B5" s="26">
        <v>43709</v>
      </c>
      <c r="C5" s="27" t="s">
        <v>553</v>
      </c>
      <c r="D5" s="28">
        <v>3140</v>
      </c>
      <c r="E5" s="28"/>
      <c r="F5" s="28" t="s">
        <v>76</v>
      </c>
      <c r="G5" s="28"/>
      <c r="H5" s="28" t="s">
        <v>122</v>
      </c>
      <c r="I5" s="28"/>
      <c r="J5" s="28"/>
      <c r="K5" s="28" t="s">
        <v>554</v>
      </c>
      <c r="L5" s="28">
        <v>4</v>
      </c>
      <c r="M5" s="28" t="s">
        <v>485</v>
      </c>
      <c r="N5" s="29"/>
    </row>
    <row r="6" spans="1:14" x14ac:dyDescent="0.25">
      <c r="A6" s="6"/>
      <c r="B6" s="26">
        <v>43687</v>
      </c>
      <c r="C6" s="27" t="s">
        <v>555</v>
      </c>
      <c r="D6" s="28">
        <v>1640</v>
      </c>
      <c r="E6" s="28"/>
      <c r="F6" s="28" t="s">
        <v>76</v>
      </c>
      <c r="G6" s="28" t="s">
        <v>89</v>
      </c>
      <c r="H6" s="28" t="s">
        <v>122</v>
      </c>
      <c r="I6" s="28"/>
      <c r="J6" s="28"/>
      <c r="K6" s="28" t="s">
        <v>556</v>
      </c>
      <c r="L6" s="28">
        <v>4</v>
      </c>
      <c r="M6" s="28" t="s">
        <v>557</v>
      </c>
      <c r="N6" s="29"/>
    </row>
    <row r="7" spans="1:14" x14ac:dyDescent="0.25">
      <c r="A7" s="6"/>
      <c r="B7" s="26">
        <v>43678</v>
      </c>
      <c r="C7" s="27" t="s">
        <v>555</v>
      </c>
      <c r="D7" s="28">
        <v>1609</v>
      </c>
      <c r="E7" s="28"/>
      <c r="F7" s="28" t="s">
        <v>76</v>
      </c>
      <c r="G7" s="28" t="s">
        <v>89</v>
      </c>
      <c r="H7" s="28" t="s">
        <v>122</v>
      </c>
      <c r="I7" s="28"/>
      <c r="J7" s="28"/>
      <c r="K7" s="28" t="s">
        <v>558</v>
      </c>
      <c r="L7" s="28">
        <v>5</v>
      </c>
      <c r="M7" s="28" t="s">
        <v>559</v>
      </c>
      <c r="N7" s="29"/>
    </row>
    <row r="8" spans="1:14" x14ac:dyDescent="0.2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2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2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2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2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2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2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2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2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.75" thickBot="1" x14ac:dyDescent="0.3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7.25" thickTop="1" thickBot="1" x14ac:dyDescent="0.3">
      <c r="A18" s="13">
        <v>2</v>
      </c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7.25" thickTop="1" thickBot="1" x14ac:dyDescent="0.3">
      <c r="A19" s="16" t="s">
        <v>560</v>
      </c>
      <c r="B19" s="17" t="s">
        <v>65</v>
      </c>
      <c r="C19" s="18" t="s">
        <v>66</v>
      </c>
      <c r="D19" s="19" t="s">
        <v>67</v>
      </c>
      <c r="E19" s="19" t="s">
        <v>68</v>
      </c>
      <c r="F19" s="19" t="s">
        <v>69</v>
      </c>
      <c r="G19" s="19" t="s">
        <v>107</v>
      </c>
      <c r="H19" s="19" t="s">
        <v>70</v>
      </c>
      <c r="I19" s="19" t="s">
        <v>71</v>
      </c>
      <c r="J19" s="19" t="s">
        <v>72</v>
      </c>
      <c r="K19" s="19" t="s">
        <v>73</v>
      </c>
      <c r="L19" s="19" t="s">
        <v>74</v>
      </c>
      <c r="M19" s="19" t="s">
        <v>108</v>
      </c>
      <c r="N19" s="20" t="s">
        <v>109</v>
      </c>
    </row>
    <row r="20" spans="1:16" ht="16.5" thickTop="1" x14ac:dyDescent="0.25">
      <c r="A20" s="34"/>
      <c r="B20" s="22">
        <v>43848</v>
      </c>
      <c r="C20" s="23" t="s">
        <v>110</v>
      </c>
      <c r="D20" s="24">
        <v>2850</v>
      </c>
      <c r="E20" s="24" t="s">
        <v>117</v>
      </c>
      <c r="F20" s="24" t="s">
        <v>76</v>
      </c>
      <c r="G20" s="24"/>
      <c r="H20" s="24" t="s">
        <v>122</v>
      </c>
      <c r="I20" s="24" t="s">
        <v>113</v>
      </c>
      <c r="J20" s="24" t="s">
        <v>72</v>
      </c>
      <c r="K20" s="24" t="s">
        <v>561</v>
      </c>
      <c r="L20" s="24">
        <v>9</v>
      </c>
      <c r="M20" s="24" t="s">
        <v>497</v>
      </c>
      <c r="N20" s="25" t="s">
        <v>119</v>
      </c>
    </row>
    <row r="21" spans="1:16" x14ac:dyDescent="0.25">
      <c r="A21" s="6"/>
      <c r="B21" s="26">
        <v>43792</v>
      </c>
      <c r="C21" s="27" t="s">
        <v>553</v>
      </c>
      <c r="D21" s="28">
        <v>2140</v>
      </c>
      <c r="E21" s="28"/>
      <c r="F21" s="28" t="s">
        <v>76</v>
      </c>
      <c r="G21" s="28" t="s">
        <v>89</v>
      </c>
      <c r="H21" s="28" t="s">
        <v>122</v>
      </c>
      <c r="I21" s="28"/>
      <c r="J21" s="28"/>
      <c r="K21" s="28" t="s">
        <v>551</v>
      </c>
      <c r="L21" s="28" t="s">
        <v>124</v>
      </c>
      <c r="M21" s="28"/>
      <c r="N21" s="29"/>
    </row>
    <row r="22" spans="1:16" x14ac:dyDescent="0.25">
      <c r="A22" s="6"/>
      <c r="B22" s="26">
        <v>43772</v>
      </c>
      <c r="C22" s="27" t="s">
        <v>562</v>
      </c>
      <c r="D22" s="28">
        <v>2140</v>
      </c>
      <c r="E22" s="28"/>
      <c r="F22" s="28" t="s">
        <v>76</v>
      </c>
      <c r="G22" s="28" t="s">
        <v>89</v>
      </c>
      <c r="H22" s="28" t="s">
        <v>122</v>
      </c>
      <c r="I22" s="28"/>
      <c r="J22" s="28"/>
      <c r="K22" s="28" t="s">
        <v>563</v>
      </c>
      <c r="L22" s="28">
        <v>1</v>
      </c>
      <c r="M22" s="28" t="s">
        <v>153</v>
      </c>
      <c r="N22" s="29"/>
    </row>
    <row r="23" spans="1:16" x14ac:dyDescent="0.25">
      <c r="A23" s="6"/>
      <c r="B23" s="26">
        <v>43764</v>
      </c>
      <c r="C23" s="27" t="s">
        <v>553</v>
      </c>
      <c r="D23" s="28">
        <v>2640</v>
      </c>
      <c r="E23" s="28"/>
      <c r="F23" s="28" t="s">
        <v>76</v>
      </c>
      <c r="G23" s="28" t="s">
        <v>89</v>
      </c>
      <c r="H23" s="28" t="s">
        <v>122</v>
      </c>
      <c r="I23" s="28"/>
      <c r="J23" s="28"/>
      <c r="K23" s="28" t="s">
        <v>564</v>
      </c>
      <c r="L23" s="28">
        <v>2</v>
      </c>
      <c r="M23" s="28" t="s">
        <v>147</v>
      </c>
      <c r="N23" s="29"/>
    </row>
    <row r="24" spans="1:16" x14ac:dyDescent="0.25">
      <c r="A24" s="6"/>
      <c r="B24" s="26">
        <v>43743</v>
      </c>
      <c r="C24" s="27" t="s">
        <v>565</v>
      </c>
      <c r="D24" s="28">
        <v>3140</v>
      </c>
      <c r="E24" s="28"/>
      <c r="F24" s="28" t="s">
        <v>76</v>
      </c>
      <c r="G24" s="28"/>
      <c r="H24" s="28" t="s">
        <v>122</v>
      </c>
      <c r="I24" s="28"/>
      <c r="J24" s="28"/>
      <c r="K24" s="28" t="s">
        <v>551</v>
      </c>
      <c r="L24" s="28">
        <v>13</v>
      </c>
      <c r="M24" s="28"/>
      <c r="N24" s="29"/>
    </row>
    <row r="25" spans="1:16" x14ac:dyDescent="0.2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2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2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2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2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2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2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2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2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.75" thickBot="1" x14ac:dyDescent="0.3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7.25" thickTop="1" thickBot="1" x14ac:dyDescent="0.3">
      <c r="A35" s="13">
        <v>3</v>
      </c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7.25" thickTop="1" thickBot="1" x14ac:dyDescent="0.3">
      <c r="A36" s="16" t="s">
        <v>566</v>
      </c>
      <c r="B36" s="17" t="s">
        <v>65</v>
      </c>
      <c r="C36" s="18" t="s">
        <v>66</v>
      </c>
      <c r="D36" s="19" t="s">
        <v>67</v>
      </c>
      <c r="E36" s="19" t="s">
        <v>68</v>
      </c>
      <c r="F36" s="19" t="s">
        <v>69</v>
      </c>
      <c r="G36" s="19" t="s">
        <v>107</v>
      </c>
      <c r="H36" s="19" t="s">
        <v>70</v>
      </c>
      <c r="I36" s="19" t="s">
        <v>71</v>
      </c>
      <c r="J36" s="19" t="s">
        <v>72</v>
      </c>
      <c r="K36" s="19" t="s">
        <v>73</v>
      </c>
      <c r="L36" s="19" t="s">
        <v>74</v>
      </c>
      <c r="M36" s="19" t="s">
        <v>108</v>
      </c>
      <c r="N36" s="20" t="s">
        <v>109</v>
      </c>
    </row>
    <row r="37" spans="1:14" ht="16.5" thickTop="1" x14ac:dyDescent="0.25">
      <c r="A37" s="34"/>
      <c r="B37" s="22">
        <v>43848</v>
      </c>
      <c r="C37" s="23" t="s">
        <v>110</v>
      </c>
      <c r="D37" s="24">
        <v>2850</v>
      </c>
      <c r="E37" s="24" t="s">
        <v>117</v>
      </c>
      <c r="F37" s="24" t="s">
        <v>76</v>
      </c>
      <c r="G37" s="24"/>
      <c r="H37" s="24" t="s">
        <v>122</v>
      </c>
      <c r="I37" s="24" t="s">
        <v>113</v>
      </c>
      <c r="J37" s="24" t="s">
        <v>72</v>
      </c>
      <c r="K37" s="24" t="s">
        <v>561</v>
      </c>
      <c r="L37" s="24">
        <v>12</v>
      </c>
      <c r="M37" s="24" t="s">
        <v>137</v>
      </c>
      <c r="N37" s="25"/>
    </row>
    <row r="38" spans="1:14" x14ac:dyDescent="0.25">
      <c r="A38" s="6"/>
      <c r="B38" s="26">
        <v>43806</v>
      </c>
      <c r="C38" s="27" t="s">
        <v>110</v>
      </c>
      <c r="D38" s="28">
        <v>2700</v>
      </c>
      <c r="E38" s="28" t="s">
        <v>117</v>
      </c>
      <c r="F38" s="28" t="s">
        <v>76</v>
      </c>
      <c r="G38" s="28"/>
      <c r="H38" s="28" t="s">
        <v>122</v>
      </c>
      <c r="I38" s="28" t="s">
        <v>113</v>
      </c>
      <c r="J38" s="28"/>
      <c r="K38" s="28" t="s">
        <v>488</v>
      </c>
      <c r="L38" s="28">
        <v>1</v>
      </c>
      <c r="M38" s="28" t="s">
        <v>153</v>
      </c>
      <c r="N38" s="29" t="s">
        <v>119</v>
      </c>
    </row>
    <row r="39" spans="1:14" x14ac:dyDescent="0.25">
      <c r="A39" s="6"/>
      <c r="B39" s="26">
        <v>43792</v>
      </c>
      <c r="C39" s="27" t="s">
        <v>110</v>
      </c>
      <c r="D39" s="28">
        <v>2700</v>
      </c>
      <c r="E39" s="28" t="s">
        <v>117</v>
      </c>
      <c r="F39" s="28" t="s">
        <v>76</v>
      </c>
      <c r="G39" s="28"/>
      <c r="H39" s="28" t="s">
        <v>122</v>
      </c>
      <c r="I39" s="28" t="s">
        <v>113</v>
      </c>
      <c r="J39" s="28" t="s">
        <v>72</v>
      </c>
      <c r="K39" s="28" t="s">
        <v>488</v>
      </c>
      <c r="L39" s="28">
        <v>2</v>
      </c>
      <c r="M39" s="28" t="s">
        <v>531</v>
      </c>
      <c r="N39" s="29" t="s">
        <v>119</v>
      </c>
    </row>
    <row r="40" spans="1:14" x14ac:dyDescent="0.25">
      <c r="A40" s="6"/>
      <c r="B40" s="26">
        <v>43786</v>
      </c>
      <c r="C40" s="27" t="s">
        <v>110</v>
      </c>
      <c r="D40" s="28">
        <v>2100</v>
      </c>
      <c r="E40" s="28" t="s">
        <v>117</v>
      </c>
      <c r="F40" s="28" t="s">
        <v>76</v>
      </c>
      <c r="G40" s="28"/>
      <c r="H40" s="28" t="s">
        <v>122</v>
      </c>
      <c r="I40" s="28" t="s">
        <v>113</v>
      </c>
      <c r="J40" s="28"/>
      <c r="K40" s="28" t="s">
        <v>488</v>
      </c>
      <c r="L40" s="28">
        <v>3</v>
      </c>
      <c r="M40" s="28" t="s">
        <v>567</v>
      </c>
      <c r="N40" s="29" t="s">
        <v>119</v>
      </c>
    </row>
    <row r="41" spans="1:14" x14ac:dyDescent="0.25">
      <c r="A41" s="6"/>
      <c r="B41" s="26">
        <v>43747</v>
      </c>
      <c r="C41" s="27" t="s">
        <v>568</v>
      </c>
      <c r="D41" s="28">
        <v>1609</v>
      </c>
      <c r="E41" s="28"/>
      <c r="F41" s="28" t="s">
        <v>76</v>
      </c>
      <c r="G41" s="28" t="s">
        <v>89</v>
      </c>
      <c r="H41" s="28" t="s">
        <v>122</v>
      </c>
      <c r="I41" s="28"/>
      <c r="J41" s="28"/>
      <c r="K41" s="28" t="s">
        <v>569</v>
      </c>
      <c r="L41" s="28">
        <v>5</v>
      </c>
      <c r="M41" s="28" t="s">
        <v>497</v>
      </c>
      <c r="N41" s="29"/>
    </row>
    <row r="42" spans="1:14" x14ac:dyDescent="0.2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2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2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2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2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2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2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2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2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.75" thickBot="1" x14ac:dyDescent="0.3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7.25" thickTop="1" thickBot="1" x14ac:dyDescent="0.3">
      <c r="A52" s="13">
        <v>4</v>
      </c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7.25" thickTop="1" thickBot="1" x14ac:dyDescent="0.3">
      <c r="A53" s="16" t="s">
        <v>570</v>
      </c>
      <c r="B53" s="17" t="s">
        <v>65</v>
      </c>
      <c r="C53" s="18" t="s">
        <v>66</v>
      </c>
      <c r="D53" s="19" t="s">
        <v>67</v>
      </c>
      <c r="E53" s="19" t="s">
        <v>68</v>
      </c>
      <c r="F53" s="19" t="s">
        <v>69</v>
      </c>
      <c r="G53" s="19" t="s">
        <v>107</v>
      </c>
      <c r="H53" s="19" t="s">
        <v>70</v>
      </c>
      <c r="I53" s="19" t="s">
        <v>71</v>
      </c>
      <c r="J53" s="19" t="s">
        <v>72</v>
      </c>
      <c r="K53" s="19" t="s">
        <v>73</v>
      </c>
      <c r="L53" s="19" t="s">
        <v>74</v>
      </c>
      <c r="M53" s="19" t="s">
        <v>108</v>
      </c>
      <c r="N53" s="20" t="s">
        <v>109</v>
      </c>
    </row>
    <row r="54" spans="1:14" ht="16.5" thickTop="1" x14ac:dyDescent="0.25">
      <c r="A54" s="34"/>
      <c r="B54" s="22">
        <v>43848</v>
      </c>
      <c r="C54" s="23" t="s">
        <v>110</v>
      </c>
      <c r="D54" s="24">
        <v>2850</v>
      </c>
      <c r="E54" s="24" t="s">
        <v>117</v>
      </c>
      <c r="F54" s="24" t="s">
        <v>76</v>
      </c>
      <c r="G54" s="24"/>
      <c r="H54" s="24" t="s">
        <v>122</v>
      </c>
      <c r="I54" s="24" t="s">
        <v>113</v>
      </c>
      <c r="J54" s="24" t="s">
        <v>72</v>
      </c>
      <c r="K54" s="24" t="s">
        <v>561</v>
      </c>
      <c r="L54" s="24">
        <v>13</v>
      </c>
      <c r="M54" s="24" t="s">
        <v>153</v>
      </c>
      <c r="N54" s="25"/>
    </row>
    <row r="55" spans="1:14" x14ac:dyDescent="0.25">
      <c r="A55" s="6"/>
      <c r="B55" s="26">
        <v>43830</v>
      </c>
      <c r="C55" s="27" t="s">
        <v>110</v>
      </c>
      <c r="D55" s="28">
        <v>2700</v>
      </c>
      <c r="E55" s="28" t="s">
        <v>117</v>
      </c>
      <c r="F55" s="28" t="s">
        <v>76</v>
      </c>
      <c r="G55" s="28"/>
      <c r="H55" s="28" t="s">
        <v>122</v>
      </c>
      <c r="I55" s="28"/>
      <c r="J55" s="28" t="s">
        <v>72</v>
      </c>
      <c r="K55" s="28" t="s">
        <v>571</v>
      </c>
      <c r="L55" s="28">
        <v>12</v>
      </c>
      <c r="M55" s="28" t="s">
        <v>490</v>
      </c>
      <c r="N55" s="29"/>
    </row>
    <row r="56" spans="1:14" x14ac:dyDescent="0.25">
      <c r="A56" s="6"/>
      <c r="B56" s="26">
        <v>43616</v>
      </c>
      <c r="C56" s="27" t="s">
        <v>110</v>
      </c>
      <c r="D56" s="28">
        <v>2850</v>
      </c>
      <c r="E56" s="28" t="s">
        <v>117</v>
      </c>
      <c r="F56" s="28" t="s">
        <v>76</v>
      </c>
      <c r="G56" s="28"/>
      <c r="H56" s="28" t="s">
        <v>122</v>
      </c>
      <c r="I56" s="28" t="s">
        <v>113</v>
      </c>
      <c r="J56" s="28" t="s">
        <v>72</v>
      </c>
      <c r="K56" s="28" t="s">
        <v>572</v>
      </c>
      <c r="L56" s="28">
        <v>14</v>
      </c>
      <c r="M56" s="28" t="s">
        <v>153</v>
      </c>
      <c r="N56" s="29"/>
    </row>
    <row r="57" spans="1:14" x14ac:dyDescent="0.25">
      <c r="A57" s="6"/>
      <c r="B57" s="26">
        <v>43610</v>
      </c>
      <c r="C57" s="27" t="s">
        <v>123</v>
      </c>
      <c r="D57" s="28">
        <v>2150</v>
      </c>
      <c r="E57" s="28"/>
      <c r="F57" s="28" t="s">
        <v>76</v>
      </c>
      <c r="G57" s="28" t="s">
        <v>89</v>
      </c>
      <c r="H57" s="28" t="s">
        <v>122</v>
      </c>
      <c r="I57" s="28" t="s">
        <v>113</v>
      </c>
      <c r="J57" s="28" t="s">
        <v>72</v>
      </c>
      <c r="K57" s="28" t="s">
        <v>572</v>
      </c>
      <c r="L57" s="28">
        <v>6</v>
      </c>
      <c r="M57" s="28" t="s">
        <v>475</v>
      </c>
      <c r="N57" s="29"/>
    </row>
    <row r="58" spans="1:14" x14ac:dyDescent="0.25">
      <c r="A58" s="6"/>
      <c r="B58" s="26">
        <v>43583</v>
      </c>
      <c r="C58" s="27" t="s">
        <v>83</v>
      </c>
      <c r="D58" s="28">
        <v>2800</v>
      </c>
      <c r="E58" s="28"/>
      <c r="F58" s="28" t="s">
        <v>77</v>
      </c>
      <c r="G58" s="28"/>
      <c r="H58" s="28" t="s">
        <v>122</v>
      </c>
      <c r="I58" s="28" t="s">
        <v>113</v>
      </c>
      <c r="J58" s="28"/>
      <c r="K58" s="28" t="s">
        <v>573</v>
      </c>
      <c r="L58" s="28">
        <v>11</v>
      </c>
      <c r="M58" s="28" t="s">
        <v>126</v>
      </c>
      <c r="N58" s="29"/>
    </row>
    <row r="59" spans="1:14" x14ac:dyDescent="0.2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2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2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2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2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2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2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2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2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.75" thickBot="1" x14ac:dyDescent="0.3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7.25" thickTop="1" thickBot="1" x14ac:dyDescent="0.3">
      <c r="A69" s="13">
        <v>5</v>
      </c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7.25" thickTop="1" thickBot="1" x14ac:dyDescent="0.3">
      <c r="A70" s="16" t="s">
        <v>574</v>
      </c>
      <c r="B70" s="17" t="s">
        <v>65</v>
      </c>
      <c r="C70" s="18" t="s">
        <v>66</v>
      </c>
      <c r="D70" s="19" t="s">
        <v>67</v>
      </c>
      <c r="E70" s="19" t="s">
        <v>68</v>
      </c>
      <c r="F70" s="19" t="s">
        <v>69</v>
      </c>
      <c r="G70" s="19" t="s">
        <v>107</v>
      </c>
      <c r="H70" s="19" t="s">
        <v>70</v>
      </c>
      <c r="I70" s="19" t="s">
        <v>71</v>
      </c>
      <c r="J70" s="19" t="s">
        <v>72</v>
      </c>
      <c r="K70" s="19" t="s">
        <v>73</v>
      </c>
      <c r="L70" s="19" t="s">
        <v>74</v>
      </c>
      <c r="M70" s="19" t="s">
        <v>108</v>
      </c>
      <c r="N70" s="20" t="s">
        <v>109</v>
      </c>
    </row>
    <row r="71" spans="1:14" ht="16.5" thickTop="1" x14ac:dyDescent="0.25">
      <c r="A71" s="34"/>
      <c r="B71" s="22">
        <v>43848</v>
      </c>
      <c r="C71" s="23" t="s">
        <v>110</v>
      </c>
      <c r="D71" s="24">
        <v>2850</v>
      </c>
      <c r="E71" s="24" t="s">
        <v>117</v>
      </c>
      <c r="F71" s="24" t="s">
        <v>76</v>
      </c>
      <c r="G71" s="24"/>
      <c r="H71" s="24" t="s">
        <v>122</v>
      </c>
      <c r="I71" s="24" t="s">
        <v>113</v>
      </c>
      <c r="J71" s="24" t="s">
        <v>72</v>
      </c>
      <c r="K71" s="24" t="s">
        <v>561</v>
      </c>
      <c r="L71" s="24">
        <v>7</v>
      </c>
      <c r="M71" s="24" t="s">
        <v>575</v>
      </c>
      <c r="N71" s="25"/>
    </row>
    <row r="72" spans="1:14" x14ac:dyDescent="0.25">
      <c r="A72" s="6"/>
      <c r="B72" s="26">
        <v>43639</v>
      </c>
      <c r="C72" s="27" t="s">
        <v>110</v>
      </c>
      <c r="D72" s="28">
        <v>2850</v>
      </c>
      <c r="E72" s="28" t="s">
        <v>117</v>
      </c>
      <c r="F72" s="28" t="s">
        <v>76</v>
      </c>
      <c r="G72" s="28"/>
      <c r="H72" s="28" t="s">
        <v>122</v>
      </c>
      <c r="I72" s="28" t="s">
        <v>113</v>
      </c>
      <c r="J72" s="28"/>
      <c r="K72" s="28" t="s">
        <v>576</v>
      </c>
      <c r="L72" s="28">
        <v>1</v>
      </c>
      <c r="M72" s="28" t="s">
        <v>567</v>
      </c>
      <c r="N72" s="29" t="s">
        <v>119</v>
      </c>
    </row>
    <row r="73" spans="1:14" x14ac:dyDescent="0.25">
      <c r="A73" s="6"/>
      <c r="B73" s="26">
        <v>43616</v>
      </c>
      <c r="C73" s="27" t="s">
        <v>110</v>
      </c>
      <c r="D73" s="28">
        <v>2850</v>
      </c>
      <c r="E73" s="28" t="s">
        <v>117</v>
      </c>
      <c r="F73" s="28" t="s">
        <v>76</v>
      </c>
      <c r="G73" s="28"/>
      <c r="H73" s="28" t="s">
        <v>122</v>
      </c>
      <c r="I73" s="28" t="s">
        <v>113</v>
      </c>
      <c r="J73" s="28" t="s">
        <v>72</v>
      </c>
      <c r="K73" s="28" t="s">
        <v>572</v>
      </c>
      <c r="L73" s="28">
        <v>5</v>
      </c>
      <c r="M73" s="28" t="s">
        <v>577</v>
      </c>
      <c r="N73" s="29" t="s">
        <v>119</v>
      </c>
    </row>
    <row r="74" spans="1:14" x14ac:dyDescent="0.25">
      <c r="A74" s="6"/>
      <c r="B74" s="26">
        <v>43590</v>
      </c>
      <c r="C74" s="27" t="s">
        <v>110</v>
      </c>
      <c r="D74" s="28">
        <v>2700</v>
      </c>
      <c r="E74" s="28" t="s">
        <v>117</v>
      </c>
      <c r="F74" s="28" t="s">
        <v>76</v>
      </c>
      <c r="G74" s="28"/>
      <c r="H74" s="28" t="s">
        <v>122</v>
      </c>
      <c r="I74" s="28"/>
      <c r="J74" s="28"/>
      <c r="K74" s="28" t="s">
        <v>578</v>
      </c>
      <c r="L74" s="28">
        <v>1</v>
      </c>
      <c r="M74" s="28" t="s">
        <v>497</v>
      </c>
      <c r="N74" s="29" t="s">
        <v>119</v>
      </c>
    </row>
    <row r="75" spans="1:14" x14ac:dyDescent="0.25">
      <c r="A75" s="6"/>
      <c r="B75" s="26">
        <v>43396</v>
      </c>
      <c r="C75" s="27" t="s">
        <v>110</v>
      </c>
      <c r="D75" s="28">
        <v>2850</v>
      </c>
      <c r="E75" s="28" t="s">
        <v>111</v>
      </c>
      <c r="F75" s="28" t="s">
        <v>76</v>
      </c>
      <c r="G75" s="28"/>
      <c r="H75" s="28" t="s">
        <v>122</v>
      </c>
      <c r="I75" s="28"/>
      <c r="J75" s="28"/>
      <c r="K75" s="28" t="s">
        <v>488</v>
      </c>
      <c r="L75" s="28">
        <v>2</v>
      </c>
      <c r="M75" s="28" t="s">
        <v>148</v>
      </c>
      <c r="N75" s="29" t="s">
        <v>119</v>
      </c>
    </row>
    <row r="76" spans="1:14" x14ac:dyDescent="0.2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2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2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2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2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2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2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2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2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.75" thickBot="1" x14ac:dyDescent="0.3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7.25" thickTop="1" thickBot="1" x14ac:dyDescent="0.3">
      <c r="A86" s="13">
        <v>6</v>
      </c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7.25" thickTop="1" thickBot="1" x14ac:dyDescent="0.3">
      <c r="A87" s="16" t="s">
        <v>579</v>
      </c>
      <c r="B87" s="17" t="s">
        <v>65</v>
      </c>
      <c r="C87" s="18" t="s">
        <v>66</v>
      </c>
      <c r="D87" s="19" t="s">
        <v>67</v>
      </c>
      <c r="E87" s="19" t="s">
        <v>68</v>
      </c>
      <c r="F87" s="19" t="s">
        <v>69</v>
      </c>
      <c r="G87" s="19" t="s">
        <v>107</v>
      </c>
      <c r="H87" s="19" t="s">
        <v>70</v>
      </c>
      <c r="I87" s="19" t="s">
        <v>71</v>
      </c>
      <c r="J87" s="19" t="s">
        <v>72</v>
      </c>
      <c r="K87" s="19" t="s">
        <v>73</v>
      </c>
      <c r="L87" s="19" t="s">
        <v>74</v>
      </c>
      <c r="M87" s="19" t="s">
        <v>108</v>
      </c>
      <c r="N87" s="20" t="s">
        <v>109</v>
      </c>
    </row>
    <row r="88" spans="1:14" ht="16.5" thickTop="1" x14ac:dyDescent="0.25">
      <c r="A88" s="34"/>
      <c r="B88" s="22">
        <v>43848</v>
      </c>
      <c r="C88" s="23" t="s">
        <v>110</v>
      </c>
      <c r="D88" s="24">
        <v>2850</v>
      </c>
      <c r="E88" s="24" t="s">
        <v>117</v>
      </c>
      <c r="F88" s="24" t="s">
        <v>76</v>
      </c>
      <c r="G88" s="24"/>
      <c r="H88" s="24" t="s">
        <v>122</v>
      </c>
      <c r="I88" s="24" t="s">
        <v>113</v>
      </c>
      <c r="J88" s="24" t="s">
        <v>72</v>
      </c>
      <c r="K88" s="24" t="s">
        <v>561</v>
      </c>
      <c r="L88" s="24">
        <v>5</v>
      </c>
      <c r="M88" s="24" t="s">
        <v>471</v>
      </c>
      <c r="N88" s="25" t="s">
        <v>119</v>
      </c>
    </row>
    <row r="89" spans="1:14" x14ac:dyDescent="0.25">
      <c r="A89" s="6"/>
      <c r="B89" s="26">
        <v>43813</v>
      </c>
      <c r="C89" s="27" t="s">
        <v>110</v>
      </c>
      <c r="D89" s="28">
        <v>2100</v>
      </c>
      <c r="E89" s="28" t="s">
        <v>117</v>
      </c>
      <c r="F89" s="28" t="s">
        <v>76</v>
      </c>
      <c r="G89" s="28" t="s">
        <v>89</v>
      </c>
      <c r="H89" s="28" t="s">
        <v>122</v>
      </c>
      <c r="I89" s="28" t="s">
        <v>113</v>
      </c>
      <c r="J89" s="28" t="s">
        <v>72</v>
      </c>
      <c r="K89" s="28" t="s">
        <v>571</v>
      </c>
      <c r="L89" s="28">
        <v>2</v>
      </c>
      <c r="M89" s="28" t="s">
        <v>580</v>
      </c>
      <c r="N89" s="29" t="s">
        <v>119</v>
      </c>
    </row>
    <row r="90" spans="1:14" x14ac:dyDescent="0.25">
      <c r="A90" s="6"/>
      <c r="B90" s="26">
        <v>43787</v>
      </c>
      <c r="C90" s="27" t="s">
        <v>110</v>
      </c>
      <c r="D90" s="28">
        <v>2700</v>
      </c>
      <c r="E90" s="28" t="s">
        <v>117</v>
      </c>
      <c r="F90" s="28" t="s">
        <v>76</v>
      </c>
      <c r="G90" s="28"/>
      <c r="H90" s="28" t="s">
        <v>122</v>
      </c>
      <c r="I90" s="28" t="s">
        <v>113</v>
      </c>
      <c r="J90" s="28" t="s">
        <v>72</v>
      </c>
      <c r="K90" s="28" t="s">
        <v>488</v>
      </c>
      <c r="L90" s="28">
        <v>10</v>
      </c>
      <c r="M90" s="28" t="s">
        <v>509</v>
      </c>
      <c r="N90" s="29" t="s">
        <v>119</v>
      </c>
    </row>
    <row r="91" spans="1:14" x14ac:dyDescent="0.25">
      <c r="A91" s="6"/>
      <c r="B91" s="26">
        <v>43764</v>
      </c>
      <c r="C91" s="27" t="s">
        <v>553</v>
      </c>
      <c r="D91" s="28">
        <v>2640</v>
      </c>
      <c r="E91" s="28"/>
      <c r="F91" s="28" t="s">
        <v>76</v>
      </c>
      <c r="G91" s="28" t="s">
        <v>89</v>
      </c>
      <c r="H91" s="28" t="s">
        <v>122</v>
      </c>
      <c r="I91" s="28"/>
      <c r="J91" s="28"/>
      <c r="K91" s="28" t="s">
        <v>564</v>
      </c>
      <c r="L91" s="28">
        <v>9</v>
      </c>
      <c r="M91" s="28" t="s">
        <v>155</v>
      </c>
      <c r="N91" s="29"/>
    </row>
    <row r="92" spans="1:14" x14ac:dyDescent="0.25">
      <c r="A92" s="6"/>
      <c r="B92" s="26">
        <v>43750</v>
      </c>
      <c r="C92" s="27" t="s">
        <v>555</v>
      </c>
      <c r="D92" s="28">
        <v>2640</v>
      </c>
      <c r="E92" s="28"/>
      <c r="F92" s="28" t="s">
        <v>76</v>
      </c>
      <c r="G92" s="28" t="s">
        <v>89</v>
      </c>
      <c r="H92" s="28" t="s">
        <v>122</v>
      </c>
      <c r="I92" s="28"/>
      <c r="J92" s="28"/>
      <c r="K92" s="28" t="s">
        <v>581</v>
      </c>
      <c r="L92" s="28">
        <v>10</v>
      </c>
      <c r="M92" s="28" t="s">
        <v>132</v>
      </c>
      <c r="N92" s="29"/>
    </row>
    <row r="93" spans="1:14" x14ac:dyDescent="0.2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2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2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2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2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2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2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2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2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.75" thickBot="1" x14ac:dyDescent="0.3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7.25" thickTop="1" thickBot="1" x14ac:dyDescent="0.3">
      <c r="A103" s="13">
        <v>7</v>
      </c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7.25" thickTop="1" thickBot="1" x14ac:dyDescent="0.3">
      <c r="A104" s="16" t="s">
        <v>582</v>
      </c>
      <c r="B104" s="17" t="s">
        <v>65</v>
      </c>
      <c r="C104" s="18" t="s">
        <v>66</v>
      </c>
      <c r="D104" s="19" t="s">
        <v>67</v>
      </c>
      <c r="E104" s="19" t="s">
        <v>68</v>
      </c>
      <c r="F104" s="19" t="s">
        <v>69</v>
      </c>
      <c r="G104" s="19" t="s">
        <v>107</v>
      </c>
      <c r="H104" s="19" t="s">
        <v>70</v>
      </c>
      <c r="I104" s="19" t="s">
        <v>71</v>
      </c>
      <c r="J104" s="19" t="s">
        <v>72</v>
      </c>
      <c r="K104" s="19" t="s">
        <v>73</v>
      </c>
      <c r="L104" s="19" t="s">
        <v>74</v>
      </c>
      <c r="M104" s="19" t="s">
        <v>108</v>
      </c>
      <c r="N104" s="20" t="s">
        <v>109</v>
      </c>
    </row>
    <row r="105" spans="1:14" ht="16.5" thickTop="1" x14ac:dyDescent="0.25">
      <c r="A105" s="34"/>
      <c r="B105" s="22">
        <v>43848</v>
      </c>
      <c r="C105" s="23" t="s">
        <v>110</v>
      </c>
      <c r="D105" s="24">
        <v>2850</v>
      </c>
      <c r="E105" s="24" t="s">
        <v>117</v>
      </c>
      <c r="F105" s="24" t="s">
        <v>76</v>
      </c>
      <c r="G105" s="24"/>
      <c r="H105" s="24" t="s">
        <v>122</v>
      </c>
      <c r="I105" s="24" t="s">
        <v>113</v>
      </c>
      <c r="J105" s="24" t="s">
        <v>72</v>
      </c>
      <c r="K105" s="24" t="s">
        <v>561</v>
      </c>
      <c r="L105" s="24">
        <v>8</v>
      </c>
      <c r="M105" s="24" t="s">
        <v>504</v>
      </c>
      <c r="N105" s="25" t="s">
        <v>119</v>
      </c>
    </row>
    <row r="106" spans="1:14" x14ac:dyDescent="0.25">
      <c r="A106" s="6"/>
      <c r="B106" s="26">
        <v>43841</v>
      </c>
      <c r="C106" s="27" t="s">
        <v>110</v>
      </c>
      <c r="D106" s="28">
        <v>2700</v>
      </c>
      <c r="E106" s="28" t="s">
        <v>117</v>
      </c>
      <c r="F106" s="28" t="s">
        <v>76</v>
      </c>
      <c r="G106" s="28"/>
      <c r="H106" s="28" t="s">
        <v>122</v>
      </c>
      <c r="I106" s="28" t="s">
        <v>113</v>
      </c>
      <c r="J106" s="28"/>
      <c r="K106" s="28" t="s">
        <v>488</v>
      </c>
      <c r="L106" s="28">
        <v>6</v>
      </c>
      <c r="M106" s="28" t="s">
        <v>531</v>
      </c>
      <c r="N106" s="29" t="s">
        <v>119</v>
      </c>
    </row>
    <row r="107" spans="1:14" x14ac:dyDescent="0.25">
      <c r="A107" s="6"/>
      <c r="B107" s="26">
        <v>43835</v>
      </c>
      <c r="C107" s="27" t="s">
        <v>110</v>
      </c>
      <c r="D107" s="28">
        <v>2100</v>
      </c>
      <c r="E107" s="28" t="s">
        <v>117</v>
      </c>
      <c r="F107" s="28" t="s">
        <v>76</v>
      </c>
      <c r="G107" s="28" t="s">
        <v>89</v>
      </c>
      <c r="H107" s="28" t="s">
        <v>122</v>
      </c>
      <c r="I107" s="28" t="s">
        <v>113</v>
      </c>
      <c r="J107" s="28" t="s">
        <v>72</v>
      </c>
      <c r="K107" s="28" t="s">
        <v>488</v>
      </c>
      <c r="L107" s="28">
        <v>3</v>
      </c>
      <c r="M107" s="28" t="s">
        <v>583</v>
      </c>
      <c r="N107" s="29" t="s">
        <v>119</v>
      </c>
    </row>
    <row r="108" spans="1:14" x14ac:dyDescent="0.25">
      <c r="A108" s="6"/>
      <c r="B108" s="26">
        <v>43813</v>
      </c>
      <c r="C108" s="27" t="s">
        <v>110</v>
      </c>
      <c r="D108" s="28">
        <v>2100</v>
      </c>
      <c r="E108" s="28" t="s">
        <v>117</v>
      </c>
      <c r="F108" s="28" t="s">
        <v>76</v>
      </c>
      <c r="G108" s="28" t="s">
        <v>89</v>
      </c>
      <c r="H108" s="28" t="s">
        <v>122</v>
      </c>
      <c r="I108" s="28" t="s">
        <v>113</v>
      </c>
      <c r="J108" s="28" t="s">
        <v>72</v>
      </c>
      <c r="K108" s="28" t="s">
        <v>571</v>
      </c>
      <c r="L108" s="28">
        <v>1</v>
      </c>
      <c r="M108" s="28" t="s">
        <v>584</v>
      </c>
      <c r="N108" s="29" t="s">
        <v>119</v>
      </c>
    </row>
    <row r="109" spans="1:14" x14ac:dyDescent="0.25">
      <c r="A109" s="6"/>
      <c r="B109" s="26">
        <v>43794</v>
      </c>
      <c r="C109" s="27" t="s">
        <v>110</v>
      </c>
      <c r="D109" s="28">
        <v>2850</v>
      </c>
      <c r="E109" s="28" t="s">
        <v>117</v>
      </c>
      <c r="F109" s="28" t="s">
        <v>76</v>
      </c>
      <c r="G109" s="28"/>
      <c r="H109" s="28" t="s">
        <v>122</v>
      </c>
      <c r="I109" s="28" t="s">
        <v>113</v>
      </c>
      <c r="J109" s="28" t="s">
        <v>72</v>
      </c>
      <c r="K109" s="28" t="s">
        <v>524</v>
      </c>
      <c r="L109" s="28">
        <v>3</v>
      </c>
      <c r="M109" s="28" t="s">
        <v>504</v>
      </c>
      <c r="N109" s="29" t="s">
        <v>119</v>
      </c>
    </row>
    <row r="110" spans="1:14" x14ac:dyDescent="0.2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2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2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2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2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2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2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2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2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.75" thickBot="1" x14ac:dyDescent="0.3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7.25" thickTop="1" thickBot="1" x14ac:dyDescent="0.3">
      <c r="A120" s="13">
        <v>8</v>
      </c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7.25" thickTop="1" thickBot="1" x14ac:dyDescent="0.3">
      <c r="A121" s="16" t="s">
        <v>585</v>
      </c>
      <c r="B121" s="17" t="s">
        <v>65</v>
      </c>
      <c r="C121" s="18" t="s">
        <v>66</v>
      </c>
      <c r="D121" s="19" t="s">
        <v>67</v>
      </c>
      <c r="E121" s="19" t="s">
        <v>68</v>
      </c>
      <c r="F121" s="19" t="s">
        <v>69</v>
      </c>
      <c r="G121" s="19" t="s">
        <v>107</v>
      </c>
      <c r="H121" s="19" t="s">
        <v>70</v>
      </c>
      <c r="I121" s="19" t="s">
        <v>71</v>
      </c>
      <c r="J121" s="19" t="s">
        <v>72</v>
      </c>
      <c r="K121" s="19" t="s">
        <v>73</v>
      </c>
      <c r="L121" s="19" t="s">
        <v>74</v>
      </c>
      <c r="M121" s="19" t="s">
        <v>108</v>
      </c>
      <c r="N121" s="20" t="s">
        <v>109</v>
      </c>
    </row>
    <row r="122" spans="1:14" ht="16.5" thickTop="1" x14ac:dyDescent="0.25">
      <c r="A122" s="34"/>
      <c r="B122" s="22">
        <v>43848</v>
      </c>
      <c r="C122" s="23" t="s">
        <v>110</v>
      </c>
      <c r="D122" s="24">
        <v>2850</v>
      </c>
      <c r="E122" s="24" t="s">
        <v>117</v>
      </c>
      <c r="F122" s="24" t="s">
        <v>76</v>
      </c>
      <c r="G122" s="24"/>
      <c r="H122" s="24" t="s">
        <v>122</v>
      </c>
      <c r="I122" s="24" t="s">
        <v>113</v>
      </c>
      <c r="J122" s="24" t="s">
        <v>72</v>
      </c>
      <c r="K122" s="24" t="s">
        <v>561</v>
      </c>
      <c r="L122" s="24">
        <v>6</v>
      </c>
      <c r="M122" s="24" t="s">
        <v>471</v>
      </c>
      <c r="N122" s="25" t="s">
        <v>119</v>
      </c>
    </row>
    <row r="123" spans="1:14" x14ac:dyDescent="0.25">
      <c r="A123" s="6"/>
      <c r="B123" s="26">
        <v>43835</v>
      </c>
      <c r="C123" s="27" t="s">
        <v>110</v>
      </c>
      <c r="D123" s="28">
        <v>2100</v>
      </c>
      <c r="E123" s="28" t="s">
        <v>117</v>
      </c>
      <c r="F123" s="28" t="s">
        <v>76</v>
      </c>
      <c r="G123" s="28" t="s">
        <v>89</v>
      </c>
      <c r="H123" s="28" t="s">
        <v>122</v>
      </c>
      <c r="I123" s="28" t="s">
        <v>113</v>
      </c>
      <c r="J123" s="28" t="s">
        <v>72</v>
      </c>
      <c r="K123" s="28" t="s">
        <v>488</v>
      </c>
      <c r="L123" s="28">
        <v>6</v>
      </c>
      <c r="M123" s="28" t="s">
        <v>586</v>
      </c>
      <c r="N123" s="29" t="s">
        <v>119</v>
      </c>
    </row>
    <row r="124" spans="1:14" x14ac:dyDescent="0.25">
      <c r="A124" s="6"/>
      <c r="B124" s="26">
        <v>43773</v>
      </c>
      <c r="C124" s="27" t="s">
        <v>110</v>
      </c>
      <c r="D124" s="28">
        <v>2100</v>
      </c>
      <c r="E124" s="28" t="s">
        <v>117</v>
      </c>
      <c r="F124" s="28" t="s">
        <v>76</v>
      </c>
      <c r="G124" s="28" t="s">
        <v>89</v>
      </c>
      <c r="H124" s="28" t="s">
        <v>122</v>
      </c>
      <c r="I124" s="28" t="s">
        <v>113</v>
      </c>
      <c r="J124" s="28"/>
      <c r="K124" s="28" t="s">
        <v>571</v>
      </c>
      <c r="L124" s="28">
        <v>5</v>
      </c>
      <c r="M124" s="28" t="s">
        <v>531</v>
      </c>
      <c r="N124" s="29" t="s">
        <v>119</v>
      </c>
    </row>
    <row r="125" spans="1:14" x14ac:dyDescent="0.25">
      <c r="A125" s="6"/>
      <c r="B125" s="26">
        <v>43757</v>
      </c>
      <c r="C125" s="27" t="s">
        <v>587</v>
      </c>
      <c r="D125" s="28">
        <v>4400</v>
      </c>
      <c r="E125" s="28"/>
      <c r="F125" s="28" t="s">
        <v>77</v>
      </c>
      <c r="G125" s="28"/>
      <c r="H125" s="28" t="s">
        <v>122</v>
      </c>
      <c r="I125" s="28" t="s">
        <v>588</v>
      </c>
      <c r="J125" s="28"/>
      <c r="K125" s="28" t="s">
        <v>589</v>
      </c>
      <c r="L125" s="28">
        <v>5</v>
      </c>
      <c r="M125" s="28" t="s">
        <v>478</v>
      </c>
      <c r="N125" s="29" t="s">
        <v>119</v>
      </c>
    </row>
    <row r="126" spans="1:14" x14ac:dyDescent="0.25">
      <c r="A126" s="6"/>
      <c r="B126" s="26">
        <v>43742</v>
      </c>
      <c r="C126" s="27" t="s">
        <v>110</v>
      </c>
      <c r="D126" s="28">
        <v>2850</v>
      </c>
      <c r="E126" s="28" t="s">
        <v>111</v>
      </c>
      <c r="F126" s="28" t="s">
        <v>76</v>
      </c>
      <c r="G126" s="28"/>
      <c r="H126" s="28" t="s">
        <v>122</v>
      </c>
      <c r="I126" s="28" t="s">
        <v>113</v>
      </c>
      <c r="J126" s="28"/>
      <c r="K126" s="28" t="s">
        <v>571</v>
      </c>
      <c r="L126" s="28">
        <v>1</v>
      </c>
      <c r="M126" s="28" t="s">
        <v>509</v>
      </c>
      <c r="N126" s="29" t="s">
        <v>119</v>
      </c>
    </row>
    <row r="127" spans="1:14" x14ac:dyDescent="0.2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2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2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2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2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2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2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2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2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.75" thickBot="1" x14ac:dyDescent="0.3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7.25" thickTop="1" thickBot="1" x14ac:dyDescent="0.3">
      <c r="A137" s="13">
        <v>9</v>
      </c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7.25" thickTop="1" thickBot="1" x14ac:dyDescent="0.3">
      <c r="A138" s="16" t="s">
        <v>590</v>
      </c>
      <c r="B138" s="17" t="s">
        <v>65</v>
      </c>
      <c r="C138" s="18" t="s">
        <v>66</v>
      </c>
      <c r="D138" s="19" t="s">
        <v>67</v>
      </c>
      <c r="E138" s="19" t="s">
        <v>68</v>
      </c>
      <c r="F138" s="19" t="s">
        <v>69</v>
      </c>
      <c r="G138" s="19" t="s">
        <v>107</v>
      </c>
      <c r="H138" s="19" t="s">
        <v>70</v>
      </c>
      <c r="I138" s="19" t="s">
        <v>71</v>
      </c>
      <c r="J138" s="19" t="s">
        <v>72</v>
      </c>
      <c r="K138" s="19" t="s">
        <v>73</v>
      </c>
      <c r="L138" s="19" t="s">
        <v>74</v>
      </c>
      <c r="M138" s="19" t="s">
        <v>108</v>
      </c>
      <c r="N138" s="20" t="s">
        <v>109</v>
      </c>
    </row>
    <row r="139" spans="1:14" ht="16.5" thickTop="1" x14ac:dyDescent="0.25">
      <c r="A139" s="34"/>
      <c r="B139" s="22">
        <v>43848</v>
      </c>
      <c r="C139" s="23" t="s">
        <v>110</v>
      </c>
      <c r="D139" s="24">
        <v>2850</v>
      </c>
      <c r="E139" s="24" t="s">
        <v>117</v>
      </c>
      <c r="F139" s="24" t="s">
        <v>76</v>
      </c>
      <c r="G139" s="24"/>
      <c r="H139" s="24" t="s">
        <v>122</v>
      </c>
      <c r="I139" s="24" t="s">
        <v>113</v>
      </c>
      <c r="J139" s="24" t="s">
        <v>72</v>
      </c>
      <c r="K139" s="24" t="s">
        <v>561</v>
      </c>
      <c r="L139" s="24" t="s">
        <v>124</v>
      </c>
      <c r="M139" s="24"/>
      <c r="N139" s="25" t="s">
        <v>116</v>
      </c>
    </row>
    <row r="140" spans="1:14" x14ac:dyDescent="0.25">
      <c r="A140" s="6"/>
      <c r="B140" s="26">
        <v>43820</v>
      </c>
      <c r="C140" s="27" t="s">
        <v>110</v>
      </c>
      <c r="D140" s="28">
        <v>2700</v>
      </c>
      <c r="E140" s="28" t="s">
        <v>117</v>
      </c>
      <c r="F140" s="28" t="s">
        <v>76</v>
      </c>
      <c r="G140" s="28"/>
      <c r="H140" s="28" t="s">
        <v>122</v>
      </c>
      <c r="I140" s="28"/>
      <c r="J140" s="28" t="s">
        <v>72</v>
      </c>
      <c r="K140" s="28" t="s">
        <v>488</v>
      </c>
      <c r="L140" s="28">
        <v>2</v>
      </c>
      <c r="M140" s="28" t="s">
        <v>150</v>
      </c>
      <c r="N140" s="29" t="s">
        <v>116</v>
      </c>
    </row>
    <row r="141" spans="1:14" x14ac:dyDescent="0.25">
      <c r="A141" s="6"/>
      <c r="B141" s="26">
        <v>43792</v>
      </c>
      <c r="C141" s="27" t="s">
        <v>110</v>
      </c>
      <c r="D141" s="28">
        <v>2700</v>
      </c>
      <c r="E141" s="28" t="s">
        <v>117</v>
      </c>
      <c r="F141" s="28" t="s">
        <v>76</v>
      </c>
      <c r="G141" s="28"/>
      <c r="H141" s="28" t="s">
        <v>122</v>
      </c>
      <c r="I141" s="28"/>
      <c r="J141" s="28"/>
      <c r="K141" s="28" t="s">
        <v>571</v>
      </c>
      <c r="L141" s="28">
        <v>2</v>
      </c>
      <c r="M141" s="28" t="s">
        <v>475</v>
      </c>
      <c r="N141" s="29" t="s">
        <v>116</v>
      </c>
    </row>
    <row r="142" spans="1:14" x14ac:dyDescent="0.25">
      <c r="A142" s="6"/>
      <c r="B142" s="26">
        <v>43778</v>
      </c>
      <c r="C142" s="27" t="s">
        <v>110</v>
      </c>
      <c r="D142" s="28">
        <v>2700</v>
      </c>
      <c r="E142" s="28" t="s">
        <v>117</v>
      </c>
      <c r="F142" s="28" t="s">
        <v>76</v>
      </c>
      <c r="G142" s="28"/>
      <c r="H142" s="28" t="s">
        <v>122</v>
      </c>
      <c r="I142" s="28"/>
      <c r="J142" s="28" t="s">
        <v>72</v>
      </c>
      <c r="K142" s="28" t="s">
        <v>576</v>
      </c>
      <c r="L142" s="28">
        <v>2</v>
      </c>
      <c r="M142" s="28" t="s">
        <v>507</v>
      </c>
      <c r="N142" s="29" t="s">
        <v>116</v>
      </c>
    </row>
    <row r="143" spans="1:14" x14ac:dyDescent="0.25">
      <c r="A143" s="6"/>
      <c r="B143" s="26">
        <v>43756</v>
      </c>
      <c r="C143" s="27" t="s">
        <v>110</v>
      </c>
      <c r="D143" s="28">
        <v>2850</v>
      </c>
      <c r="E143" s="28" t="s">
        <v>111</v>
      </c>
      <c r="F143" s="28" t="s">
        <v>76</v>
      </c>
      <c r="G143" s="28"/>
      <c r="H143" s="28" t="s">
        <v>122</v>
      </c>
      <c r="I143" s="28" t="s">
        <v>113</v>
      </c>
      <c r="J143" s="28" t="s">
        <v>72</v>
      </c>
      <c r="K143" s="28" t="s">
        <v>591</v>
      </c>
      <c r="L143" s="28">
        <v>6</v>
      </c>
      <c r="M143" s="28" t="s">
        <v>475</v>
      </c>
      <c r="N143" s="29" t="s">
        <v>116</v>
      </c>
    </row>
    <row r="144" spans="1:14" x14ac:dyDescent="0.2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2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2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2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2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2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2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2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2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.75" thickBot="1" x14ac:dyDescent="0.3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7.25" thickTop="1" thickBot="1" x14ac:dyDescent="0.3">
      <c r="A154" s="13">
        <v>10</v>
      </c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7.25" thickTop="1" thickBot="1" x14ac:dyDescent="0.3">
      <c r="A155" s="16" t="s">
        <v>592</v>
      </c>
      <c r="B155" s="17" t="s">
        <v>65</v>
      </c>
      <c r="C155" s="18" t="s">
        <v>66</v>
      </c>
      <c r="D155" s="19" t="s">
        <v>67</v>
      </c>
      <c r="E155" s="19" t="s">
        <v>68</v>
      </c>
      <c r="F155" s="19" t="s">
        <v>69</v>
      </c>
      <c r="G155" s="19" t="s">
        <v>107</v>
      </c>
      <c r="H155" s="19" t="s">
        <v>70</v>
      </c>
      <c r="I155" s="19" t="s">
        <v>71</v>
      </c>
      <c r="J155" s="19" t="s">
        <v>72</v>
      </c>
      <c r="K155" s="19" t="s">
        <v>73</v>
      </c>
      <c r="L155" s="19" t="s">
        <v>74</v>
      </c>
      <c r="M155" s="19" t="s">
        <v>108</v>
      </c>
      <c r="N155" s="20" t="s">
        <v>109</v>
      </c>
    </row>
    <row r="156" spans="1:14" ht="16.5" thickTop="1" x14ac:dyDescent="0.25">
      <c r="A156" s="34"/>
      <c r="B156" s="22">
        <v>43848</v>
      </c>
      <c r="C156" s="23" t="s">
        <v>110</v>
      </c>
      <c r="D156" s="24">
        <v>2850</v>
      </c>
      <c r="E156" s="24" t="s">
        <v>117</v>
      </c>
      <c r="F156" s="24" t="s">
        <v>76</v>
      </c>
      <c r="G156" s="24"/>
      <c r="H156" s="24" t="s">
        <v>122</v>
      </c>
      <c r="I156" s="24" t="s">
        <v>113</v>
      </c>
      <c r="J156" s="24" t="s">
        <v>72</v>
      </c>
      <c r="K156" s="24" t="s">
        <v>561</v>
      </c>
      <c r="L156" s="24">
        <v>4</v>
      </c>
      <c r="M156" s="24" t="s">
        <v>471</v>
      </c>
      <c r="N156" s="25" t="s">
        <v>119</v>
      </c>
    </row>
    <row r="157" spans="1:14" x14ac:dyDescent="0.25">
      <c r="A157" s="6"/>
      <c r="B157" s="26">
        <v>43835</v>
      </c>
      <c r="C157" s="27" t="s">
        <v>110</v>
      </c>
      <c r="D157" s="28">
        <v>2100</v>
      </c>
      <c r="E157" s="28" t="s">
        <v>117</v>
      </c>
      <c r="F157" s="28" t="s">
        <v>76</v>
      </c>
      <c r="G157" s="28" t="s">
        <v>89</v>
      </c>
      <c r="H157" s="28" t="s">
        <v>122</v>
      </c>
      <c r="I157" s="28" t="s">
        <v>113</v>
      </c>
      <c r="J157" s="28" t="s">
        <v>72</v>
      </c>
      <c r="K157" s="28" t="s">
        <v>488</v>
      </c>
      <c r="L157" s="28" t="s">
        <v>124</v>
      </c>
      <c r="M157" s="28"/>
      <c r="N157" s="29" t="s">
        <v>119</v>
      </c>
    </row>
    <row r="158" spans="1:14" x14ac:dyDescent="0.25">
      <c r="A158" s="6"/>
      <c r="B158" s="26">
        <v>43820</v>
      </c>
      <c r="C158" s="27" t="s">
        <v>110</v>
      </c>
      <c r="D158" s="28">
        <v>2700</v>
      </c>
      <c r="E158" s="28" t="s">
        <v>117</v>
      </c>
      <c r="F158" s="28" t="s">
        <v>76</v>
      </c>
      <c r="G158" s="28"/>
      <c r="H158" s="28" t="s">
        <v>122</v>
      </c>
      <c r="I158" s="28"/>
      <c r="J158" s="28"/>
      <c r="K158" s="28" t="s">
        <v>488</v>
      </c>
      <c r="L158" s="28">
        <v>3</v>
      </c>
      <c r="M158" s="28" t="s">
        <v>509</v>
      </c>
      <c r="N158" s="29" t="s">
        <v>119</v>
      </c>
    </row>
    <row r="159" spans="1:14" x14ac:dyDescent="0.25">
      <c r="A159" s="6"/>
      <c r="B159" s="26">
        <v>43807</v>
      </c>
      <c r="C159" s="27" t="s">
        <v>528</v>
      </c>
      <c r="D159" s="28">
        <v>4050</v>
      </c>
      <c r="E159" s="28"/>
      <c r="F159" s="28" t="s">
        <v>76</v>
      </c>
      <c r="G159" s="28"/>
      <c r="H159" s="28" t="s">
        <v>122</v>
      </c>
      <c r="I159" s="28" t="s">
        <v>113</v>
      </c>
      <c r="J159" s="28"/>
      <c r="K159" s="28" t="s">
        <v>593</v>
      </c>
      <c r="L159" s="28">
        <v>11</v>
      </c>
      <c r="M159" s="28" t="s">
        <v>479</v>
      </c>
      <c r="N159" s="29"/>
    </row>
    <row r="160" spans="1:14" x14ac:dyDescent="0.25">
      <c r="A160" s="6"/>
      <c r="B160" s="26">
        <v>43798</v>
      </c>
      <c r="C160" s="27" t="s">
        <v>92</v>
      </c>
      <c r="D160" s="28">
        <v>2650</v>
      </c>
      <c r="E160" s="28"/>
      <c r="F160" s="28" t="s">
        <v>76</v>
      </c>
      <c r="G160" s="28"/>
      <c r="H160" s="28" t="s">
        <v>122</v>
      </c>
      <c r="I160" s="28" t="s">
        <v>113</v>
      </c>
      <c r="J160" s="28"/>
      <c r="K160" s="28" t="s">
        <v>526</v>
      </c>
      <c r="L160" s="28">
        <v>11</v>
      </c>
      <c r="M160" s="28" t="s">
        <v>140</v>
      </c>
      <c r="N160" s="29"/>
    </row>
    <row r="161" spans="1:14" x14ac:dyDescent="0.2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2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2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2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2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2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2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2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2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.75" thickBot="1" x14ac:dyDescent="0.3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7.25" thickTop="1" thickBot="1" x14ac:dyDescent="0.3">
      <c r="A171" s="13">
        <v>11</v>
      </c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7.25" thickTop="1" thickBot="1" x14ac:dyDescent="0.3">
      <c r="A172" s="16" t="s">
        <v>594</v>
      </c>
      <c r="B172" s="17" t="s">
        <v>65</v>
      </c>
      <c r="C172" s="18" t="s">
        <v>66</v>
      </c>
      <c r="D172" s="19" t="s">
        <v>67</v>
      </c>
      <c r="E172" s="19" t="s">
        <v>68</v>
      </c>
      <c r="F172" s="19" t="s">
        <v>69</v>
      </c>
      <c r="G172" s="19" t="s">
        <v>107</v>
      </c>
      <c r="H172" s="19" t="s">
        <v>70</v>
      </c>
      <c r="I172" s="19" t="s">
        <v>71</v>
      </c>
      <c r="J172" s="19" t="s">
        <v>72</v>
      </c>
      <c r="K172" s="19" t="s">
        <v>73</v>
      </c>
      <c r="L172" s="19" t="s">
        <v>74</v>
      </c>
      <c r="M172" s="19" t="s">
        <v>108</v>
      </c>
      <c r="N172" s="20" t="s">
        <v>109</v>
      </c>
    </row>
    <row r="173" spans="1:14" ht="16.5" thickTop="1" x14ac:dyDescent="0.25">
      <c r="A173" s="34"/>
      <c r="B173" s="22">
        <v>43848</v>
      </c>
      <c r="C173" s="23" t="s">
        <v>110</v>
      </c>
      <c r="D173" s="24">
        <v>2850</v>
      </c>
      <c r="E173" s="24" t="s">
        <v>117</v>
      </c>
      <c r="F173" s="24" t="s">
        <v>76</v>
      </c>
      <c r="G173" s="24"/>
      <c r="H173" s="24" t="s">
        <v>122</v>
      </c>
      <c r="I173" s="24" t="s">
        <v>113</v>
      </c>
      <c r="J173" s="24" t="s">
        <v>72</v>
      </c>
      <c r="K173" s="24" t="s">
        <v>561</v>
      </c>
      <c r="L173" s="24" t="s">
        <v>124</v>
      </c>
      <c r="M173" s="24"/>
      <c r="N173" s="25" t="s">
        <v>119</v>
      </c>
    </row>
    <row r="174" spans="1:14" x14ac:dyDescent="0.25">
      <c r="A174" s="6"/>
      <c r="B174" s="26">
        <v>43829</v>
      </c>
      <c r="C174" s="27" t="s">
        <v>541</v>
      </c>
      <c r="D174" s="28">
        <v>2925</v>
      </c>
      <c r="E174" s="28"/>
      <c r="F174" s="28" t="s">
        <v>76</v>
      </c>
      <c r="G174" s="28"/>
      <c r="H174" s="28" t="s">
        <v>122</v>
      </c>
      <c r="I174" s="28" t="s">
        <v>113</v>
      </c>
      <c r="J174" s="28"/>
      <c r="K174" s="28" t="s">
        <v>483</v>
      </c>
      <c r="L174" s="28">
        <v>6</v>
      </c>
      <c r="M174" s="28" t="s">
        <v>118</v>
      </c>
      <c r="N174" s="29" t="s">
        <v>116</v>
      </c>
    </row>
    <row r="175" spans="1:14" x14ac:dyDescent="0.25">
      <c r="A175" s="6"/>
      <c r="B175" s="26">
        <v>43804</v>
      </c>
      <c r="C175" s="27" t="s">
        <v>110</v>
      </c>
      <c r="D175" s="28">
        <v>2100</v>
      </c>
      <c r="E175" s="28" t="s">
        <v>117</v>
      </c>
      <c r="F175" s="28" t="s">
        <v>76</v>
      </c>
      <c r="G175" s="28" t="s">
        <v>89</v>
      </c>
      <c r="H175" s="28" t="s">
        <v>122</v>
      </c>
      <c r="I175" s="28" t="s">
        <v>113</v>
      </c>
      <c r="J175" s="28" t="s">
        <v>72</v>
      </c>
      <c r="K175" s="28" t="s">
        <v>488</v>
      </c>
      <c r="L175" s="28">
        <v>8</v>
      </c>
      <c r="M175" s="28" t="s">
        <v>595</v>
      </c>
      <c r="N175" s="29" t="s">
        <v>116</v>
      </c>
    </row>
    <row r="176" spans="1:14" x14ac:dyDescent="0.25">
      <c r="A176" s="6"/>
      <c r="B176" s="26">
        <v>43787</v>
      </c>
      <c r="C176" s="27" t="s">
        <v>110</v>
      </c>
      <c r="D176" s="28">
        <v>2700</v>
      </c>
      <c r="E176" s="28" t="s">
        <v>117</v>
      </c>
      <c r="F176" s="28" t="s">
        <v>76</v>
      </c>
      <c r="G176" s="28"/>
      <c r="H176" s="28" t="s">
        <v>122</v>
      </c>
      <c r="I176" s="28" t="s">
        <v>113</v>
      </c>
      <c r="J176" s="28" t="s">
        <v>72</v>
      </c>
      <c r="K176" s="28" t="s">
        <v>488</v>
      </c>
      <c r="L176" s="28">
        <v>3</v>
      </c>
      <c r="M176" s="28" t="s">
        <v>148</v>
      </c>
      <c r="N176" s="29" t="s">
        <v>116</v>
      </c>
    </row>
    <row r="177" spans="1:14" x14ac:dyDescent="0.25">
      <c r="A177" s="6"/>
      <c r="B177" s="26">
        <v>43757</v>
      </c>
      <c r="C177" s="27" t="s">
        <v>587</v>
      </c>
      <c r="D177" s="28">
        <v>4400</v>
      </c>
      <c r="E177" s="28"/>
      <c r="F177" s="28" t="s">
        <v>77</v>
      </c>
      <c r="G177" s="28"/>
      <c r="H177" s="28" t="s">
        <v>122</v>
      </c>
      <c r="I177" s="28" t="s">
        <v>588</v>
      </c>
      <c r="J177" s="28"/>
      <c r="K177" s="28" t="s">
        <v>589</v>
      </c>
      <c r="L177" s="28" t="s">
        <v>124</v>
      </c>
      <c r="M177" s="28"/>
      <c r="N177" s="29" t="s">
        <v>116</v>
      </c>
    </row>
    <row r="178" spans="1:14" x14ac:dyDescent="0.2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2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2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2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2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2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2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2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2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.75" thickBot="1" x14ac:dyDescent="0.3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7.25" thickTop="1" thickBot="1" x14ac:dyDescent="0.3">
      <c r="A188" s="13">
        <v>12</v>
      </c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7.25" thickTop="1" thickBot="1" x14ac:dyDescent="0.3">
      <c r="A189" s="16" t="s">
        <v>596</v>
      </c>
      <c r="B189" s="17" t="s">
        <v>65</v>
      </c>
      <c r="C189" s="18" t="s">
        <v>66</v>
      </c>
      <c r="D189" s="19" t="s">
        <v>67</v>
      </c>
      <c r="E189" s="19" t="s">
        <v>68</v>
      </c>
      <c r="F189" s="19" t="s">
        <v>69</v>
      </c>
      <c r="G189" s="19" t="s">
        <v>107</v>
      </c>
      <c r="H189" s="19" t="s">
        <v>70</v>
      </c>
      <c r="I189" s="19" t="s">
        <v>71</v>
      </c>
      <c r="J189" s="19" t="s">
        <v>72</v>
      </c>
      <c r="K189" s="19" t="s">
        <v>73</v>
      </c>
      <c r="L189" s="19" t="s">
        <v>74</v>
      </c>
      <c r="M189" s="19" t="s">
        <v>108</v>
      </c>
      <c r="N189" s="20" t="s">
        <v>109</v>
      </c>
    </row>
    <row r="190" spans="1:14" ht="16.5" thickTop="1" x14ac:dyDescent="0.25">
      <c r="A190" s="34"/>
      <c r="B190" s="22">
        <v>43848</v>
      </c>
      <c r="C190" s="23" t="s">
        <v>110</v>
      </c>
      <c r="D190" s="24">
        <v>2850</v>
      </c>
      <c r="E190" s="24" t="s">
        <v>117</v>
      </c>
      <c r="F190" s="24" t="s">
        <v>76</v>
      </c>
      <c r="G190" s="24"/>
      <c r="H190" s="24" t="s">
        <v>122</v>
      </c>
      <c r="I190" s="24" t="s">
        <v>113</v>
      </c>
      <c r="J190" s="24" t="s">
        <v>72</v>
      </c>
      <c r="K190" s="24" t="s">
        <v>561</v>
      </c>
      <c r="L190" s="24">
        <v>11</v>
      </c>
      <c r="M190" s="24" t="s">
        <v>485</v>
      </c>
      <c r="N190" s="25"/>
    </row>
    <row r="191" spans="1:14" x14ac:dyDescent="0.25">
      <c r="A191" s="6"/>
      <c r="B191" s="26">
        <v>43835</v>
      </c>
      <c r="C191" s="27" t="s">
        <v>110</v>
      </c>
      <c r="D191" s="28">
        <v>2100</v>
      </c>
      <c r="E191" s="28" t="s">
        <v>117</v>
      </c>
      <c r="F191" s="28" t="s">
        <v>76</v>
      </c>
      <c r="G191" s="28" t="s">
        <v>89</v>
      </c>
      <c r="H191" s="28" t="s">
        <v>122</v>
      </c>
      <c r="I191" s="28" t="s">
        <v>113</v>
      </c>
      <c r="J191" s="28" t="s">
        <v>72</v>
      </c>
      <c r="K191" s="28" t="s">
        <v>488</v>
      </c>
      <c r="L191" s="28">
        <v>2</v>
      </c>
      <c r="M191" s="28" t="s">
        <v>597</v>
      </c>
      <c r="N191" s="29" t="s">
        <v>119</v>
      </c>
    </row>
    <row r="192" spans="1:14" x14ac:dyDescent="0.25">
      <c r="A192" s="6"/>
      <c r="B192" s="26">
        <v>43823</v>
      </c>
      <c r="C192" s="27" t="s">
        <v>110</v>
      </c>
      <c r="D192" s="28">
        <v>2850</v>
      </c>
      <c r="E192" s="28" t="s">
        <v>117</v>
      </c>
      <c r="F192" s="28" t="s">
        <v>76</v>
      </c>
      <c r="G192" s="28"/>
      <c r="H192" s="28" t="s">
        <v>122</v>
      </c>
      <c r="I192" s="28"/>
      <c r="J192" s="28"/>
      <c r="K192" s="28" t="s">
        <v>598</v>
      </c>
      <c r="L192" s="28">
        <v>4</v>
      </c>
      <c r="M192" s="28" t="s">
        <v>149</v>
      </c>
      <c r="N192" s="29"/>
    </row>
    <row r="193" spans="1:14" x14ac:dyDescent="0.25">
      <c r="A193" s="6"/>
      <c r="B193" s="26">
        <v>43804</v>
      </c>
      <c r="C193" s="27" t="s">
        <v>110</v>
      </c>
      <c r="D193" s="28">
        <v>2100</v>
      </c>
      <c r="E193" s="28" t="s">
        <v>117</v>
      </c>
      <c r="F193" s="28" t="s">
        <v>76</v>
      </c>
      <c r="G193" s="28" t="s">
        <v>89</v>
      </c>
      <c r="H193" s="28" t="s">
        <v>122</v>
      </c>
      <c r="I193" s="28" t="s">
        <v>113</v>
      </c>
      <c r="J193" s="28" t="s">
        <v>72</v>
      </c>
      <c r="K193" s="28" t="s">
        <v>488</v>
      </c>
      <c r="L193" s="28">
        <v>1</v>
      </c>
      <c r="M193" s="28" t="s">
        <v>597</v>
      </c>
      <c r="N193" s="29" t="s">
        <v>119</v>
      </c>
    </row>
    <row r="194" spans="1:14" x14ac:dyDescent="0.25">
      <c r="A194" s="6"/>
      <c r="B194" s="26">
        <v>43787</v>
      </c>
      <c r="C194" s="27" t="s">
        <v>110</v>
      </c>
      <c r="D194" s="28">
        <v>2700</v>
      </c>
      <c r="E194" s="28" t="s">
        <v>117</v>
      </c>
      <c r="F194" s="28" t="s">
        <v>76</v>
      </c>
      <c r="G194" s="28"/>
      <c r="H194" s="28" t="s">
        <v>122</v>
      </c>
      <c r="I194" s="28" t="s">
        <v>113</v>
      </c>
      <c r="J194" s="28" t="s">
        <v>72</v>
      </c>
      <c r="K194" s="28" t="s">
        <v>488</v>
      </c>
      <c r="L194" s="28">
        <v>2</v>
      </c>
      <c r="M194" s="28" t="s">
        <v>504</v>
      </c>
      <c r="N194" s="29" t="s">
        <v>119</v>
      </c>
    </row>
    <row r="195" spans="1:14" x14ac:dyDescent="0.2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2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2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2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2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2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2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2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2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.75" thickBot="1" x14ac:dyDescent="0.3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7.25" thickTop="1" thickBot="1" x14ac:dyDescent="0.3">
      <c r="A205" s="13">
        <v>13</v>
      </c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7.25" thickTop="1" thickBot="1" x14ac:dyDescent="0.3">
      <c r="A206" s="16" t="s">
        <v>599</v>
      </c>
      <c r="B206" s="17" t="s">
        <v>65</v>
      </c>
      <c r="C206" s="18" t="s">
        <v>66</v>
      </c>
      <c r="D206" s="19" t="s">
        <v>67</v>
      </c>
      <c r="E206" s="19" t="s">
        <v>68</v>
      </c>
      <c r="F206" s="19" t="s">
        <v>69</v>
      </c>
      <c r="G206" s="19" t="s">
        <v>107</v>
      </c>
      <c r="H206" s="19" t="s">
        <v>70</v>
      </c>
      <c r="I206" s="19" t="s">
        <v>71</v>
      </c>
      <c r="J206" s="19" t="s">
        <v>72</v>
      </c>
      <c r="K206" s="19" t="s">
        <v>73</v>
      </c>
      <c r="L206" s="19" t="s">
        <v>74</v>
      </c>
      <c r="M206" s="19" t="s">
        <v>108</v>
      </c>
      <c r="N206" s="20" t="s">
        <v>109</v>
      </c>
    </row>
    <row r="207" spans="1:14" ht="16.5" thickTop="1" x14ac:dyDescent="0.25">
      <c r="A207" s="34"/>
      <c r="B207" s="22">
        <v>43848</v>
      </c>
      <c r="C207" s="23" t="s">
        <v>110</v>
      </c>
      <c r="D207" s="24">
        <v>2850</v>
      </c>
      <c r="E207" s="24" t="s">
        <v>117</v>
      </c>
      <c r="F207" s="24" t="s">
        <v>76</v>
      </c>
      <c r="G207" s="24"/>
      <c r="H207" s="24" t="s">
        <v>122</v>
      </c>
      <c r="I207" s="24" t="s">
        <v>113</v>
      </c>
      <c r="J207" s="24" t="s">
        <v>72</v>
      </c>
      <c r="K207" s="24" t="s">
        <v>561</v>
      </c>
      <c r="L207" s="24">
        <v>2</v>
      </c>
      <c r="M207" s="24" t="s">
        <v>531</v>
      </c>
      <c r="N207" s="25" t="s">
        <v>119</v>
      </c>
    </row>
    <row r="208" spans="1:14" x14ac:dyDescent="0.25">
      <c r="A208" s="6"/>
      <c r="B208" s="26">
        <v>43814</v>
      </c>
      <c r="C208" s="27" t="s">
        <v>110</v>
      </c>
      <c r="D208" s="28">
        <v>2850</v>
      </c>
      <c r="E208" s="28" t="s">
        <v>117</v>
      </c>
      <c r="F208" s="28" t="s">
        <v>76</v>
      </c>
      <c r="G208" s="28"/>
      <c r="H208" s="28" t="s">
        <v>122</v>
      </c>
      <c r="I208" s="28" t="s">
        <v>113</v>
      </c>
      <c r="J208" s="28" t="s">
        <v>72</v>
      </c>
      <c r="K208" s="28" t="s">
        <v>561</v>
      </c>
      <c r="L208" s="28">
        <v>5</v>
      </c>
      <c r="M208" s="28" t="s">
        <v>531</v>
      </c>
      <c r="N208" s="29" t="s">
        <v>119</v>
      </c>
    </row>
    <row r="209" spans="1:14" x14ac:dyDescent="0.25">
      <c r="A209" s="6"/>
      <c r="B209" s="26">
        <v>43768</v>
      </c>
      <c r="C209" s="27" t="s">
        <v>110</v>
      </c>
      <c r="D209" s="28">
        <v>2850</v>
      </c>
      <c r="E209" s="28" t="s">
        <v>117</v>
      </c>
      <c r="F209" s="28" t="s">
        <v>76</v>
      </c>
      <c r="G209" s="28"/>
      <c r="H209" s="28" t="s">
        <v>122</v>
      </c>
      <c r="I209" s="28" t="s">
        <v>113</v>
      </c>
      <c r="J209" s="28" t="s">
        <v>72</v>
      </c>
      <c r="K209" s="28" t="s">
        <v>561</v>
      </c>
      <c r="L209" s="28">
        <v>8</v>
      </c>
      <c r="M209" s="28" t="s">
        <v>471</v>
      </c>
      <c r="N209" s="29" t="s">
        <v>119</v>
      </c>
    </row>
    <row r="210" spans="1:14" x14ac:dyDescent="0.25">
      <c r="A210" s="6"/>
      <c r="B210" s="26">
        <v>43726</v>
      </c>
      <c r="C210" s="27" t="s">
        <v>86</v>
      </c>
      <c r="D210" s="28">
        <v>2700</v>
      </c>
      <c r="E210" s="28"/>
      <c r="F210" s="28" t="s">
        <v>76</v>
      </c>
      <c r="G210" s="28" t="s">
        <v>89</v>
      </c>
      <c r="H210" s="28" t="s">
        <v>122</v>
      </c>
      <c r="I210" s="28" t="s">
        <v>588</v>
      </c>
      <c r="J210" s="28"/>
      <c r="K210" s="28" t="s">
        <v>561</v>
      </c>
      <c r="L210" s="28">
        <v>6</v>
      </c>
      <c r="M210" s="28" t="s">
        <v>586</v>
      </c>
      <c r="N210" s="29" t="s">
        <v>119</v>
      </c>
    </row>
    <row r="211" spans="1:14" x14ac:dyDescent="0.25">
      <c r="A211" s="6"/>
      <c r="B211" s="26">
        <v>43708</v>
      </c>
      <c r="C211" s="27" t="s">
        <v>110</v>
      </c>
      <c r="D211" s="28">
        <v>2850</v>
      </c>
      <c r="E211" s="28" t="s">
        <v>117</v>
      </c>
      <c r="F211" s="28" t="s">
        <v>76</v>
      </c>
      <c r="G211" s="28"/>
      <c r="H211" s="28" t="s">
        <v>122</v>
      </c>
      <c r="I211" s="28" t="s">
        <v>113</v>
      </c>
      <c r="J211" s="28"/>
      <c r="K211" s="28" t="s">
        <v>488</v>
      </c>
      <c r="L211" s="28">
        <v>4</v>
      </c>
      <c r="M211" s="28" t="s">
        <v>507</v>
      </c>
      <c r="N211" s="29" t="s">
        <v>119</v>
      </c>
    </row>
    <row r="212" spans="1:14" x14ac:dyDescent="0.2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2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2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2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2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2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2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2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2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.75" thickBot="1" x14ac:dyDescent="0.3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7.25" thickTop="1" thickBot="1" x14ac:dyDescent="0.3">
      <c r="A222" s="13">
        <v>14</v>
      </c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7.25" thickTop="1" thickBot="1" x14ac:dyDescent="0.3">
      <c r="A223" s="16" t="s">
        <v>600</v>
      </c>
      <c r="B223" s="17" t="s">
        <v>65</v>
      </c>
      <c r="C223" s="18" t="s">
        <v>66</v>
      </c>
      <c r="D223" s="19" t="s">
        <v>67</v>
      </c>
      <c r="E223" s="19" t="s">
        <v>68</v>
      </c>
      <c r="F223" s="19" t="s">
        <v>69</v>
      </c>
      <c r="G223" s="19" t="s">
        <v>107</v>
      </c>
      <c r="H223" s="19" t="s">
        <v>70</v>
      </c>
      <c r="I223" s="19" t="s">
        <v>71</v>
      </c>
      <c r="J223" s="19" t="s">
        <v>72</v>
      </c>
      <c r="K223" s="19" t="s">
        <v>73</v>
      </c>
      <c r="L223" s="19" t="s">
        <v>74</v>
      </c>
      <c r="M223" s="19" t="s">
        <v>108</v>
      </c>
      <c r="N223" s="20" t="s">
        <v>109</v>
      </c>
    </row>
    <row r="224" spans="1:14" ht="16.5" thickTop="1" x14ac:dyDescent="0.25">
      <c r="A224" s="34"/>
      <c r="B224" s="22">
        <v>43848</v>
      </c>
      <c r="C224" s="23" t="s">
        <v>110</v>
      </c>
      <c r="D224" s="24">
        <v>2850</v>
      </c>
      <c r="E224" s="24" t="s">
        <v>117</v>
      </c>
      <c r="F224" s="24" t="s">
        <v>76</v>
      </c>
      <c r="G224" s="24"/>
      <c r="H224" s="24" t="s">
        <v>122</v>
      </c>
      <c r="I224" s="24" t="s">
        <v>113</v>
      </c>
      <c r="J224" s="24" t="s">
        <v>72</v>
      </c>
      <c r="K224" s="24" t="s">
        <v>561</v>
      </c>
      <c r="L224" s="24">
        <v>10</v>
      </c>
      <c r="M224" s="24" t="s">
        <v>475</v>
      </c>
      <c r="N224" s="25" t="s">
        <v>119</v>
      </c>
    </row>
    <row r="225" spans="1:14" x14ac:dyDescent="0.25">
      <c r="A225" s="6"/>
      <c r="B225" s="26">
        <v>43814</v>
      </c>
      <c r="C225" s="27" t="s">
        <v>110</v>
      </c>
      <c r="D225" s="28">
        <v>2850</v>
      </c>
      <c r="E225" s="28" t="s">
        <v>117</v>
      </c>
      <c r="F225" s="28" t="s">
        <v>76</v>
      </c>
      <c r="G225" s="28"/>
      <c r="H225" s="28" t="s">
        <v>122</v>
      </c>
      <c r="I225" s="28" t="s">
        <v>113</v>
      </c>
      <c r="J225" s="28" t="s">
        <v>72</v>
      </c>
      <c r="K225" s="28" t="s">
        <v>561</v>
      </c>
      <c r="L225" s="28">
        <v>4</v>
      </c>
      <c r="M225" s="28" t="s">
        <v>531</v>
      </c>
      <c r="N225" s="29" t="s">
        <v>119</v>
      </c>
    </row>
    <row r="226" spans="1:14" x14ac:dyDescent="0.25">
      <c r="A226" s="6"/>
      <c r="B226" s="26">
        <v>43799</v>
      </c>
      <c r="C226" s="27" t="s">
        <v>601</v>
      </c>
      <c r="D226" s="28">
        <v>2625</v>
      </c>
      <c r="E226" s="28"/>
      <c r="F226" s="28" t="s">
        <v>77</v>
      </c>
      <c r="G226" s="28"/>
      <c r="H226" s="28" t="s">
        <v>122</v>
      </c>
      <c r="I226" s="28" t="s">
        <v>588</v>
      </c>
      <c r="J226" s="28"/>
      <c r="K226" s="28" t="s">
        <v>602</v>
      </c>
      <c r="L226" s="28">
        <v>1</v>
      </c>
      <c r="M226" s="28" t="s">
        <v>147</v>
      </c>
      <c r="N226" s="29" t="s">
        <v>119</v>
      </c>
    </row>
    <row r="227" spans="1:14" x14ac:dyDescent="0.25">
      <c r="A227" s="6"/>
      <c r="B227" s="26">
        <v>43793</v>
      </c>
      <c r="C227" s="27" t="s">
        <v>543</v>
      </c>
      <c r="D227" s="28">
        <v>2950</v>
      </c>
      <c r="E227" s="28"/>
      <c r="F227" s="28" t="s">
        <v>77</v>
      </c>
      <c r="G227" s="28"/>
      <c r="H227" s="28" t="s">
        <v>122</v>
      </c>
      <c r="I227" s="28"/>
      <c r="J227" s="28"/>
      <c r="K227" s="28" t="s">
        <v>524</v>
      </c>
      <c r="L227" s="28">
        <v>3</v>
      </c>
      <c r="M227" s="28" t="s">
        <v>156</v>
      </c>
      <c r="N227" s="29" t="s">
        <v>133</v>
      </c>
    </row>
    <row r="228" spans="1:14" x14ac:dyDescent="0.25">
      <c r="A228" s="6"/>
      <c r="B228" s="26">
        <v>43768</v>
      </c>
      <c r="C228" s="27" t="s">
        <v>110</v>
      </c>
      <c r="D228" s="28">
        <v>2850</v>
      </c>
      <c r="E228" s="28" t="s">
        <v>117</v>
      </c>
      <c r="F228" s="28" t="s">
        <v>76</v>
      </c>
      <c r="G228" s="28"/>
      <c r="H228" s="28" t="s">
        <v>122</v>
      </c>
      <c r="I228" s="28" t="s">
        <v>113</v>
      </c>
      <c r="J228" s="28" t="s">
        <v>72</v>
      </c>
      <c r="K228" s="28" t="s">
        <v>561</v>
      </c>
      <c r="L228" s="28">
        <v>2</v>
      </c>
      <c r="M228" s="28" t="s">
        <v>603</v>
      </c>
      <c r="N228" s="29" t="s">
        <v>119</v>
      </c>
    </row>
    <row r="229" spans="1:14" x14ac:dyDescent="0.2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2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2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2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2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2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2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2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2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.75" thickBot="1" x14ac:dyDescent="0.3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7.25" thickTop="1" thickBot="1" x14ac:dyDescent="0.3">
      <c r="A239" s="13">
        <v>15</v>
      </c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7.25" thickTop="1" thickBot="1" x14ac:dyDescent="0.3">
      <c r="A240" s="16" t="s">
        <v>604</v>
      </c>
      <c r="B240" s="17" t="s">
        <v>65</v>
      </c>
      <c r="C240" s="18" t="s">
        <v>66</v>
      </c>
      <c r="D240" s="19" t="s">
        <v>67</v>
      </c>
      <c r="E240" s="19" t="s">
        <v>68</v>
      </c>
      <c r="F240" s="19" t="s">
        <v>69</v>
      </c>
      <c r="G240" s="19" t="s">
        <v>107</v>
      </c>
      <c r="H240" s="19" t="s">
        <v>70</v>
      </c>
      <c r="I240" s="19" t="s">
        <v>71</v>
      </c>
      <c r="J240" s="19" t="s">
        <v>72</v>
      </c>
      <c r="K240" s="19" t="s">
        <v>73</v>
      </c>
      <c r="L240" s="19" t="s">
        <v>74</v>
      </c>
      <c r="M240" s="19" t="s">
        <v>108</v>
      </c>
      <c r="N240" s="20" t="s">
        <v>109</v>
      </c>
    </row>
    <row r="241" spans="1:14" ht="16.5" thickTop="1" x14ac:dyDescent="0.25">
      <c r="A241" s="34"/>
      <c r="B241" s="22">
        <v>43848</v>
      </c>
      <c r="C241" s="23" t="s">
        <v>110</v>
      </c>
      <c r="D241" s="24">
        <v>2850</v>
      </c>
      <c r="E241" s="24" t="s">
        <v>117</v>
      </c>
      <c r="F241" s="24" t="s">
        <v>76</v>
      </c>
      <c r="G241" s="24"/>
      <c r="H241" s="24" t="s">
        <v>122</v>
      </c>
      <c r="I241" s="24" t="s">
        <v>113</v>
      </c>
      <c r="J241" s="24" t="s">
        <v>72</v>
      </c>
      <c r="K241" s="24" t="s">
        <v>561</v>
      </c>
      <c r="L241" s="24">
        <v>3</v>
      </c>
      <c r="M241" s="24" t="s">
        <v>605</v>
      </c>
      <c r="N241" s="25" t="s">
        <v>119</v>
      </c>
    </row>
    <row r="242" spans="1:14" x14ac:dyDescent="0.25">
      <c r="A242" s="6"/>
      <c r="B242" s="26">
        <v>43814</v>
      </c>
      <c r="C242" s="27" t="s">
        <v>110</v>
      </c>
      <c r="D242" s="28">
        <v>2850</v>
      </c>
      <c r="E242" s="28" t="s">
        <v>117</v>
      </c>
      <c r="F242" s="28" t="s">
        <v>76</v>
      </c>
      <c r="G242" s="28"/>
      <c r="H242" s="28" t="s">
        <v>122</v>
      </c>
      <c r="I242" s="28" t="s">
        <v>113</v>
      </c>
      <c r="J242" s="28" t="s">
        <v>72</v>
      </c>
      <c r="K242" s="28" t="s">
        <v>561</v>
      </c>
      <c r="L242" s="28">
        <v>6</v>
      </c>
      <c r="M242" s="28" t="s">
        <v>605</v>
      </c>
      <c r="N242" s="29" t="s">
        <v>119</v>
      </c>
    </row>
    <row r="243" spans="1:14" x14ac:dyDescent="0.25">
      <c r="A243" s="6"/>
      <c r="B243" s="26">
        <v>43797</v>
      </c>
      <c r="C243" s="27" t="s">
        <v>110</v>
      </c>
      <c r="D243" s="28">
        <v>2850</v>
      </c>
      <c r="E243" s="28" t="s">
        <v>117</v>
      </c>
      <c r="F243" s="28" t="s">
        <v>76</v>
      </c>
      <c r="G243" s="28"/>
      <c r="H243" s="28" t="s">
        <v>112</v>
      </c>
      <c r="I243" s="28" t="s">
        <v>588</v>
      </c>
      <c r="J243" s="28"/>
      <c r="K243" s="28" t="s">
        <v>470</v>
      </c>
      <c r="L243" s="28">
        <v>7</v>
      </c>
      <c r="M243" s="28" t="s">
        <v>125</v>
      </c>
      <c r="N243" s="29" t="s">
        <v>116</v>
      </c>
    </row>
    <row r="244" spans="1:14" x14ac:dyDescent="0.25">
      <c r="A244" s="6"/>
      <c r="B244" s="26">
        <v>43777</v>
      </c>
      <c r="C244" s="27" t="s">
        <v>606</v>
      </c>
      <c r="D244" s="28">
        <v>2100</v>
      </c>
      <c r="E244" s="28"/>
      <c r="F244" s="28" t="s">
        <v>76</v>
      </c>
      <c r="G244" s="28" t="s">
        <v>89</v>
      </c>
      <c r="H244" s="28" t="s">
        <v>122</v>
      </c>
      <c r="I244" s="28"/>
      <c r="J244" s="28"/>
      <c r="K244" s="28" t="s">
        <v>489</v>
      </c>
      <c r="L244" s="28">
        <v>1</v>
      </c>
      <c r="M244" s="28" t="s">
        <v>577</v>
      </c>
      <c r="N244" s="29" t="s">
        <v>119</v>
      </c>
    </row>
    <row r="245" spans="1:14" x14ac:dyDescent="0.25">
      <c r="A245" s="6"/>
      <c r="B245" s="26">
        <v>43765</v>
      </c>
      <c r="C245" s="27" t="s">
        <v>607</v>
      </c>
      <c r="D245" s="28">
        <v>2650</v>
      </c>
      <c r="E245" s="28"/>
      <c r="F245" s="28" t="s">
        <v>77</v>
      </c>
      <c r="G245" s="28"/>
      <c r="H245" s="28" t="s">
        <v>122</v>
      </c>
      <c r="I245" s="28" t="s">
        <v>588</v>
      </c>
      <c r="J245" s="28"/>
      <c r="K245" s="28" t="s">
        <v>561</v>
      </c>
      <c r="L245" s="28" t="s">
        <v>124</v>
      </c>
      <c r="M245" s="28"/>
      <c r="N245" s="29" t="s">
        <v>119</v>
      </c>
    </row>
    <row r="246" spans="1:14" x14ac:dyDescent="0.2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2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2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2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2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2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2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2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2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.75" thickBot="1" x14ac:dyDescent="0.3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7.25" thickTop="1" thickBot="1" x14ac:dyDescent="0.3">
      <c r="A256" s="13">
        <v>16</v>
      </c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7.25" thickTop="1" thickBot="1" x14ac:dyDescent="0.3">
      <c r="A257" s="16" t="s">
        <v>608</v>
      </c>
      <c r="B257" s="17" t="s">
        <v>65</v>
      </c>
      <c r="C257" s="18" t="s">
        <v>66</v>
      </c>
      <c r="D257" s="19" t="s">
        <v>67</v>
      </c>
      <c r="E257" s="19" t="s">
        <v>68</v>
      </c>
      <c r="F257" s="19" t="s">
        <v>69</v>
      </c>
      <c r="G257" s="19" t="s">
        <v>107</v>
      </c>
      <c r="H257" s="19" t="s">
        <v>70</v>
      </c>
      <c r="I257" s="19" t="s">
        <v>71</v>
      </c>
      <c r="J257" s="19" t="s">
        <v>72</v>
      </c>
      <c r="K257" s="19" t="s">
        <v>73</v>
      </c>
      <c r="L257" s="19" t="s">
        <v>74</v>
      </c>
      <c r="M257" s="19" t="s">
        <v>108</v>
      </c>
      <c r="N257" s="20" t="s">
        <v>109</v>
      </c>
    </row>
    <row r="258" spans="1:14" ht="16.5" thickTop="1" x14ac:dyDescent="0.25">
      <c r="A258" s="34"/>
      <c r="B258" s="22">
        <v>43848</v>
      </c>
      <c r="C258" s="23" t="s">
        <v>110</v>
      </c>
      <c r="D258" s="24">
        <v>2850</v>
      </c>
      <c r="E258" s="24" t="s">
        <v>117</v>
      </c>
      <c r="F258" s="24" t="s">
        <v>76</v>
      </c>
      <c r="G258" s="24"/>
      <c r="H258" s="24" t="s">
        <v>122</v>
      </c>
      <c r="I258" s="24" t="s">
        <v>113</v>
      </c>
      <c r="J258" s="24" t="s">
        <v>72</v>
      </c>
      <c r="K258" s="24" t="s">
        <v>561</v>
      </c>
      <c r="L258" s="24">
        <v>1</v>
      </c>
      <c r="M258" s="24" t="s">
        <v>552</v>
      </c>
      <c r="N258" s="25" t="s">
        <v>119</v>
      </c>
    </row>
    <row r="259" spans="1:14" x14ac:dyDescent="0.25">
      <c r="A259" s="6"/>
      <c r="B259" s="26">
        <v>43814</v>
      </c>
      <c r="C259" s="27" t="s">
        <v>110</v>
      </c>
      <c r="D259" s="28">
        <v>2850</v>
      </c>
      <c r="E259" s="28" t="s">
        <v>117</v>
      </c>
      <c r="F259" s="28" t="s">
        <v>76</v>
      </c>
      <c r="G259" s="28"/>
      <c r="H259" s="28" t="s">
        <v>122</v>
      </c>
      <c r="I259" s="28" t="s">
        <v>113</v>
      </c>
      <c r="J259" s="28" t="s">
        <v>72</v>
      </c>
      <c r="K259" s="28" t="s">
        <v>561</v>
      </c>
      <c r="L259" s="28">
        <v>1</v>
      </c>
      <c r="M259" s="28" t="s">
        <v>586</v>
      </c>
      <c r="N259" s="29" t="s">
        <v>119</v>
      </c>
    </row>
    <row r="260" spans="1:14" x14ac:dyDescent="0.25">
      <c r="A260" s="6"/>
      <c r="B260" s="26">
        <v>43800</v>
      </c>
      <c r="C260" s="27" t="s">
        <v>110</v>
      </c>
      <c r="D260" s="28">
        <v>2850</v>
      </c>
      <c r="E260" s="28" t="s">
        <v>117</v>
      </c>
      <c r="F260" s="28" t="s">
        <v>76</v>
      </c>
      <c r="G260" s="28"/>
      <c r="H260" s="28" t="s">
        <v>122</v>
      </c>
      <c r="I260" s="28"/>
      <c r="J260" s="28" t="s">
        <v>72</v>
      </c>
      <c r="K260" s="28" t="s">
        <v>609</v>
      </c>
      <c r="L260" s="28">
        <v>1</v>
      </c>
      <c r="M260" s="28" t="s">
        <v>583</v>
      </c>
      <c r="N260" s="29" t="s">
        <v>119</v>
      </c>
    </row>
    <row r="261" spans="1:14" x14ac:dyDescent="0.25">
      <c r="A261" s="6"/>
      <c r="B261" s="26">
        <v>43775</v>
      </c>
      <c r="C261" s="27" t="s">
        <v>82</v>
      </c>
      <c r="D261" s="28">
        <v>3000</v>
      </c>
      <c r="E261" s="28"/>
      <c r="F261" s="28" t="s">
        <v>76</v>
      </c>
      <c r="G261" s="28"/>
      <c r="H261" s="28" t="s">
        <v>122</v>
      </c>
      <c r="I261" s="28" t="s">
        <v>142</v>
      </c>
      <c r="J261" s="28" t="s">
        <v>72</v>
      </c>
      <c r="K261" s="28" t="s">
        <v>610</v>
      </c>
      <c r="L261" s="28">
        <v>1</v>
      </c>
      <c r="M261" s="28" t="s">
        <v>552</v>
      </c>
      <c r="N261" s="29" t="s">
        <v>119</v>
      </c>
    </row>
    <row r="262" spans="1:14" x14ac:dyDescent="0.25">
      <c r="A262" s="6"/>
      <c r="B262" s="26">
        <v>43768</v>
      </c>
      <c r="C262" s="27" t="s">
        <v>110</v>
      </c>
      <c r="D262" s="28">
        <v>2850</v>
      </c>
      <c r="E262" s="28" t="s">
        <v>117</v>
      </c>
      <c r="F262" s="28" t="s">
        <v>76</v>
      </c>
      <c r="G262" s="28"/>
      <c r="H262" s="28" t="s">
        <v>122</v>
      </c>
      <c r="I262" s="28" t="s">
        <v>113</v>
      </c>
      <c r="J262" s="28" t="s">
        <v>72</v>
      </c>
      <c r="K262" s="28" t="s">
        <v>561</v>
      </c>
      <c r="L262" s="28">
        <v>1</v>
      </c>
      <c r="M262" s="28" t="s">
        <v>605</v>
      </c>
      <c r="N262" s="29"/>
    </row>
    <row r="263" spans="1:14" x14ac:dyDescent="0.2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2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2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2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2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2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2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2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2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.75" thickBot="1" x14ac:dyDescent="0.3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7.25" thickTop="1" thickBot="1" x14ac:dyDescent="0.3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7.25" thickTop="1" thickBot="1" x14ac:dyDescent="0.3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.5" thickTop="1" x14ac:dyDescent="0.2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2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2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2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2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2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2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2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2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2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2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2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2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2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.75" thickBot="1" x14ac:dyDescent="0.3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7.25" thickTop="1" thickBot="1" x14ac:dyDescent="0.3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7.25" thickTop="1" thickBot="1" x14ac:dyDescent="0.3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.5" thickTop="1" x14ac:dyDescent="0.2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2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2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2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2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2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2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2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2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2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2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2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2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2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.75" thickBot="1" x14ac:dyDescent="0.3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7.25" thickTop="1" thickBot="1" x14ac:dyDescent="0.3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7.25" thickTop="1" thickBot="1" x14ac:dyDescent="0.3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.5" thickTop="1" x14ac:dyDescent="0.2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2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2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2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2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2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2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2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2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2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2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2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2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2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.75" thickBot="1" x14ac:dyDescent="0.3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7.25" thickTop="1" thickBot="1" x14ac:dyDescent="0.3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7.25" thickTop="1" thickBot="1" x14ac:dyDescent="0.3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.5" thickTop="1" x14ac:dyDescent="0.2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2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2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2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2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2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2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2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2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2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2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2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2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2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.75" thickBot="1" x14ac:dyDescent="0.3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.75" thickTop="1" x14ac:dyDescent="0.25"/>
  </sheetData>
  <hyperlinks>
    <hyperlink ref="B3" r:id="rId1" display="/cheval/coktail-fortuna-performance-2019-12-28-vincennes-vs-2020-01-18-vincennes_c1118841_f1122788_h2342430" xr:uid="{29357C96-9C5A-411E-AA0A-D7958EDAB8A5}"/>
    <hyperlink ref="B4" r:id="rId2" display="/cheval/coktail-fortuna-performance-2019-09-14-bollnas-vs-2020-01-18-vincennes_c1094104_f1122788_h2342430" xr:uid="{14E5CDBD-7303-4CD2-A81C-DE62568DAF42}"/>
    <hyperlink ref="B5" r:id="rId3" display="/cheval/coktail-fortuna-performance-2019-09-01-jagersro-vs-2020-01-18-vincennes_c1090626_f1122788_h2342430" xr:uid="{6199DB23-BC95-4505-BA06-B616F4D1354A}"/>
    <hyperlink ref="B6" r:id="rId4" display="/cheval/coktail-fortuna-performance-2019-08-10-aby-goteborg-vs-2020-01-18-vincennes_c1084465_f1122788_h2342430" xr:uid="{2C2601B5-61BC-4FB6-A64B-6C789B5A150B}"/>
    <hyperlink ref="B7" r:id="rId5" display="/cheval/coktail-fortuna-performance-2019-08-01-aby-goteborg-vs-2020-01-18-vincennes_c1081835_f1122788_h2342430" xr:uid="{AD0C83EA-6E82-4CD4-8E2A-7699ABA023FC}"/>
    <hyperlink ref="B20" r:id="rId6" display="/cheval/angle-of-attack-performance-2020-01-18-vincennes-vs-2020-01-18-vincennes_c1122788_f1122788_h2426648" xr:uid="{B051C5EC-2B3C-4AF9-9A89-BFA7F38C92FB}"/>
    <hyperlink ref="B21" r:id="rId7" display="/cheval/angle-of-attack-performance-2019-11-23-jagersro-vs-2020-01-18-vincennes_c1112242_f1122788_h2426648" xr:uid="{51C9D031-9F81-44E9-9317-7E18AE358520}"/>
    <hyperlink ref="B22" r:id="rId8" display="/cheval/angle-of-attack-performance-2019-11-03-axevalla-vs-2020-01-18-vincennes_c1107442_f1122788_h2426648" xr:uid="{3A763262-500A-4F79-AFFF-01123C662118}"/>
    <hyperlink ref="B23" r:id="rId9" display="/cheval/angle-of-attack-performance-2019-10-26-jagersro-vs-2020-01-18-vincennes_c1105457_f1122788_h2426648" xr:uid="{F9BF12A9-FCBD-412C-B947-436E358587EF}"/>
    <hyperlink ref="B24" r:id="rId10" display="/cheval/angle-of-attack-performance-2019-10-05-skelleftea-vs-2020-01-18-vincennes_c1100155_f1122788_h2426648" xr:uid="{0E4A592D-8A41-4403-BACE-67913E03CEB6}"/>
    <hyperlink ref="B37" r:id="rId11" display="/cheval/calina-performance-2020-01-18-vincennes-vs-2020-01-18-vincennes_c1122788_f1122788_h2571374" xr:uid="{A984B3DD-0C91-4AB9-9B6A-BA04E5584A00}"/>
    <hyperlink ref="B38" r:id="rId12" display="/cheval/calina-performance-2019-12-07-vincennes-vs-2020-01-18-vincennes_c1114763_f1122788_h2571374" xr:uid="{DB2E856F-80BF-4A46-B3A2-5768D8C6F8B3}"/>
    <hyperlink ref="B39" r:id="rId13" display="/cheval/calina-performance-2019-11-23-vincennes-vs-2020-01-18-vincennes_c1111481_f1122788_h2571374" xr:uid="{E7B7DA08-5E41-47A0-A1D7-E3B830A0BF00}"/>
    <hyperlink ref="B40" r:id="rId14" display="/cheval/calina-performance-2019-11-17-vincennes-vs-2020-01-18-vincennes_c1110423_f1122788_h2571374" xr:uid="{83D56D14-EB0D-4671-AE65-D1ECA60A9154}"/>
    <hyperlink ref="B41" r:id="rId15" display="/cheval/calina-performance-2019-10-09-bjerke-vs-2020-01-18-vincennes_c1101169_f1122788_h2571374" xr:uid="{77FED407-EB67-45F3-987C-39EE9758BE29}"/>
    <hyperlink ref="B54" r:id="rId16" display="/cheval/coeur-baroque-performance-2020-01-18-vincennes-vs-2020-01-18-vincennes_c1122788_f1122788_h2412820" xr:uid="{C8F4A1A1-523E-4025-AF4E-9E1EC796E51D}"/>
    <hyperlink ref="B55" r:id="rId17" display="/cheval/coeur-baroque-performance-2019-12-31-vincennes-vs-2020-01-18-vincennes_c1119281_f1122788_h2412820" xr:uid="{2EA09036-8564-498B-8087-B2B2F4AEB873}"/>
    <hyperlink ref="B56" r:id="rId18" display="/cheval/coeur-baroque-performance-2019-05-31-vincennes-vs-2020-01-18-vincennes_c1062757_f1122788_h2412820" xr:uid="{2E2E0BAB-5907-4B08-A84A-AB9084C15DBD}"/>
    <hyperlink ref="B57" r:id="rId19" display="/cheval/coeur-baroque-performance-2019-05-25-enghien-vs-2020-01-18-vincennes_c1061468_f1122788_h2412820" xr:uid="{DB39777B-FA2D-4AA5-81E7-77710E1D233A}"/>
    <hyperlink ref="B58" r:id="rId20" display="/cheval/coeur-baroque-performance-2019-04-28-cholet-vs-2020-01-18-vincennes_c1054182_f1122788_h2412820" xr:uid="{D125CBD4-32BB-4893-9E4A-85BB08D781E9}"/>
    <hyperlink ref="B71" r:id="rId21" display="/cheval/diable-de-vauvert-performance-2020-01-18-vincennes-vs-2020-01-18-vincennes_c1122788_f1122788_h2450211" xr:uid="{2746A6F2-8DBD-468F-8A69-0CDA7EC4F1CE}"/>
    <hyperlink ref="B72" r:id="rId22" display="/cheval/diable-de-vauvert-performance-2019-06-23-vincennes-vs-2020-01-18-vincennes_c1069713_f1122788_h2450211" xr:uid="{4AC6CEC2-ED67-4312-BDA2-8F155F4D4FA1}"/>
    <hyperlink ref="B73" r:id="rId23" display="/cheval/diable-de-vauvert-performance-2019-05-31-vincennes-vs-2020-01-18-vincennes_c1062757_f1122788_h2450211" xr:uid="{F21E3AA0-E44B-4354-B258-2FE5C3FEAFE2}"/>
    <hyperlink ref="B74" r:id="rId24" display="/cheval/diable-de-vauvert-performance-2019-05-05-vincennes-vs-2020-01-18-vincennes_c1056073_f1122788_h2450211" xr:uid="{D2347025-A379-4450-8A13-D9F8FF484841}"/>
    <hyperlink ref="B75" r:id="rId25" display="/cheval/diable-de-vauvert-performance-2018-10-23-vincennes-vs-2020-01-18-vincennes_c1015646_f1122788_h2450211" xr:uid="{50577824-6FC4-48E8-A86B-944A741CA6E3}"/>
    <hyperlink ref="B88" r:id="rId26" display="/cheval/usain-henna-performance-2020-01-18-vincennes-vs-2020-01-18-vincennes_c1122788_f1122788_h2325309" xr:uid="{F34F8E75-2CF5-469D-84D4-9C0E0A84529C}"/>
    <hyperlink ref="B89" r:id="rId27" display="/cheval/usain-henna-performance-2019-12-14-vincennes-vs-2020-01-18-vincennes_c1116328_f1122788_h2325309" xr:uid="{0C8EEE6D-E3E7-4C63-B396-B038B1F69916}"/>
    <hyperlink ref="B90" r:id="rId28" display="/cheval/usain-henna-performance-2019-11-18-vincennes-vs-2020-01-18-vincennes_c1110371_f1122788_h2325309" xr:uid="{EC64729A-35C7-4CDD-9582-1BCFAB3B361A}"/>
    <hyperlink ref="B91" r:id="rId29" display="/cheval/usain-henna-performance-2019-10-26-jagersro-vs-2020-01-18-vincennes_c1105457_f1122788_h2325309" xr:uid="{4026E63F-2D52-4A9B-AA2B-73396D0B8CF4}"/>
    <hyperlink ref="B92" r:id="rId30" display="/cheval/usain-henna-performance-2019-10-12-aby-goteborg-vs-2020-01-18-vincennes_c1102061_f1122788_h2325309" xr:uid="{FE8E37A5-9956-4533-8118-C940C8834B1F}"/>
    <hyperlink ref="B105" r:id="rId31" display="/cheval/dreambreaker-performance-2020-01-18-vincennes-vs-2020-01-18-vincennes_c1122788_f1122788_h2445859" xr:uid="{A3BD199C-CCCD-4E23-A8E8-F0A720345272}"/>
    <hyperlink ref="B106" r:id="rId32" display="/cheval/dreambreaker-performance-2020-01-11-vincennes-vs-2020-01-18-vincennes_c1121385_f1122788_h2445859" xr:uid="{5410E432-78CD-479C-B06A-E0EA03F43131}"/>
    <hyperlink ref="B107" r:id="rId33" display="/cheval/dreambreaker-performance-2020-01-05-vincennes-vs-2020-01-18-vincennes_c1120229_f1122788_h2445859" xr:uid="{D0C41007-D476-4DCE-8945-8A8D8888679C}"/>
    <hyperlink ref="B108" r:id="rId34" display="/cheval/dreambreaker-performance-2019-12-14-vincennes-vs-2020-01-18-vincennes_c1116328_f1122788_h2445859" xr:uid="{69C4C7AC-2CE1-4461-8697-D6A3A176F07F}"/>
    <hyperlink ref="B109" r:id="rId35" display="/cheval/dreambreaker-performance-2019-11-25-vincennes-vs-2020-01-18-vincennes_c1111868_f1122788_h2445859" xr:uid="{83B0D0A8-EFD5-4838-BD56-7B5909A59DD9}"/>
    <hyperlink ref="B122" r:id="rId36" display="/cheval/nancy-america-performance-2020-01-18-vincennes-vs-2020-01-18-vincennes_c1122788_f1122788_h2422930" xr:uid="{C4E0C0A1-FE6A-4D3B-AA27-2033A91E27A5}"/>
    <hyperlink ref="B123" r:id="rId37" display="/cheval/nancy-america-performance-2020-01-05-vincennes-vs-2020-01-18-vincennes_c1120229_f1122788_h2422930" xr:uid="{74A14BFB-591B-4593-8994-3B26E19EF8ED}"/>
    <hyperlink ref="B124" r:id="rId38" display="/cheval/nancy-america-performance-2019-11-04-vincennes-vs-2020-01-18-vincennes_c1106999_f1122788_h2422930" xr:uid="{3FDB2C2A-7674-476F-B312-5EA0893E78B7}"/>
    <hyperlink ref="B125" r:id="rId39" display="/cheval/nancy-america-performance-2019-10-19-caen-vs-2020-01-18-vincennes_c1102945_f1122788_h2422930" xr:uid="{CC7B1F7E-08EB-4FD1-9B44-BAB90B91D93F}"/>
    <hyperlink ref="B126" r:id="rId40" display="/cheval/nancy-america-performance-2019-10-04-vincennes-vs-2020-01-18-vincennes_c1098770_f1122788_h2422930" xr:uid="{92C662AE-EA47-4092-81CF-2534FAC494CA}"/>
    <hyperlink ref="B139" r:id="rId41" display="/cheval/be-bop-haufor-performance-2020-01-18-vincennes-vs-2020-01-18-vincennes_c1122788_f1122788_h2383613" xr:uid="{0808B9FE-85CA-4437-AB89-5E4EE4C6E11F}"/>
    <hyperlink ref="B140" r:id="rId42" display="/cheval/be-bop-haufor-performance-2019-12-21-vincennes-vs-2020-01-18-vincennes_c1117693_f1122788_h2383613" xr:uid="{19EDA5C3-00EF-4AAE-AB2A-12AF74B86423}"/>
    <hyperlink ref="B141" r:id="rId43" display="/cheval/be-bop-haufor-performance-2019-11-23-vincennes-vs-2020-01-18-vincennes_c1111477_f1122788_h2383613" xr:uid="{63B72AAA-ED56-47D3-A323-A7549040982A}"/>
    <hyperlink ref="B142" r:id="rId44" display="/cheval/be-bop-haufor-performance-2019-11-09-vincennes-vs-2020-01-18-vincennes_c1108243_f1122788_h2383613" xr:uid="{19D52633-9F38-4188-8A6B-DAFD6A3AFD65}"/>
    <hyperlink ref="B143" r:id="rId45" display="/cheval/be-bop-haufor-performance-2019-10-18-vincennes-vs-2020-01-18-vincennes_c1102666_f1122788_h2383613" xr:uid="{66718A81-4E35-4FE4-A38A-4D43D99C5EB2}"/>
    <hyperlink ref="B156" r:id="rId46" display="/cheval/caly-loulou-performance-2020-01-18-vincennes-vs-2020-01-18-vincennes_c1122788_f1122788_h2402495" xr:uid="{E3D12AEF-7B2E-404D-8022-AC5A1544B428}"/>
    <hyperlink ref="B157" r:id="rId47" display="/cheval/caly-loulou-performance-2020-01-05-vincennes-vs-2020-01-18-vincennes_c1120229_f1122788_h2402495" xr:uid="{CE7E1EE1-E9DA-496A-A8D3-ED9933DF3E1A}"/>
    <hyperlink ref="B158" r:id="rId48" display="/cheval/caly-loulou-performance-2019-12-21-vincennes-vs-2020-01-18-vincennes_c1117691_f1122788_h2402495" xr:uid="{236143F8-3832-47F3-8EF3-C96B9CBAD947}"/>
    <hyperlink ref="B159" r:id="rId49" display="/cheval/caly-loulou-performance-2019-12-08-lyon-parilly-vs-2020-01-18-vincennes_c1114749_f1122788_h2402495" xr:uid="{958DCF42-5054-41DB-8968-03B8A4E5630C}"/>
    <hyperlink ref="B160" r:id="rId50" display="/cheval/caly-loulou-performance-2019-11-29-marseille-vivaux-vs-2020-01-18-vincennes_c1112918_f1122788_h2402495" xr:uid="{6DEBD2AB-C30F-421D-93D8-471169E65629}"/>
    <hyperlink ref="B173" r:id="rId51" display="/cheval/direct-way-performance-2020-01-18-vincennes-vs-2020-01-18-vincennes_c1122788_f1122788_h2445902" xr:uid="{46F3EAE5-4772-4A15-B7C1-967831992F80}"/>
    <hyperlink ref="B174" r:id="rId52" display="/cheval/direct-way-performance-2019-12-30-cagnes-sur-mer-vs-2020-01-18-vincennes_c1119109_f1122788_h2445902" xr:uid="{AE7AF04F-E7D2-4169-9EA9-454831B80F06}"/>
    <hyperlink ref="B175" r:id="rId53" display="/cheval/direct-way-performance-2019-12-05-vincennes-vs-2020-01-18-vincennes_c1114194_f1122788_h2445902" xr:uid="{90FB2ABE-EBE3-419C-8C51-9D16B4793A8E}"/>
    <hyperlink ref="B176" r:id="rId54" display="/cheval/direct-way-performance-2019-11-18-vincennes-vs-2020-01-18-vincennes_c1110371_f1122788_h2445902" xr:uid="{A802F1E1-DF64-4D80-A0EA-C31ECED53D9C}"/>
    <hyperlink ref="B177" r:id="rId55" display="/cheval/direct-way-performance-2019-10-19-caen-vs-2020-01-18-vincennes_c1102945_f1122788_h2445902" xr:uid="{ECCF0202-FC7A-4573-907F-065A3ECD993F}"/>
    <hyperlink ref="B190" r:id="rId56" display="/cheval/colonel-performance-2020-01-18-vincennes-vs-2020-01-18-vincennes_c1122788_f1122788_h2424511" xr:uid="{12C8CBA4-8CF7-43B1-88BB-651017644041}"/>
    <hyperlink ref="B191" r:id="rId57" display="/cheval/colonel-performance-2020-01-05-vincennes-vs-2020-01-18-vincennes_c1120229_f1122788_h2424511" xr:uid="{B2EE0D12-12C3-4BB7-A24F-DCCD0111E58C}"/>
    <hyperlink ref="B192" r:id="rId58" display="/cheval/colonel-performance-2019-12-24-vincennes-vs-2020-01-18-vincennes_c1118037_f1122788_h2424511" xr:uid="{6BB57657-8C46-4796-B9E4-DE9C4BDB2BDB}"/>
    <hyperlink ref="B193" r:id="rId59" display="/cheval/colonel-performance-2019-12-05-vincennes-vs-2020-01-18-vincennes_c1114194_f1122788_h2424511" xr:uid="{F7F40C5A-D5C3-4857-A0C8-1F8DA995155D}"/>
    <hyperlink ref="B194" r:id="rId60" display="/cheval/colonel-performance-2019-11-18-vincennes-vs-2020-01-18-vincennes_c1110371_f1122788_h2424511" xr:uid="{A4EB465B-B03F-4CB3-BA70-CD3A361CEACF}"/>
    <hyperlink ref="B207" r:id="rId61" display="/cheval/anzi-des-liards-performance-2020-01-18-vincennes-vs-2020-01-18-vincennes_c1122788_f1122788_h2331192" xr:uid="{72321BC7-556F-4CFB-828D-5B8FE91F7FEB}"/>
    <hyperlink ref="B208" r:id="rId62" display="/cheval/anzi-des-liards-performance-2019-12-15-vincennes-vs-2020-01-18-vincennes_c1116506_f1122788_h2331192" xr:uid="{7BC0699E-90D0-495E-AE9E-0108DE9CDD30}"/>
    <hyperlink ref="B209" r:id="rId63" display="/cheval/anzi-des-liards-performance-2019-10-30-vincennes-vs-2020-01-18-vincennes_c1105601_f1122788_h2331192" xr:uid="{0E07B916-EF2A-46FA-B796-8CB77328EE93}"/>
    <hyperlink ref="B210" r:id="rId64" display="/cheval/anzi-des-liards-performance-2019-09-18-le-croise-laroche-vs-2020-01-18-vincennes_c1094272_f1122788_h2331192" xr:uid="{E3C98146-2BBF-429A-AAB0-5A0CFDEA1D16}"/>
    <hyperlink ref="B211" r:id="rId65" display="/cheval/anzi-des-liards-performance-2019-08-31-vincennes-vs-2020-01-18-vincennes_c1089591_f1122788_h2331192" xr:uid="{3FF32E9C-8D3A-4F2F-99BD-EF6DDB5A3063}"/>
    <hyperlink ref="B224" r:id="rId66" display="/cheval/balbir-performance-2020-01-18-vincennes-vs-2020-01-18-vincennes_c1122788_f1122788_h2370630" xr:uid="{C91CA7A8-4A47-457A-9AF0-7CC624326A6C}"/>
    <hyperlink ref="B225" r:id="rId67" display="/cheval/balbir-performance-2019-12-15-vincennes-vs-2020-01-18-vincennes_c1116506_f1122788_h2370630" xr:uid="{DF975B02-CA72-4B29-9094-399310AFC1C1}"/>
    <hyperlink ref="B226" r:id="rId68" display="/cheval/balbir-performance-2019-11-30-agen-le-passage-vs-2020-01-18-vincennes_c1113176_f1122788_h2370630" xr:uid="{3AF46C50-BB52-4F27-807F-9AB3311BBE71}"/>
    <hyperlink ref="B227" r:id="rId69" display="/cheval/balbir-performance-2019-11-24-salon-de-provence-vs-2020-01-18-vincennes_c1111842_f1122788_h2370630" xr:uid="{C9AB9C12-B4CE-44B8-8D5F-5D28F5CD7ADC}"/>
    <hyperlink ref="B228" r:id="rId70" display="/cheval/balbir-performance-2019-10-30-vincennes-vs-2020-01-18-vincennes_c1105601_f1122788_h2370630" xr:uid="{6F6B80AC-3802-4F41-89D8-BB656640B529}"/>
    <hyperlink ref="B241" r:id="rId71" display="/cheval/ble-du-gers-performance-2020-01-18-vincennes-vs-2020-01-18-vincennes_c1122788_f1122788_h2401731" xr:uid="{01079CFA-6271-49D8-BB9B-E5DFDD890028}"/>
    <hyperlink ref="B242" r:id="rId72" display="/cheval/ble-du-gers-performance-2019-12-15-vincennes-vs-2020-01-18-vincennes_c1116506_f1122788_h2401731" xr:uid="{84C50291-3C74-4727-8B85-62697BD13A2C}"/>
    <hyperlink ref="B243" r:id="rId73" display="/cheval/ble-du-gers-performance-2019-11-28-vincennes-vs-2020-01-18-vincennes_c1112741_f1122788_h2401731" xr:uid="{E2F5AF6E-7A5C-47D1-8CBF-8943098AD150}"/>
    <hyperlink ref="B244" r:id="rId74" display="/cheval/ble-du-gers-performance-2019-11-08-wolvega-vs-2020-01-18-vincennes_c1108104_f1122788_h2401731" xr:uid="{DEA9DDC2-2C21-4CC3-8A6A-A9F7EB3F0EA0}"/>
    <hyperlink ref="B245" r:id="rId75" display="/cheval/ble-du-gers-performance-2019-10-27-saint-galmier-vs-2020-01-18-vincennes_c1105008_f1122788_h2401731" xr:uid="{578BA4E5-A474-4C91-BDD6-2638CBF757F3}"/>
    <hyperlink ref="B258" r:id="rId76" display="/cheval/cleangame-performance-2020-01-18-vincennes-vs-2020-01-18-vincennes_c1122788_f1122788_h2422300" xr:uid="{D4C7F55C-076E-40EB-86F6-FBD7136E8577}"/>
    <hyperlink ref="B259" r:id="rId77" display="/cheval/cleangame-performance-2019-12-15-vincennes-vs-2020-01-18-vincennes_c1116506_f1122788_h2422300" xr:uid="{EF9D1FBE-D6EF-4631-96DD-1349DCA5BEC9}"/>
    <hyperlink ref="B260" r:id="rId78" display="/cheval/cleangame-performance-2019-12-01-vincennes-vs-2020-01-18-vincennes_c1113394_f1122788_h2422300" xr:uid="{36197046-55DA-44DA-B990-AFEC52A74A62}"/>
    <hyperlink ref="B261" r:id="rId79" display="/cheval/cleangame-performance-2019-11-06-nantes-vs-2020-01-18-vincennes_c1107501_f1122788_h2422300" xr:uid="{6BE7B08C-B26F-4A1B-9745-89BED2FA2DCC}"/>
    <hyperlink ref="B262" r:id="rId80" display="/cheval/cleangame-performance-2019-10-30-vincennes-vs-2020-01-18-vincennes_c1105601_f1122788_h2422300" xr:uid="{0DCEC5B9-85B9-4A4B-A02E-ACCB482B2F86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139D6-6FF7-4D2A-88B2-C82B890E1760}">
  <dimension ref="A1:P341"/>
  <sheetViews>
    <sheetView workbookViewId="0">
      <selection sqref="A1:XFD1048576"/>
    </sheetView>
  </sheetViews>
  <sheetFormatPr baseColWidth="10" defaultColWidth="10.85546875" defaultRowHeight="15" x14ac:dyDescent="0.25"/>
  <cols>
    <col min="1" max="1" width="17.5703125" style="35" customWidth="1"/>
    <col min="2" max="16384" width="10.85546875" style="35"/>
  </cols>
  <sheetData>
    <row r="1" spans="1:14" ht="17.25" thickTop="1" thickBot="1" x14ac:dyDescent="0.3">
      <c r="A1" s="13">
        <v>1</v>
      </c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7.25" thickTop="1" thickBot="1" x14ac:dyDescent="0.3">
      <c r="A2" s="16" t="s">
        <v>611</v>
      </c>
      <c r="B2" s="17" t="s">
        <v>65</v>
      </c>
      <c r="C2" s="18" t="s">
        <v>66</v>
      </c>
      <c r="D2" s="19" t="s">
        <v>67</v>
      </c>
      <c r="E2" s="19" t="s">
        <v>68</v>
      </c>
      <c r="F2" s="19" t="s">
        <v>69</v>
      </c>
      <c r="G2" s="19" t="s">
        <v>107</v>
      </c>
      <c r="H2" s="19" t="s">
        <v>70</v>
      </c>
      <c r="I2" s="19" t="s">
        <v>71</v>
      </c>
      <c r="J2" s="19" t="s">
        <v>72</v>
      </c>
      <c r="K2" s="19" t="s">
        <v>73</v>
      </c>
      <c r="L2" s="19" t="s">
        <v>74</v>
      </c>
      <c r="M2" s="19" t="s">
        <v>108</v>
      </c>
      <c r="N2" s="20" t="s">
        <v>109</v>
      </c>
    </row>
    <row r="3" spans="1:14" ht="16.5" thickTop="1" x14ac:dyDescent="0.25">
      <c r="A3" s="21"/>
      <c r="B3" s="22">
        <v>43848</v>
      </c>
      <c r="C3" s="23" t="s">
        <v>110</v>
      </c>
      <c r="D3" s="24">
        <v>2700</v>
      </c>
      <c r="E3" s="24" t="s">
        <v>117</v>
      </c>
      <c r="F3" s="24" t="s">
        <v>76</v>
      </c>
      <c r="G3" s="24"/>
      <c r="H3" s="24" t="s">
        <v>112</v>
      </c>
      <c r="I3" s="24"/>
      <c r="J3" s="24"/>
      <c r="K3" s="24" t="s">
        <v>571</v>
      </c>
      <c r="L3" s="24" t="s">
        <v>124</v>
      </c>
      <c r="M3" s="24"/>
      <c r="N3" s="25"/>
    </row>
    <row r="4" spans="1:14" x14ac:dyDescent="0.25">
      <c r="A4" s="6"/>
      <c r="B4" s="26">
        <v>43827</v>
      </c>
      <c r="C4" s="27" t="s">
        <v>518</v>
      </c>
      <c r="D4" s="28">
        <v>2650</v>
      </c>
      <c r="E4" s="28"/>
      <c r="F4" s="28" t="s">
        <v>77</v>
      </c>
      <c r="G4" s="28"/>
      <c r="H4" s="28" t="s">
        <v>112</v>
      </c>
      <c r="I4" s="28" t="s">
        <v>113</v>
      </c>
      <c r="J4" s="28"/>
      <c r="K4" s="28" t="s">
        <v>612</v>
      </c>
      <c r="L4" s="28">
        <v>2</v>
      </c>
      <c r="M4" s="28" t="s">
        <v>136</v>
      </c>
      <c r="N4" s="29"/>
    </row>
    <row r="5" spans="1:14" x14ac:dyDescent="0.25">
      <c r="A5" s="6"/>
      <c r="B5" s="26">
        <v>43807</v>
      </c>
      <c r="C5" s="27" t="s">
        <v>110</v>
      </c>
      <c r="D5" s="28">
        <v>2850</v>
      </c>
      <c r="E5" s="28" t="s">
        <v>111</v>
      </c>
      <c r="F5" s="28" t="s">
        <v>76</v>
      </c>
      <c r="G5" s="28"/>
      <c r="H5" s="28" t="s">
        <v>112</v>
      </c>
      <c r="I5" s="28"/>
      <c r="J5" s="28"/>
      <c r="K5" s="28" t="s">
        <v>591</v>
      </c>
      <c r="L5" s="28" t="s">
        <v>124</v>
      </c>
      <c r="M5" s="28"/>
      <c r="N5" s="29" t="s">
        <v>119</v>
      </c>
    </row>
    <row r="6" spans="1:14" x14ac:dyDescent="0.25">
      <c r="A6" s="6"/>
      <c r="B6" s="26">
        <v>43790</v>
      </c>
      <c r="C6" s="27" t="s">
        <v>110</v>
      </c>
      <c r="D6" s="28">
        <v>2850</v>
      </c>
      <c r="E6" s="28" t="s">
        <v>117</v>
      </c>
      <c r="F6" s="28" t="s">
        <v>76</v>
      </c>
      <c r="G6" s="28"/>
      <c r="H6" s="28" t="s">
        <v>112</v>
      </c>
      <c r="I6" s="28" t="s">
        <v>113</v>
      </c>
      <c r="J6" s="28"/>
      <c r="K6" s="28" t="s">
        <v>571</v>
      </c>
      <c r="L6" s="28">
        <v>7</v>
      </c>
      <c r="M6" s="28" t="s">
        <v>150</v>
      </c>
      <c r="N6" s="29"/>
    </row>
    <row r="7" spans="1:14" x14ac:dyDescent="0.25">
      <c r="A7" s="6"/>
      <c r="B7" s="26">
        <v>43775</v>
      </c>
      <c r="C7" s="27" t="s">
        <v>82</v>
      </c>
      <c r="D7" s="28">
        <v>3000</v>
      </c>
      <c r="E7" s="28"/>
      <c r="F7" s="28" t="s">
        <v>76</v>
      </c>
      <c r="G7" s="28"/>
      <c r="H7" s="28" t="s">
        <v>112</v>
      </c>
      <c r="I7" s="28"/>
      <c r="J7" s="28"/>
      <c r="K7" s="28" t="s">
        <v>612</v>
      </c>
      <c r="L7" s="28">
        <v>3</v>
      </c>
      <c r="M7" s="28" t="s">
        <v>118</v>
      </c>
      <c r="N7" s="29"/>
    </row>
    <row r="8" spans="1:14" x14ac:dyDescent="0.2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2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2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2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2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2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2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2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2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.75" thickBot="1" x14ac:dyDescent="0.3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7.25" thickTop="1" thickBot="1" x14ac:dyDescent="0.3">
      <c r="A18" s="13">
        <v>2</v>
      </c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7.25" thickTop="1" thickBot="1" x14ac:dyDescent="0.3">
      <c r="A19" s="16" t="s">
        <v>613</v>
      </c>
      <c r="B19" s="17" t="s">
        <v>65</v>
      </c>
      <c r="C19" s="18" t="s">
        <v>66</v>
      </c>
      <c r="D19" s="19" t="s">
        <v>67</v>
      </c>
      <c r="E19" s="19" t="s">
        <v>68</v>
      </c>
      <c r="F19" s="19" t="s">
        <v>69</v>
      </c>
      <c r="G19" s="19" t="s">
        <v>107</v>
      </c>
      <c r="H19" s="19" t="s">
        <v>70</v>
      </c>
      <c r="I19" s="19" t="s">
        <v>71</v>
      </c>
      <c r="J19" s="19" t="s">
        <v>72</v>
      </c>
      <c r="K19" s="19" t="s">
        <v>73</v>
      </c>
      <c r="L19" s="19" t="s">
        <v>74</v>
      </c>
      <c r="M19" s="19" t="s">
        <v>108</v>
      </c>
      <c r="N19" s="20" t="s">
        <v>109</v>
      </c>
    </row>
    <row r="20" spans="1:16" ht="16.5" thickTop="1" x14ac:dyDescent="0.25">
      <c r="A20" s="34"/>
      <c r="B20" s="22">
        <v>43848</v>
      </c>
      <c r="C20" s="23" t="s">
        <v>110</v>
      </c>
      <c r="D20" s="24">
        <v>2700</v>
      </c>
      <c r="E20" s="24" t="s">
        <v>117</v>
      </c>
      <c r="F20" s="24" t="s">
        <v>76</v>
      </c>
      <c r="G20" s="24"/>
      <c r="H20" s="24" t="s">
        <v>112</v>
      </c>
      <c r="I20" s="24"/>
      <c r="J20" s="24"/>
      <c r="K20" s="24" t="s">
        <v>571</v>
      </c>
      <c r="L20" s="24">
        <v>5</v>
      </c>
      <c r="M20" s="24" t="s">
        <v>155</v>
      </c>
      <c r="N20" s="25" t="s">
        <v>119</v>
      </c>
    </row>
    <row r="21" spans="1:16" x14ac:dyDescent="0.25">
      <c r="A21" s="6"/>
      <c r="B21" s="26">
        <v>43825</v>
      </c>
      <c r="C21" s="27" t="s">
        <v>110</v>
      </c>
      <c r="D21" s="28">
        <v>2850</v>
      </c>
      <c r="E21" s="28" t="s">
        <v>111</v>
      </c>
      <c r="F21" s="28" t="s">
        <v>76</v>
      </c>
      <c r="G21" s="28"/>
      <c r="H21" s="28" t="s">
        <v>112</v>
      </c>
      <c r="I21" s="28"/>
      <c r="J21" s="28"/>
      <c r="K21" s="28" t="s">
        <v>614</v>
      </c>
      <c r="L21" s="28">
        <v>1</v>
      </c>
      <c r="M21" s="28" t="s">
        <v>485</v>
      </c>
      <c r="N21" s="29" t="s">
        <v>119</v>
      </c>
    </row>
    <row r="22" spans="1:16" x14ac:dyDescent="0.25">
      <c r="A22" s="6"/>
      <c r="B22" s="26">
        <v>43807</v>
      </c>
      <c r="C22" s="27" t="s">
        <v>110</v>
      </c>
      <c r="D22" s="28">
        <v>2850</v>
      </c>
      <c r="E22" s="28" t="s">
        <v>111</v>
      </c>
      <c r="F22" s="28" t="s">
        <v>76</v>
      </c>
      <c r="G22" s="28"/>
      <c r="H22" s="28" t="s">
        <v>112</v>
      </c>
      <c r="I22" s="28"/>
      <c r="J22" s="28"/>
      <c r="K22" s="28" t="s">
        <v>591</v>
      </c>
      <c r="L22" s="28" t="s">
        <v>124</v>
      </c>
      <c r="M22" s="28"/>
      <c r="N22" s="29" t="s">
        <v>119</v>
      </c>
    </row>
    <row r="23" spans="1:16" x14ac:dyDescent="0.25">
      <c r="A23" s="6"/>
      <c r="B23" s="26">
        <v>43717</v>
      </c>
      <c r="C23" s="27" t="s">
        <v>110</v>
      </c>
      <c r="D23" s="28">
        <v>2700</v>
      </c>
      <c r="E23" s="28" t="s">
        <v>117</v>
      </c>
      <c r="F23" s="28" t="s">
        <v>76</v>
      </c>
      <c r="G23" s="28"/>
      <c r="H23" s="28" t="s">
        <v>112</v>
      </c>
      <c r="I23" s="28"/>
      <c r="J23" s="28"/>
      <c r="K23" s="28" t="s">
        <v>614</v>
      </c>
      <c r="L23" s="28">
        <v>1</v>
      </c>
      <c r="M23" s="28" t="s">
        <v>538</v>
      </c>
      <c r="N23" s="29" t="s">
        <v>119</v>
      </c>
    </row>
    <row r="24" spans="1:16" x14ac:dyDescent="0.25">
      <c r="A24" s="6"/>
      <c r="B24" s="26">
        <v>43698</v>
      </c>
      <c r="C24" s="27" t="s">
        <v>514</v>
      </c>
      <c r="D24" s="28">
        <v>2775</v>
      </c>
      <c r="E24" s="28"/>
      <c r="F24" s="28" t="s">
        <v>76</v>
      </c>
      <c r="G24" s="28"/>
      <c r="H24" s="28" t="s">
        <v>112</v>
      </c>
      <c r="I24" s="28"/>
      <c r="J24" s="28"/>
      <c r="K24" s="28" t="s">
        <v>612</v>
      </c>
      <c r="L24" s="28" t="s">
        <v>124</v>
      </c>
      <c r="M24" s="28"/>
      <c r="N24" s="29"/>
    </row>
    <row r="25" spans="1:16" x14ac:dyDescent="0.2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2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2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2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2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2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2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2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2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.75" thickBot="1" x14ac:dyDescent="0.3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7.25" thickTop="1" thickBot="1" x14ac:dyDescent="0.3">
      <c r="A35" s="13">
        <v>3</v>
      </c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7.25" thickTop="1" thickBot="1" x14ac:dyDescent="0.3">
      <c r="A36" s="16" t="s">
        <v>615</v>
      </c>
      <c r="B36" s="17" t="s">
        <v>65</v>
      </c>
      <c r="C36" s="18" t="s">
        <v>66</v>
      </c>
      <c r="D36" s="19" t="s">
        <v>67</v>
      </c>
      <c r="E36" s="19" t="s">
        <v>68</v>
      </c>
      <c r="F36" s="19" t="s">
        <v>69</v>
      </c>
      <c r="G36" s="19" t="s">
        <v>107</v>
      </c>
      <c r="H36" s="19" t="s">
        <v>70</v>
      </c>
      <c r="I36" s="19" t="s">
        <v>71</v>
      </c>
      <c r="J36" s="19" t="s">
        <v>72</v>
      </c>
      <c r="K36" s="19" t="s">
        <v>73</v>
      </c>
      <c r="L36" s="19" t="s">
        <v>74</v>
      </c>
      <c r="M36" s="19" t="s">
        <v>108</v>
      </c>
      <c r="N36" s="20" t="s">
        <v>109</v>
      </c>
    </row>
    <row r="37" spans="1:14" ht="16.5" thickTop="1" x14ac:dyDescent="0.25">
      <c r="A37" s="34"/>
      <c r="B37" s="22">
        <v>43848</v>
      </c>
      <c r="C37" s="23" t="s">
        <v>110</v>
      </c>
      <c r="D37" s="24">
        <v>2700</v>
      </c>
      <c r="E37" s="24" t="s">
        <v>117</v>
      </c>
      <c r="F37" s="24" t="s">
        <v>76</v>
      </c>
      <c r="G37" s="24"/>
      <c r="H37" s="24" t="s">
        <v>112</v>
      </c>
      <c r="I37" s="24"/>
      <c r="J37" s="24"/>
      <c r="K37" s="24" t="s">
        <v>571</v>
      </c>
      <c r="L37" s="24" t="s">
        <v>124</v>
      </c>
      <c r="M37" s="24"/>
      <c r="N37" s="25"/>
    </row>
    <row r="38" spans="1:14" x14ac:dyDescent="0.25">
      <c r="A38" s="6"/>
      <c r="B38" s="26">
        <v>43827</v>
      </c>
      <c r="C38" s="27" t="s">
        <v>518</v>
      </c>
      <c r="D38" s="28">
        <v>2650</v>
      </c>
      <c r="E38" s="28"/>
      <c r="F38" s="28" t="s">
        <v>77</v>
      </c>
      <c r="G38" s="28"/>
      <c r="H38" s="28" t="s">
        <v>112</v>
      </c>
      <c r="I38" s="28" t="s">
        <v>113</v>
      </c>
      <c r="J38" s="28"/>
      <c r="K38" s="28" t="s">
        <v>612</v>
      </c>
      <c r="L38" s="28">
        <v>4</v>
      </c>
      <c r="M38" s="28" t="s">
        <v>156</v>
      </c>
      <c r="N38" s="29"/>
    </row>
    <row r="39" spans="1:14" x14ac:dyDescent="0.25">
      <c r="A39" s="6"/>
      <c r="B39" s="26">
        <v>43807</v>
      </c>
      <c r="C39" s="27" t="s">
        <v>110</v>
      </c>
      <c r="D39" s="28">
        <v>2850</v>
      </c>
      <c r="E39" s="28" t="s">
        <v>111</v>
      </c>
      <c r="F39" s="28" t="s">
        <v>76</v>
      </c>
      <c r="G39" s="28"/>
      <c r="H39" s="28" t="s">
        <v>112</v>
      </c>
      <c r="I39" s="28"/>
      <c r="J39" s="28"/>
      <c r="K39" s="28" t="s">
        <v>591</v>
      </c>
      <c r="L39" s="28">
        <v>5</v>
      </c>
      <c r="M39" s="28" t="s">
        <v>146</v>
      </c>
      <c r="N39" s="29"/>
    </row>
    <row r="40" spans="1:14" x14ac:dyDescent="0.25">
      <c r="A40" s="6"/>
      <c r="B40" s="26">
        <v>43775</v>
      </c>
      <c r="C40" s="27" t="s">
        <v>82</v>
      </c>
      <c r="D40" s="28">
        <v>3000</v>
      </c>
      <c r="E40" s="28"/>
      <c r="F40" s="28" t="s">
        <v>76</v>
      </c>
      <c r="G40" s="28"/>
      <c r="H40" s="28" t="s">
        <v>112</v>
      </c>
      <c r="I40" s="28"/>
      <c r="J40" s="28"/>
      <c r="K40" s="28" t="s">
        <v>612</v>
      </c>
      <c r="L40" s="28">
        <v>1</v>
      </c>
      <c r="M40" s="28" t="s">
        <v>137</v>
      </c>
      <c r="N40" s="29"/>
    </row>
    <row r="41" spans="1:14" x14ac:dyDescent="0.25">
      <c r="A41" s="6"/>
      <c r="B41" s="26">
        <v>43749</v>
      </c>
      <c r="C41" s="27" t="s">
        <v>616</v>
      </c>
      <c r="D41" s="28">
        <v>2875</v>
      </c>
      <c r="E41" s="28"/>
      <c r="F41" s="28" t="s">
        <v>76</v>
      </c>
      <c r="G41" s="28"/>
      <c r="H41" s="28" t="s">
        <v>122</v>
      </c>
      <c r="I41" s="28"/>
      <c r="J41" s="28"/>
      <c r="K41" s="28" t="s">
        <v>612</v>
      </c>
      <c r="L41" s="28" t="s">
        <v>124</v>
      </c>
      <c r="M41" s="28"/>
      <c r="N41" s="29"/>
    </row>
    <row r="42" spans="1:14" x14ac:dyDescent="0.2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2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2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2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2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2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2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2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2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.75" thickBot="1" x14ac:dyDescent="0.3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7.25" thickTop="1" thickBot="1" x14ac:dyDescent="0.3">
      <c r="A52" s="13">
        <v>4</v>
      </c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7.25" thickTop="1" thickBot="1" x14ac:dyDescent="0.3">
      <c r="A53" s="16" t="s">
        <v>617</v>
      </c>
      <c r="B53" s="17" t="s">
        <v>65</v>
      </c>
      <c r="C53" s="18" t="s">
        <v>66</v>
      </c>
      <c r="D53" s="19" t="s">
        <v>67</v>
      </c>
      <c r="E53" s="19" t="s">
        <v>68</v>
      </c>
      <c r="F53" s="19" t="s">
        <v>69</v>
      </c>
      <c r="G53" s="19" t="s">
        <v>107</v>
      </c>
      <c r="H53" s="19" t="s">
        <v>70</v>
      </c>
      <c r="I53" s="19" t="s">
        <v>71</v>
      </c>
      <c r="J53" s="19" t="s">
        <v>72</v>
      </c>
      <c r="K53" s="19" t="s">
        <v>73</v>
      </c>
      <c r="L53" s="19" t="s">
        <v>74</v>
      </c>
      <c r="M53" s="19" t="s">
        <v>108</v>
      </c>
      <c r="N53" s="20" t="s">
        <v>109</v>
      </c>
    </row>
    <row r="54" spans="1:14" ht="16.5" thickTop="1" x14ac:dyDescent="0.25">
      <c r="A54" s="34"/>
      <c r="B54" s="22">
        <v>43848</v>
      </c>
      <c r="C54" s="23" t="s">
        <v>110</v>
      </c>
      <c r="D54" s="24">
        <v>2700</v>
      </c>
      <c r="E54" s="24" t="s">
        <v>117</v>
      </c>
      <c r="F54" s="24" t="s">
        <v>76</v>
      </c>
      <c r="G54" s="24"/>
      <c r="H54" s="24" t="s">
        <v>112</v>
      </c>
      <c r="I54" s="24"/>
      <c r="J54" s="24"/>
      <c r="K54" s="24" t="s">
        <v>571</v>
      </c>
      <c r="L54" s="24">
        <v>3</v>
      </c>
      <c r="M54" s="24" t="s">
        <v>148</v>
      </c>
      <c r="N54" s="25" t="s">
        <v>119</v>
      </c>
    </row>
    <row r="55" spans="1:14" x14ac:dyDescent="0.25">
      <c r="A55" s="6"/>
      <c r="B55" s="26">
        <v>43836</v>
      </c>
      <c r="C55" s="27" t="s">
        <v>110</v>
      </c>
      <c r="D55" s="28">
        <v>2850</v>
      </c>
      <c r="E55" s="28" t="s">
        <v>117</v>
      </c>
      <c r="F55" s="28" t="s">
        <v>76</v>
      </c>
      <c r="G55" s="28"/>
      <c r="H55" s="28" t="s">
        <v>112</v>
      </c>
      <c r="I55" s="28"/>
      <c r="J55" s="28"/>
      <c r="K55" s="28" t="s">
        <v>618</v>
      </c>
      <c r="L55" s="28">
        <v>1</v>
      </c>
      <c r="M55" s="28" t="s">
        <v>125</v>
      </c>
      <c r="N55" s="29" t="s">
        <v>119</v>
      </c>
    </row>
    <row r="56" spans="1:14" x14ac:dyDescent="0.25">
      <c r="A56" s="6"/>
      <c r="B56" s="26">
        <v>43825</v>
      </c>
      <c r="C56" s="27" t="s">
        <v>110</v>
      </c>
      <c r="D56" s="28">
        <v>2850</v>
      </c>
      <c r="E56" s="28" t="s">
        <v>111</v>
      </c>
      <c r="F56" s="28" t="s">
        <v>76</v>
      </c>
      <c r="G56" s="28"/>
      <c r="H56" s="28" t="s">
        <v>112</v>
      </c>
      <c r="I56" s="28"/>
      <c r="J56" s="28"/>
      <c r="K56" s="28" t="s">
        <v>614</v>
      </c>
      <c r="L56" s="28">
        <v>2</v>
      </c>
      <c r="M56" s="28" t="s">
        <v>115</v>
      </c>
      <c r="N56" s="29" t="s">
        <v>119</v>
      </c>
    </row>
    <row r="57" spans="1:14" x14ac:dyDescent="0.25">
      <c r="A57" s="6"/>
      <c r="B57" s="26">
        <v>43807</v>
      </c>
      <c r="C57" s="27" t="s">
        <v>110</v>
      </c>
      <c r="D57" s="28">
        <v>2850</v>
      </c>
      <c r="E57" s="28" t="s">
        <v>111</v>
      </c>
      <c r="F57" s="28" t="s">
        <v>76</v>
      </c>
      <c r="G57" s="28"/>
      <c r="H57" s="28" t="s">
        <v>112</v>
      </c>
      <c r="I57" s="28"/>
      <c r="J57" s="28"/>
      <c r="K57" s="28" t="s">
        <v>591</v>
      </c>
      <c r="L57" s="28" t="s">
        <v>124</v>
      </c>
      <c r="M57" s="28"/>
      <c r="N57" s="29" t="s">
        <v>119</v>
      </c>
    </row>
    <row r="58" spans="1:14" x14ac:dyDescent="0.25">
      <c r="A58" s="6"/>
      <c r="B58" s="26">
        <v>43790</v>
      </c>
      <c r="C58" s="27" t="s">
        <v>110</v>
      </c>
      <c r="D58" s="28">
        <v>2850</v>
      </c>
      <c r="E58" s="28" t="s">
        <v>117</v>
      </c>
      <c r="F58" s="28" t="s">
        <v>76</v>
      </c>
      <c r="G58" s="28"/>
      <c r="H58" s="28" t="s">
        <v>112</v>
      </c>
      <c r="I58" s="28" t="s">
        <v>113</v>
      </c>
      <c r="J58" s="28"/>
      <c r="K58" s="28" t="s">
        <v>571</v>
      </c>
      <c r="L58" s="28">
        <v>3</v>
      </c>
      <c r="M58" s="28" t="s">
        <v>485</v>
      </c>
      <c r="N58" s="29" t="s">
        <v>119</v>
      </c>
    </row>
    <row r="59" spans="1:14" x14ac:dyDescent="0.2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2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2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2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2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2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2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2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2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.75" thickBot="1" x14ac:dyDescent="0.3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7.25" thickTop="1" thickBot="1" x14ac:dyDescent="0.3">
      <c r="A69" s="13">
        <v>5</v>
      </c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7.25" thickTop="1" thickBot="1" x14ac:dyDescent="0.3">
      <c r="A70" s="16" t="s">
        <v>619</v>
      </c>
      <c r="B70" s="17" t="s">
        <v>65</v>
      </c>
      <c r="C70" s="18" t="s">
        <v>66</v>
      </c>
      <c r="D70" s="19" t="s">
        <v>67</v>
      </c>
      <c r="E70" s="19" t="s">
        <v>68</v>
      </c>
      <c r="F70" s="19" t="s">
        <v>69</v>
      </c>
      <c r="G70" s="19" t="s">
        <v>107</v>
      </c>
      <c r="H70" s="19" t="s">
        <v>70</v>
      </c>
      <c r="I70" s="19" t="s">
        <v>71</v>
      </c>
      <c r="J70" s="19" t="s">
        <v>72</v>
      </c>
      <c r="K70" s="19" t="s">
        <v>73</v>
      </c>
      <c r="L70" s="19" t="s">
        <v>74</v>
      </c>
      <c r="M70" s="19" t="s">
        <v>108</v>
      </c>
      <c r="N70" s="20" t="s">
        <v>109</v>
      </c>
    </row>
    <row r="71" spans="1:14" ht="16.5" thickTop="1" x14ac:dyDescent="0.25">
      <c r="A71" s="34"/>
      <c r="B71" s="22">
        <v>43848</v>
      </c>
      <c r="C71" s="23" t="s">
        <v>110</v>
      </c>
      <c r="D71" s="24">
        <v>2700</v>
      </c>
      <c r="E71" s="24" t="s">
        <v>117</v>
      </c>
      <c r="F71" s="24" t="s">
        <v>76</v>
      </c>
      <c r="G71" s="24"/>
      <c r="H71" s="24" t="s">
        <v>112</v>
      </c>
      <c r="I71" s="24"/>
      <c r="J71" s="24"/>
      <c r="K71" s="24" t="s">
        <v>571</v>
      </c>
      <c r="L71" s="24" t="s">
        <v>124</v>
      </c>
      <c r="M71" s="24"/>
      <c r="N71" s="25" t="s">
        <v>119</v>
      </c>
    </row>
    <row r="72" spans="1:14" x14ac:dyDescent="0.25">
      <c r="A72" s="6"/>
      <c r="B72" s="26">
        <v>43804</v>
      </c>
      <c r="C72" s="27" t="s">
        <v>110</v>
      </c>
      <c r="D72" s="28">
        <v>2700</v>
      </c>
      <c r="E72" s="28" t="s">
        <v>117</v>
      </c>
      <c r="F72" s="28" t="s">
        <v>76</v>
      </c>
      <c r="G72" s="28"/>
      <c r="H72" s="28" t="s">
        <v>112</v>
      </c>
      <c r="I72" s="28"/>
      <c r="J72" s="28"/>
      <c r="K72" s="28" t="s">
        <v>571</v>
      </c>
      <c r="L72" s="28" t="s">
        <v>124</v>
      </c>
      <c r="M72" s="28"/>
      <c r="N72" s="29" t="s">
        <v>119</v>
      </c>
    </row>
    <row r="73" spans="1:14" x14ac:dyDescent="0.25">
      <c r="A73" s="6"/>
      <c r="B73" s="26">
        <v>43777</v>
      </c>
      <c r="C73" s="27" t="s">
        <v>110</v>
      </c>
      <c r="D73" s="28">
        <v>2200</v>
      </c>
      <c r="E73" s="28" t="s">
        <v>135</v>
      </c>
      <c r="F73" s="28" t="s">
        <v>76</v>
      </c>
      <c r="G73" s="28"/>
      <c r="H73" s="28" t="s">
        <v>112</v>
      </c>
      <c r="I73" s="28"/>
      <c r="J73" s="28"/>
      <c r="K73" s="28" t="s">
        <v>614</v>
      </c>
      <c r="L73" s="28">
        <v>4</v>
      </c>
      <c r="M73" s="28" t="s">
        <v>128</v>
      </c>
      <c r="N73" s="29" t="s">
        <v>119</v>
      </c>
    </row>
    <row r="74" spans="1:14" x14ac:dyDescent="0.25">
      <c r="A74" s="6"/>
      <c r="B74" s="26">
        <v>43770</v>
      </c>
      <c r="C74" s="27" t="s">
        <v>616</v>
      </c>
      <c r="D74" s="28">
        <v>2850</v>
      </c>
      <c r="E74" s="28"/>
      <c r="F74" s="28" t="s">
        <v>76</v>
      </c>
      <c r="G74" s="28"/>
      <c r="H74" s="28" t="s">
        <v>112</v>
      </c>
      <c r="I74" s="28" t="s">
        <v>113</v>
      </c>
      <c r="J74" s="28"/>
      <c r="K74" s="28" t="s">
        <v>620</v>
      </c>
      <c r="L74" s="28">
        <v>5</v>
      </c>
      <c r="M74" s="28" t="s">
        <v>136</v>
      </c>
      <c r="N74" s="29" t="s">
        <v>119</v>
      </c>
    </row>
    <row r="75" spans="1:14" x14ac:dyDescent="0.25">
      <c r="A75" s="6"/>
      <c r="B75" s="26">
        <v>43739</v>
      </c>
      <c r="C75" s="27" t="s">
        <v>110</v>
      </c>
      <c r="D75" s="28">
        <v>2175</v>
      </c>
      <c r="E75" s="28" t="s">
        <v>117</v>
      </c>
      <c r="F75" s="28" t="s">
        <v>76</v>
      </c>
      <c r="G75" s="28"/>
      <c r="H75" s="28" t="s">
        <v>112</v>
      </c>
      <c r="I75" s="28"/>
      <c r="J75" s="28"/>
      <c r="K75" s="28" t="s">
        <v>618</v>
      </c>
      <c r="L75" s="28" t="s">
        <v>124</v>
      </c>
      <c r="M75" s="28"/>
      <c r="N75" s="29" t="s">
        <v>119</v>
      </c>
    </row>
    <row r="76" spans="1:14" x14ac:dyDescent="0.2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2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2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2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2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2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2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2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2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.75" thickBot="1" x14ac:dyDescent="0.3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7.25" thickTop="1" thickBot="1" x14ac:dyDescent="0.3">
      <c r="A86" s="13">
        <v>6</v>
      </c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7.25" thickTop="1" thickBot="1" x14ac:dyDescent="0.3">
      <c r="A87" s="16" t="s">
        <v>621</v>
      </c>
      <c r="B87" s="17" t="s">
        <v>65</v>
      </c>
      <c r="C87" s="18" t="s">
        <v>66</v>
      </c>
      <c r="D87" s="19" t="s">
        <v>67</v>
      </c>
      <c r="E87" s="19" t="s">
        <v>68</v>
      </c>
      <c r="F87" s="19" t="s">
        <v>69</v>
      </c>
      <c r="G87" s="19" t="s">
        <v>107</v>
      </c>
      <c r="H87" s="19" t="s">
        <v>70</v>
      </c>
      <c r="I87" s="19" t="s">
        <v>71</v>
      </c>
      <c r="J87" s="19" t="s">
        <v>72</v>
      </c>
      <c r="K87" s="19" t="s">
        <v>73</v>
      </c>
      <c r="L87" s="19" t="s">
        <v>74</v>
      </c>
      <c r="M87" s="19" t="s">
        <v>108</v>
      </c>
      <c r="N87" s="20" t="s">
        <v>109</v>
      </c>
    </row>
    <row r="88" spans="1:14" ht="16.5" thickTop="1" x14ac:dyDescent="0.25">
      <c r="A88" s="34"/>
      <c r="B88" s="22">
        <v>43848</v>
      </c>
      <c r="C88" s="23" t="s">
        <v>110</v>
      </c>
      <c r="D88" s="24">
        <v>2700</v>
      </c>
      <c r="E88" s="24" t="s">
        <v>117</v>
      </c>
      <c r="F88" s="24" t="s">
        <v>76</v>
      </c>
      <c r="G88" s="24"/>
      <c r="H88" s="24" t="s">
        <v>112</v>
      </c>
      <c r="I88" s="24"/>
      <c r="J88" s="24"/>
      <c r="K88" s="24" t="s">
        <v>571</v>
      </c>
      <c r="L88" s="24">
        <v>4</v>
      </c>
      <c r="M88" s="24" t="s">
        <v>148</v>
      </c>
      <c r="N88" s="25" t="s">
        <v>119</v>
      </c>
    </row>
    <row r="89" spans="1:14" x14ac:dyDescent="0.25">
      <c r="A89" s="6"/>
      <c r="B89" s="26">
        <v>43835</v>
      </c>
      <c r="C89" s="27" t="s">
        <v>110</v>
      </c>
      <c r="D89" s="28">
        <v>2100</v>
      </c>
      <c r="E89" s="28" t="s">
        <v>117</v>
      </c>
      <c r="F89" s="28" t="s">
        <v>76</v>
      </c>
      <c r="G89" s="28" t="s">
        <v>89</v>
      </c>
      <c r="H89" s="28" t="s">
        <v>122</v>
      </c>
      <c r="I89" s="28" t="s">
        <v>113</v>
      </c>
      <c r="J89" s="28" t="s">
        <v>72</v>
      </c>
      <c r="K89" s="28" t="s">
        <v>488</v>
      </c>
      <c r="L89" s="28" t="s">
        <v>124</v>
      </c>
      <c r="M89" s="28"/>
      <c r="N89" s="29"/>
    </row>
    <row r="90" spans="1:14" x14ac:dyDescent="0.25">
      <c r="A90" s="6"/>
      <c r="B90" s="26">
        <v>43804</v>
      </c>
      <c r="C90" s="27" t="s">
        <v>110</v>
      </c>
      <c r="D90" s="28">
        <v>2700</v>
      </c>
      <c r="E90" s="28" t="s">
        <v>117</v>
      </c>
      <c r="F90" s="28" t="s">
        <v>76</v>
      </c>
      <c r="G90" s="28"/>
      <c r="H90" s="28" t="s">
        <v>112</v>
      </c>
      <c r="I90" s="28"/>
      <c r="J90" s="28"/>
      <c r="K90" s="28" t="s">
        <v>571</v>
      </c>
      <c r="L90" s="28">
        <v>12</v>
      </c>
      <c r="M90" s="28" t="s">
        <v>118</v>
      </c>
      <c r="N90" s="29"/>
    </row>
    <row r="91" spans="1:14" x14ac:dyDescent="0.25">
      <c r="A91" s="6"/>
      <c r="B91" s="26">
        <v>43777</v>
      </c>
      <c r="C91" s="27" t="s">
        <v>110</v>
      </c>
      <c r="D91" s="28">
        <v>2200</v>
      </c>
      <c r="E91" s="28" t="s">
        <v>135</v>
      </c>
      <c r="F91" s="28" t="s">
        <v>76</v>
      </c>
      <c r="G91" s="28"/>
      <c r="H91" s="28" t="s">
        <v>112</v>
      </c>
      <c r="I91" s="28"/>
      <c r="J91" s="28"/>
      <c r="K91" s="28" t="s">
        <v>614</v>
      </c>
      <c r="L91" s="28">
        <v>3</v>
      </c>
      <c r="M91" s="28" t="s">
        <v>132</v>
      </c>
      <c r="N91" s="29"/>
    </row>
    <row r="92" spans="1:14" x14ac:dyDescent="0.25">
      <c r="A92" s="6"/>
      <c r="B92" s="26">
        <v>43749</v>
      </c>
      <c r="C92" s="27" t="s">
        <v>110</v>
      </c>
      <c r="D92" s="28">
        <v>2850</v>
      </c>
      <c r="E92" s="28" t="s">
        <v>111</v>
      </c>
      <c r="F92" s="28" t="s">
        <v>76</v>
      </c>
      <c r="G92" s="28"/>
      <c r="H92" s="28" t="s">
        <v>122</v>
      </c>
      <c r="I92" s="28"/>
      <c r="J92" s="28" t="s">
        <v>72</v>
      </c>
      <c r="K92" s="28" t="s">
        <v>622</v>
      </c>
      <c r="L92" s="28">
        <v>10</v>
      </c>
      <c r="M92" s="28" t="s">
        <v>504</v>
      </c>
      <c r="N92" s="29"/>
    </row>
    <row r="93" spans="1:14" x14ac:dyDescent="0.2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2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2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2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2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2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2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2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2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.75" thickBot="1" x14ac:dyDescent="0.3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7.25" thickTop="1" thickBot="1" x14ac:dyDescent="0.3">
      <c r="A103" s="13">
        <v>7</v>
      </c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7.25" thickTop="1" thickBot="1" x14ac:dyDescent="0.3">
      <c r="A104" s="16" t="s">
        <v>623</v>
      </c>
      <c r="B104" s="17" t="s">
        <v>65</v>
      </c>
      <c r="C104" s="18" t="s">
        <v>66</v>
      </c>
      <c r="D104" s="19" t="s">
        <v>67</v>
      </c>
      <c r="E104" s="19" t="s">
        <v>68</v>
      </c>
      <c r="F104" s="19" t="s">
        <v>69</v>
      </c>
      <c r="G104" s="19" t="s">
        <v>107</v>
      </c>
      <c r="H104" s="19" t="s">
        <v>70</v>
      </c>
      <c r="I104" s="19" t="s">
        <v>71</v>
      </c>
      <c r="J104" s="19" t="s">
        <v>72</v>
      </c>
      <c r="K104" s="19" t="s">
        <v>73</v>
      </c>
      <c r="L104" s="19" t="s">
        <v>74</v>
      </c>
      <c r="M104" s="19" t="s">
        <v>108</v>
      </c>
      <c r="N104" s="20" t="s">
        <v>109</v>
      </c>
    </row>
    <row r="105" spans="1:14" ht="16.5" thickTop="1" x14ac:dyDescent="0.25">
      <c r="A105" s="34"/>
      <c r="B105" s="22">
        <v>43848</v>
      </c>
      <c r="C105" s="23" t="s">
        <v>110</v>
      </c>
      <c r="D105" s="24">
        <v>2700</v>
      </c>
      <c r="E105" s="24" t="s">
        <v>117</v>
      </c>
      <c r="F105" s="24" t="s">
        <v>76</v>
      </c>
      <c r="G105" s="24"/>
      <c r="H105" s="24" t="s">
        <v>112</v>
      </c>
      <c r="I105" s="24"/>
      <c r="J105" s="24"/>
      <c r="K105" s="24" t="s">
        <v>571</v>
      </c>
      <c r="L105" s="24">
        <v>9</v>
      </c>
      <c r="M105" s="24" t="s">
        <v>487</v>
      </c>
      <c r="N105" s="25"/>
    </row>
    <row r="106" spans="1:14" x14ac:dyDescent="0.25">
      <c r="A106" s="6"/>
      <c r="B106" s="26">
        <v>43835</v>
      </c>
      <c r="C106" s="27" t="s">
        <v>110</v>
      </c>
      <c r="D106" s="28">
        <v>2850</v>
      </c>
      <c r="E106" s="28" t="s">
        <v>117</v>
      </c>
      <c r="F106" s="28" t="s">
        <v>76</v>
      </c>
      <c r="G106" s="28"/>
      <c r="H106" s="28" t="s">
        <v>112</v>
      </c>
      <c r="I106" s="28" t="s">
        <v>588</v>
      </c>
      <c r="J106" s="28"/>
      <c r="K106" s="28" t="s">
        <v>609</v>
      </c>
      <c r="L106" s="28">
        <v>8</v>
      </c>
      <c r="M106" s="28" t="s">
        <v>146</v>
      </c>
      <c r="N106" s="29" t="s">
        <v>119</v>
      </c>
    </row>
    <row r="107" spans="1:14" x14ac:dyDescent="0.25">
      <c r="A107" s="6"/>
      <c r="B107" s="26">
        <v>43817</v>
      </c>
      <c r="C107" s="27" t="s">
        <v>110</v>
      </c>
      <c r="D107" s="28">
        <v>2850</v>
      </c>
      <c r="E107" s="28" t="s">
        <v>117</v>
      </c>
      <c r="F107" s="28" t="s">
        <v>76</v>
      </c>
      <c r="G107" s="28"/>
      <c r="H107" s="28" t="s">
        <v>112</v>
      </c>
      <c r="I107" s="28" t="s">
        <v>113</v>
      </c>
      <c r="J107" s="28"/>
      <c r="K107" s="28" t="s">
        <v>571</v>
      </c>
      <c r="L107" s="28">
        <v>6</v>
      </c>
      <c r="M107" s="28" t="s">
        <v>150</v>
      </c>
      <c r="N107" s="29" t="s">
        <v>119</v>
      </c>
    </row>
    <row r="108" spans="1:14" x14ac:dyDescent="0.25">
      <c r="A108" s="6"/>
      <c r="B108" s="26">
        <v>43804</v>
      </c>
      <c r="C108" s="27" t="s">
        <v>110</v>
      </c>
      <c r="D108" s="28">
        <v>2700</v>
      </c>
      <c r="E108" s="28" t="s">
        <v>117</v>
      </c>
      <c r="F108" s="28" t="s">
        <v>76</v>
      </c>
      <c r="G108" s="28"/>
      <c r="H108" s="28" t="s">
        <v>112</v>
      </c>
      <c r="I108" s="28"/>
      <c r="J108" s="28"/>
      <c r="K108" s="28" t="s">
        <v>571</v>
      </c>
      <c r="L108" s="28">
        <v>9</v>
      </c>
      <c r="M108" s="28" t="s">
        <v>150</v>
      </c>
      <c r="N108" s="29"/>
    </row>
    <row r="109" spans="1:14" x14ac:dyDescent="0.25">
      <c r="A109" s="6"/>
      <c r="B109" s="26">
        <v>43777</v>
      </c>
      <c r="C109" s="27" t="s">
        <v>110</v>
      </c>
      <c r="D109" s="28">
        <v>2200</v>
      </c>
      <c r="E109" s="28" t="s">
        <v>135</v>
      </c>
      <c r="F109" s="28" t="s">
        <v>76</v>
      </c>
      <c r="G109" s="28"/>
      <c r="H109" s="28" t="s">
        <v>112</v>
      </c>
      <c r="I109" s="28"/>
      <c r="J109" s="28"/>
      <c r="K109" s="28" t="s">
        <v>614</v>
      </c>
      <c r="L109" s="28">
        <v>5</v>
      </c>
      <c r="M109" s="28" t="s">
        <v>146</v>
      </c>
      <c r="N109" s="29"/>
    </row>
    <row r="110" spans="1:14" x14ac:dyDescent="0.2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2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2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2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2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2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2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2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2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.75" thickBot="1" x14ac:dyDescent="0.3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7.25" thickTop="1" thickBot="1" x14ac:dyDescent="0.3">
      <c r="A120" s="13">
        <v>8</v>
      </c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7.25" thickTop="1" thickBot="1" x14ac:dyDescent="0.3">
      <c r="A121" s="16" t="s">
        <v>624</v>
      </c>
      <c r="B121" s="17" t="s">
        <v>65</v>
      </c>
      <c r="C121" s="18" t="s">
        <v>66</v>
      </c>
      <c r="D121" s="19" t="s">
        <v>67</v>
      </c>
      <c r="E121" s="19" t="s">
        <v>68</v>
      </c>
      <c r="F121" s="19" t="s">
        <v>69</v>
      </c>
      <c r="G121" s="19" t="s">
        <v>107</v>
      </c>
      <c r="H121" s="19" t="s">
        <v>70</v>
      </c>
      <c r="I121" s="19" t="s">
        <v>71</v>
      </c>
      <c r="J121" s="19" t="s">
        <v>72</v>
      </c>
      <c r="K121" s="19" t="s">
        <v>73</v>
      </c>
      <c r="L121" s="19" t="s">
        <v>74</v>
      </c>
      <c r="M121" s="19" t="s">
        <v>108</v>
      </c>
      <c r="N121" s="20" t="s">
        <v>109</v>
      </c>
    </row>
    <row r="122" spans="1:14" ht="16.5" thickTop="1" x14ac:dyDescent="0.25">
      <c r="A122" s="34"/>
      <c r="B122" s="22">
        <v>43848</v>
      </c>
      <c r="C122" s="23" t="s">
        <v>110</v>
      </c>
      <c r="D122" s="24">
        <v>2700</v>
      </c>
      <c r="E122" s="24" t="s">
        <v>117</v>
      </c>
      <c r="F122" s="24" t="s">
        <v>76</v>
      </c>
      <c r="G122" s="24"/>
      <c r="H122" s="24" t="s">
        <v>112</v>
      </c>
      <c r="I122" s="24"/>
      <c r="J122" s="24"/>
      <c r="K122" s="24" t="s">
        <v>571</v>
      </c>
      <c r="L122" s="24" t="s">
        <v>124</v>
      </c>
      <c r="M122" s="24"/>
      <c r="N122" s="25"/>
    </row>
    <row r="123" spans="1:14" x14ac:dyDescent="0.25">
      <c r="A123" s="6"/>
      <c r="B123" s="26">
        <v>43842</v>
      </c>
      <c r="C123" s="27" t="s">
        <v>110</v>
      </c>
      <c r="D123" s="28">
        <v>2100</v>
      </c>
      <c r="E123" s="28" t="s">
        <v>117</v>
      </c>
      <c r="F123" s="28" t="s">
        <v>76</v>
      </c>
      <c r="G123" s="28" t="s">
        <v>89</v>
      </c>
      <c r="H123" s="28" t="s">
        <v>122</v>
      </c>
      <c r="I123" s="28"/>
      <c r="J123" s="28"/>
      <c r="K123" s="28" t="s">
        <v>571</v>
      </c>
      <c r="L123" s="28">
        <v>15</v>
      </c>
      <c r="M123" s="28" t="s">
        <v>485</v>
      </c>
      <c r="N123" s="29" t="s">
        <v>119</v>
      </c>
    </row>
    <row r="124" spans="1:14" x14ac:dyDescent="0.25">
      <c r="A124" s="6"/>
      <c r="B124" s="26">
        <v>43827</v>
      </c>
      <c r="C124" s="27" t="s">
        <v>110</v>
      </c>
      <c r="D124" s="28">
        <v>2850</v>
      </c>
      <c r="E124" s="28" t="s">
        <v>117</v>
      </c>
      <c r="F124" s="28" t="s">
        <v>76</v>
      </c>
      <c r="G124" s="28"/>
      <c r="H124" s="28" t="s">
        <v>122</v>
      </c>
      <c r="I124" s="28" t="s">
        <v>113</v>
      </c>
      <c r="J124" s="28" t="s">
        <v>72</v>
      </c>
      <c r="K124" s="28" t="s">
        <v>488</v>
      </c>
      <c r="L124" s="28">
        <v>9</v>
      </c>
      <c r="M124" s="28" t="s">
        <v>149</v>
      </c>
      <c r="N124" s="29" t="s">
        <v>119</v>
      </c>
    </row>
    <row r="125" spans="1:14" x14ac:dyDescent="0.25">
      <c r="A125" s="6"/>
      <c r="B125" s="26">
        <v>43812</v>
      </c>
      <c r="C125" s="27" t="s">
        <v>110</v>
      </c>
      <c r="D125" s="28">
        <v>2850</v>
      </c>
      <c r="E125" s="28" t="s">
        <v>117</v>
      </c>
      <c r="F125" s="28" t="s">
        <v>76</v>
      </c>
      <c r="G125" s="28"/>
      <c r="H125" s="28" t="s">
        <v>122</v>
      </c>
      <c r="I125" s="28"/>
      <c r="J125" s="28" t="s">
        <v>72</v>
      </c>
      <c r="K125" s="28" t="s">
        <v>622</v>
      </c>
      <c r="L125" s="28">
        <v>2</v>
      </c>
      <c r="M125" s="28" t="s">
        <v>507</v>
      </c>
      <c r="N125" s="29" t="s">
        <v>119</v>
      </c>
    </row>
    <row r="126" spans="1:14" x14ac:dyDescent="0.25">
      <c r="A126" s="6"/>
      <c r="B126" s="26">
        <v>43790</v>
      </c>
      <c r="C126" s="27" t="s">
        <v>110</v>
      </c>
      <c r="D126" s="28">
        <v>2850</v>
      </c>
      <c r="E126" s="28" t="s">
        <v>117</v>
      </c>
      <c r="F126" s="28" t="s">
        <v>76</v>
      </c>
      <c r="G126" s="28"/>
      <c r="H126" s="28" t="s">
        <v>122</v>
      </c>
      <c r="I126" s="28" t="s">
        <v>113</v>
      </c>
      <c r="J126" s="28" t="s">
        <v>72</v>
      </c>
      <c r="K126" s="28" t="s">
        <v>591</v>
      </c>
      <c r="L126" s="28">
        <v>3</v>
      </c>
      <c r="M126" s="28" t="s">
        <v>538</v>
      </c>
      <c r="N126" s="29" t="s">
        <v>119</v>
      </c>
    </row>
    <row r="127" spans="1:14" x14ac:dyDescent="0.2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2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2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2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2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2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2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2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2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.75" thickBot="1" x14ac:dyDescent="0.3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7.25" thickTop="1" thickBot="1" x14ac:dyDescent="0.3">
      <c r="A137" s="13">
        <v>9</v>
      </c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7.25" thickTop="1" thickBot="1" x14ac:dyDescent="0.3">
      <c r="A138" s="16" t="s">
        <v>625</v>
      </c>
      <c r="B138" s="17" t="s">
        <v>65</v>
      </c>
      <c r="C138" s="18" t="s">
        <v>66</v>
      </c>
      <c r="D138" s="19" t="s">
        <v>67</v>
      </c>
      <c r="E138" s="19" t="s">
        <v>68</v>
      </c>
      <c r="F138" s="19" t="s">
        <v>69</v>
      </c>
      <c r="G138" s="19" t="s">
        <v>107</v>
      </c>
      <c r="H138" s="19" t="s">
        <v>70</v>
      </c>
      <c r="I138" s="19" t="s">
        <v>71</v>
      </c>
      <c r="J138" s="19" t="s">
        <v>72</v>
      </c>
      <c r="K138" s="19" t="s">
        <v>73</v>
      </c>
      <c r="L138" s="19" t="s">
        <v>74</v>
      </c>
      <c r="M138" s="19" t="s">
        <v>108</v>
      </c>
      <c r="N138" s="20" t="s">
        <v>109</v>
      </c>
    </row>
    <row r="139" spans="1:14" ht="16.5" thickTop="1" x14ac:dyDescent="0.25">
      <c r="A139" s="34"/>
      <c r="B139" s="22">
        <v>43848</v>
      </c>
      <c r="C139" s="23" t="s">
        <v>110</v>
      </c>
      <c r="D139" s="24">
        <v>2700</v>
      </c>
      <c r="E139" s="24" t="s">
        <v>117</v>
      </c>
      <c r="F139" s="24" t="s">
        <v>76</v>
      </c>
      <c r="G139" s="24"/>
      <c r="H139" s="24" t="s">
        <v>112</v>
      </c>
      <c r="I139" s="24"/>
      <c r="J139" s="24"/>
      <c r="K139" s="24" t="s">
        <v>571</v>
      </c>
      <c r="L139" s="24">
        <v>8</v>
      </c>
      <c r="M139" s="24" t="s">
        <v>511</v>
      </c>
      <c r="N139" s="25" t="s">
        <v>119</v>
      </c>
    </row>
    <row r="140" spans="1:14" x14ac:dyDescent="0.25">
      <c r="A140" s="6"/>
      <c r="B140" s="26">
        <v>43836</v>
      </c>
      <c r="C140" s="27" t="s">
        <v>110</v>
      </c>
      <c r="D140" s="28">
        <v>2850</v>
      </c>
      <c r="E140" s="28" t="s">
        <v>117</v>
      </c>
      <c r="F140" s="28" t="s">
        <v>76</v>
      </c>
      <c r="G140" s="28"/>
      <c r="H140" s="28" t="s">
        <v>112</v>
      </c>
      <c r="I140" s="28"/>
      <c r="J140" s="28"/>
      <c r="K140" s="28" t="s">
        <v>618</v>
      </c>
      <c r="L140" s="28" t="s">
        <v>124</v>
      </c>
      <c r="M140" s="28"/>
      <c r="N140" s="29" t="s">
        <v>116</v>
      </c>
    </row>
    <row r="141" spans="1:14" x14ac:dyDescent="0.25">
      <c r="A141" s="6"/>
      <c r="B141" s="26">
        <v>43817</v>
      </c>
      <c r="C141" s="27" t="s">
        <v>110</v>
      </c>
      <c r="D141" s="28">
        <v>2850</v>
      </c>
      <c r="E141" s="28" t="s">
        <v>117</v>
      </c>
      <c r="F141" s="28" t="s">
        <v>76</v>
      </c>
      <c r="G141" s="28"/>
      <c r="H141" s="28" t="s">
        <v>112</v>
      </c>
      <c r="I141" s="28" t="s">
        <v>113</v>
      </c>
      <c r="J141" s="28"/>
      <c r="K141" s="28" t="s">
        <v>571</v>
      </c>
      <c r="L141" s="28">
        <v>5</v>
      </c>
      <c r="M141" s="28" t="s">
        <v>154</v>
      </c>
      <c r="N141" s="29" t="s">
        <v>116</v>
      </c>
    </row>
    <row r="142" spans="1:14" x14ac:dyDescent="0.25">
      <c r="A142" s="6"/>
      <c r="B142" s="26">
        <v>43804</v>
      </c>
      <c r="C142" s="27" t="s">
        <v>110</v>
      </c>
      <c r="D142" s="28">
        <v>2700</v>
      </c>
      <c r="E142" s="28" t="s">
        <v>117</v>
      </c>
      <c r="F142" s="28" t="s">
        <v>76</v>
      </c>
      <c r="G142" s="28"/>
      <c r="H142" s="28" t="s">
        <v>112</v>
      </c>
      <c r="I142" s="28"/>
      <c r="J142" s="28"/>
      <c r="K142" s="28" t="s">
        <v>571</v>
      </c>
      <c r="L142" s="28">
        <v>3</v>
      </c>
      <c r="M142" s="28" t="s">
        <v>128</v>
      </c>
      <c r="N142" s="29" t="s">
        <v>116</v>
      </c>
    </row>
    <row r="143" spans="1:14" x14ac:dyDescent="0.25">
      <c r="A143" s="6"/>
      <c r="B143" s="26">
        <v>43777</v>
      </c>
      <c r="C143" s="27" t="s">
        <v>110</v>
      </c>
      <c r="D143" s="28">
        <v>2200</v>
      </c>
      <c r="E143" s="28" t="s">
        <v>135</v>
      </c>
      <c r="F143" s="28" t="s">
        <v>76</v>
      </c>
      <c r="G143" s="28"/>
      <c r="H143" s="28" t="s">
        <v>112</v>
      </c>
      <c r="I143" s="28"/>
      <c r="J143" s="28"/>
      <c r="K143" s="28" t="s">
        <v>614</v>
      </c>
      <c r="L143" s="28" t="s">
        <v>124</v>
      </c>
      <c r="M143" s="28"/>
      <c r="N143" s="29" t="s">
        <v>116</v>
      </c>
    </row>
    <row r="144" spans="1:14" x14ac:dyDescent="0.2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2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2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2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2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2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2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2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2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.75" thickBot="1" x14ac:dyDescent="0.3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7.25" thickTop="1" thickBot="1" x14ac:dyDescent="0.3">
      <c r="A154" s="13">
        <v>10</v>
      </c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7.25" thickTop="1" thickBot="1" x14ac:dyDescent="0.3">
      <c r="A155" s="16" t="s">
        <v>626</v>
      </c>
      <c r="B155" s="17" t="s">
        <v>65</v>
      </c>
      <c r="C155" s="18" t="s">
        <v>66</v>
      </c>
      <c r="D155" s="19" t="s">
        <v>67</v>
      </c>
      <c r="E155" s="19" t="s">
        <v>68</v>
      </c>
      <c r="F155" s="19" t="s">
        <v>69</v>
      </c>
      <c r="G155" s="19" t="s">
        <v>107</v>
      </c>
      <c r="H155" s="19" t="s">
        <v>70</v>
      </c>
      <c r="I155" s="19" t="s">
        <v>71</v>
      </c>
      <c r="J155" s="19" t="s">
        <v>72</v>
      </c>
      <c r="K155" s="19" t="s">
        <v>73</v>
      </c>
      <c r="L155" s="19" t="s">
        <v>74</v>
      </c>
      <c r="M155" s="19" t="s">
        <v>108</v>
      </c>
      <c r="N155" s="20" t="s">
        <v>109</v>
      </c>
    </row>
    <row r="156" spans="1:14" ht="16.5" thickTop="1" x14ac:dyDescent="0.25">
      <c r="A156" s="34"/>
      <c r="B156" s="22">
        <v>43848</v>
      </c>
      <c r="C156" s="23" t="s">
        <v>110</v>
      </c>
      <c r="D156" s="24">
        <v>2700</v>
      </c>
      <c r="E156" s="24" t="s">
        <v>117</v>
      </c>
      <c r="F156" s="24" t="s">
        <v>76</v>
      </c>
      <c r="G156" s="24"/>
      <c r="H156" s="24" t="s">
        <v>112</v>
      </c>
      <c r="I156" s="24"/>
      <c r="J156" s="24"/>
      <c r="K156" s="24" t="s">
        <v>571</v>
      </c>
      <c r="L156" s="24">
        <v>6</v>
      </c>
      <c r="M156" s="24" t="s">
        <v>155</v>
      </c>
      <c r="N156" s="25" t="s">
        <v>119</v>
      </c>
    </row>
    <row r="157" spans="1:14" x14ac:dyDescent="0.25">
      <c r="A157" s="6"/>
      <c r="B157" s="26">
        <v>43835</v>
      </c>
      <c r="C157" s="27" t="s">
        <v>110</v>
      </c>
      <c r="D157" s="28">
        <v>2850</v>
      </c>
      <c r="E157" s="28" t="s">
        <v>117</v>
      </c>
      <c r="F157" s="28" t="s">
        <v>76</v>
      </c>
      <c r="G157" s="28"/>
      <c r="H157" s="28" t="s">
        <v>112</v>
      </c>
      <c r="I157" s="28" t="s">
        <v>588</v>
      </c>
      <c r="J157" s="28"/>
      <c r="K157" s="28" t="s">
        <v>609</v>
      </c>
      <c r="L157" s="28">
        <v>7</v>
      </c>
      <c r="M157" s="28" t="s">
        <v>485</v>
      </c>
      <c r="N157" s="29" t="s">
        <v>119</v>
      </c>
    </row>
    <row r="158" spans="1:14" x14ac:dyDescent="0.25">
      <c r="A158" s="6"/>
      <c r="B158" s="26">
        <v>43817</v>
      </c>
      <c r="C158" s="27" t="s">
        <v>110</v>
      </c>
      <c r="D158" s="28">
        <v>2850</v>
      </c>
      <c r="E158" s="28" t="s">
        <v>117</v>
      </c>
      <c r="F158" s="28" t="s">
        <v>76</v>
      </c>
      <c r="G158" s="28"/>
      <c r="H158" s="28" t="s">
        <v>112</v>
      </c>
      <c r="I158" s="28" t="s">
        <v>113</v>
      </c>
      <c r="J158" s="28"/>
      <c r="K158" s="28" t="s">
        <v>571</v>
      </c>
      <c r="L158" s="28" t="s">
        <v>124</v>
      </c>
      <c r="M158" s="28"/>
      <c r="N158" s="29" t="s">
        <v>119</v>
      </c>
    </row>
    <row r="159" spans="1:14" x14ac:dyDescent="0.25">
      <c r="A159" s="6"/>
      <c r="B159" s="26">
        <v>43807</v>
      </c>
      <c r="C159" s="27" t="s">
        <v>110</v>
      </c>
      <c r="D159" s="28">
        <v>2850</v>
      </c>
      <c r="E159" s="28" t="s">
        <v>111</v>
      </c>
      <c r="F159" s="28" t="s">
        <v>76</v>
      </c>
      <c r="G159" s="28"/>
      <c r="H159" s="28" t="s">
        <v>112</v>
      </c>
      <c r="I159" s="28"/>
      <c r="J159" s="28"/>
      <c r="K159" s="28" t="s">
        <v>591</v>
      </c>
      <c r="L159" s="28">
        <v>1</v>
      </c>
      <c r="M159" s="28" t="s">
        <v>504</v>
      </c>
      <c r="N159" s="29" t="s">
        <v>119</v>
      </c>
    </row>
    <row r="160" spans="1:14" x14ac:dyDescent="0.25">
      <c r="A160" s="6"/>
      <c r="B160" s="26">
        <v>43777</v>
      </c>
      <c r="C160" s="27" t="s">
        <v>110</v>
      </c>
      <c r="D160" s="28">
        <v>2200</v>
      </c>
      <c r="E160" s="28" t="s">
        <v>135</v>
      </c>
      <c r="F160" s="28" t="s">
        <v>76</v>
      </c>
      <c r="G160" s="28"/>
      <c r="H160" s="28" t="s">
        <v>112</v>
      </c>
      <c r="I160" s="28"/>
      <c r="J160" s="28"/>
      <c r="K160" s="28" t="s">
        <v>614</v>
      </c>
      <c r="L160" s="28">
        <v>1</v>
      </c>
      <c r="M160" s="28" t="s">
        <v>538</v>
      </c>
      <c r="N160" s="29" t="s">
        <v>119</v>
      </c>
    </row>
    <row r="161" spans="1:14" x14ac:dyDescent="0.2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2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2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2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2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2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2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2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2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.75" thickBot="1" x14ac:dyDescent="0.3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7.25" thickTop="1" thickBot="1" x14ac:dyDescent="0.3">
      <c r="A171" s="13">
        <v>11</v>
      </c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7.25" thickTop="1" thickBot="1" x14ac:dyDescent="0.3">
      <c r="A172" s="16" t="s">
        <v>627</v>
      </c>
      <c r="B172" s="17" t="s">
        <v>65</v>
      </c>
      <c r="C172" s="18" t="s">
        <v>66</v>
      </c>
      <c r="D172" s="19" t="s">
        <v>67</v>
      </c>
      <c r="E172" s="19" t="s">
        <v>68</v>
      </c>
      <c r="F172" s="19" t="s">
        <v>69</v>
      </c>
      <c r="G172" s="19" t="s">
        <v>107</v>
      </c>
      <c r="H172" s="19" t="s">
        <v>70</v>
      </c>
      <c r="I172" s="19" t="s">
        <v>71</v>
      </c>
      <c r="J172" s="19" t="s">
        <v>72</v>
      </c>
      <c r="K172" s="19" t="s">
        <v>73</v>
      </c>
      <c r="L172" s="19" t="s">
        <v>74</v>
      </c>
      <c r="M172" s="19" t="s">
        <v>108</v>
      </c>
      <c r="N172" s="20" t="s">
        <v>109</v>
      </c>
    </row>
    <row r="173" spans="1:14" ht="16.5" thickTop="1" x14ac:dyDescent="0.25">
      <c r="A173" s="34"/>
      <c r="B173" s="22">
        <v>43848</v>
      </c>
      <c r="C173" s="23" t="s">
        <v>110</v>
      </c>
      <c r="D173" s="24">
        <v>2700</v>
      </c>
      <c r="E173" s="24" t="s">
        <v>117</v>
      </c>
      <c r="F173" s="24" t="s">
        <v>76</v>
      </c>
      <c r="G173" s="24"/>
      <c r="H173" s="24" t="s">
        <v>112</v>
      </c>
      <c r="I173" s="24"/>
      <c r="J173" s="24"/>
      <c r="K173" s="24" t="s">
        <v>571</v>
      </c>
      <c r="L173" s="24" t="s">
        <v>124</v>
      </c>
      <c r="M173" s="24"/>
      <c r="N173" s="25" t="s">
        <v>119</v>
      </c>
    </row>
    <row r="174" spans="1:14" x14ac:dyDescent="0.25">
      <c r="A174" s="6"/>
      <c r="B174" s="26">
        <v>43830</v>
      </c>
      <c r="C174" s="27" t="s">
        <v>110</v>
      </c>
      <c r="D174" s="28">
        <v>2700</v>
      </c>
      <c r="E174" s="28" t="s">
        <v>117</v>
      </c>
      <c r="F174" s="28" t="s">
        <v>76</v>
      </c>
      <c r="G174" s="28"/>
      <c r="H174" s="28" t="s">
        <v>122</v>
      </c>
      <c r="I174" s="28"/>
      <c r="J174" s="28" t="s">
        <v>72</v>
      </c>
      <c r="K174" s="28" t="s">
        <v>571</v>
      </c>
      <c r="L174" s="28">
        <v>5</v>
      </c>
      <c r="M174" s="28" t="s">
        <v>118</v>
      </c>
      <c r="N174" s="29" t="s">
        <v>119</v>
      </c>
    </row>
    <row r="175" spans="1:14" x14ac:dyDescent="0.25">
      <c r="A175" s="6"/>
      <c r="B175" s="26">
        <v>43817</v>
      </c>
      <c r="C175" s="27" t="s">
        <v>541</v>
      </c>
      <c r="D175" s="28">
        <v>2925</v>
      </c>
      <c r="E175" s="28"/>
      <c r="F175" s="28" t="s">
        <v>76</v>
      </c>
      <c r="G175" s="28"/>
      <c r="H175" s="28" t="s">
        <v>122</v>
      </c>
      <c r="I175" s="28"/>
      <c r="J175" s="28"/>
      <c r="K175" s="28" t="s">
        <v>476</v>
      </c>
      <c r="L175" s="28">
        <v>3</v>
      </c>
      <c r="M175" s="28" t="s">
        <v>136</v>
      </c>
      <c r="N175" s="29" t="s">
        <v>119</v>
      </c>
    </row>
    <row r="176" spans="1:14" x14ac:dyDescent="0.25">
      <c r="A176" s="6"/>
      <c r="B176" s="26">
        <v>43798</v>
      </c>
      <c r="C176" s="27" t="s">
        <v>92</v>
      </c>
      <c r="D176" s="28">
        <v>2650</v>
      </c>
      <c r="E176" s="28"/>
      <c r="F176" s="28" t="s">
        <v>76</v>
      </c>
      <c r="G176" s="28"/>
      <c r="H176" s="28" t="s">
        <v>122</v>
      </c>
      <c r="I176" s="28" t="s">
        <v>113</v>
      </c>
      <c r="J176" s="28"/>
      <c r="K176" s="28" t="s">
        <v>526</v>
      </c>
      <c r="L176" s="28">
        <v>13</v>
      </c>
      <c r="M176" s="28" t="s">
        <v>144</v>
      </c>
      <c r="N176" s="29"/>
    </row>
    <row r="177" spans="1:14" x14ac:dyDescent="0.25">
      <c r="A177" s="6"/>
      <c r="B177" s="26">
        <v>43774</v>
      </c>
      <c r="C177" s="27" t="s">
        <v>110</v>
      </c>
      <c r="D177" s="28">
        <v>3525</v>
      </c>
      <c r="E177" s="28" t="s">
        <v>135</v>
      </c>
      <c r="F177" s="28" t="s">
        <v>76</v>
      </c>
      <c r="G177" s="28"/>
      <c r="H177" s="28" t="s">
        <v>122</v>
      </c>
      <c r="I177" s="28"/>
      <c r="J177" s="28"/>
      <c r="K177" s="28" t="s">
        <v>614</v>
      </c>
      <c r="L177" s="28">
        <v>2</v>
      </c>
      <c r="M177" s="28" t="s">
        <v>153</v>
      </c>
      <c r="N177" s="29" t="s">
        <v>119</v>
      </c>
    </row>
    <row r="178" spans="1:14" x14ac:dyDescent="0.2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2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2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2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2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2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2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2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2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.75" thickBot="1" x14ac:dyDescent="0.3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7.25" thickTop="1" thickBot="1" x14ac:dyDescent="0.3">
      <c r="A188" s="13">
        <v>12</v>
      </c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7.25" thickTop="1" thickBot="1" x14ac:dyDescent="0.3">
      <c r="A189" s="16" t="s">
        <v>628</v>
      </c>
      <c r="B189" s="17" t="s">
        <v>65</v>
      </c>
      <c r="C189" s="18" t="s">
        <v>66</v>
      </c>
      <c r="D189" s="19" t="s">
        <v>67</v>
      </c>
      <c r="E189" s="19" t="s">
        <v>68</v>
      </c>
      <c r="F189" s="19" t="s">
        <v>69</v>
      </c>
      <c r="G189" s="19" t="s">
        <v>107</v>
      </c>
      <c r="H189" s="19" t="s">
        <v>70</v>
      </c>
      <c r="I189" s="19" t="s">
        <v>71</v>
      </c>
      <c r="J189" s="19" t="s">
        <v>72</v>
      </c>
      <c r="K189" s="19" t="s">
        <v>73</v>
      </c>
      <c r="L189" s="19" t="s">
        <v>74</v>
      </c>
      <c r="M189" s="19" t="s">
        <v>108</v>
      </c>
      <c r="N189" s="20" t="s">
        <v>109</v>
      </c>
    </row>
    <row r="190" spans="1:14" ht="16.5" thickTop="1" x14ac:dyDescent="0.25">
      <c r="A190" s="34"/>
      <c r="B190" s="22">
        <v>43848</v>
      </c>
      <c r="C190" s="23" t="s">
        <v>110</v>
      </c>
      <c r="D190" s="24">
        <v>2700</v>
      </c>
      <c r="E190" s="24" t="s">
        <v>117</v>
      </c>
      <c r="F190" s="24" t="s">
        <v>76</v>
      </c>
      <c r="G190" s="24"/>
      <c r="H190" s="24" t="s">
        <v>112</v>
      </c>
      <c r="I190" s="24"/>
      <c r="J190" s="24"/>
      <c r="K190" s="24" t="s">
        <v>571</v>
      </c>
      <c r="L190" s="24" t="s">
        <v>124</v>
      </c>
      <c r="M190" s="24"/>
      <c r="N190" s="25" t="s">
        <v>119</v>
      </c>
    </row>
    <row r="191" spans="1:14" x14ac:dyDescent="0.25">
      <c r="A191" s="6"/>
      <c r="B191" s="26">
        <v>43830</v>
      </c>
      <c r="C191" s="27" t="s">
        <v>110</v>
      </c>
      <c r="D191" s="28">
        <v>2700</v>
      </c>
      <c r="E191" s="28" t="s">
        <v>117</v>
      </c>
      <c r="F191" s="28" t="s">
        <v>76</v>
      </c>
      <c r="G191" s="28"/>
      <c r="H191" s="28" t="s">
        <v>122</v>
      </c>
      <c r="I191" s="28"/>
      <c r="J191" s="28" t="s">
        <v>72</v>
      </c>
      <c r="K191" s="28" t="s">
        <v>571</v>
      </c>
      <c r="L191" s="28">
        <v>13</v>
      </c>
      <c r="M191" s="28" t="s">
        <v>473</v>
      </c>
      <c r="N191" s="29"/>
    </row>
    <row r="192" spans="1:14" x14ac:dyDescent="0.25">
      <c r="A192" s="6"/>
      <c r="B192" s="26">
        <v>43817</v>
      </c>
      <c r="C192" s="27" t="s">
        <v>110</v>
      </c>
      <c r="D192" s="28">
        <v>2850</v>
      </c>
      <c r="E192" s="28" t="s">
        <v>117</v>
      </c>
      <c r="F192" s="28" t="s">
        <v>76</v>
      </c>
      <c r="G192" s="28"/>
      <c r="H192" s="28" t="s">
        <v>112</v>
      </c>
      <c r="I192" s="28" t="s">
        <v>113</v>
      </c>
      <c r="J192" s="28"/>
      <c r="K192" s="28" t="s">
        <v>571</v>
      </c>
      <c r="L192" s="28">
        <v>7</v>
      </c>
      <c r="M192" s="28" t="s">
        <v>118</v>
      </c>
      <c r="N192" s="29"/>
    </row>
    <row r="193" spans="1:14" x14ac:dyDescent="0.25">
      <c r="A193" s="6"/>
      <c r="B193" s="26">
        <v>43804</v>
      </c>
      <c r="C193" s="27" t="s">
        <v>110</v>
      </c>
      <c r="D193" s="28">
        <v>2700</v>
      </c>
      <c r="E193" s="28" t="s">
        <v>117</v>
      </c>
      <c r="F193" s="28" t="s">
        <v>76</v>
      </c>
      <c r="G193" s="28"/>
      <c r="H193" s="28" t="s">
        <v>112</v>
      </c>
      <c r="I193" s="28"/>
      <c r="J193" s="28"/>
      <c r="K193" s="28" t="s">
        <v>571</v>
      </c>
      <c r="L193" s="28">
        <v>15</v>
      </c>
      <c r="M193" s="28" t="s">
        <v>472</v>
      </c>
      <c r="N193" s="29"/>
    </row>
    <row r="194" spans="1:14" x14ac:dyDescent="0.25">
      <c r="A194" s="6"/>
      <c r="B194" s="26">
        <v>43757</v>
      </c>
      <c r="C194" s="27" t="s">
        <v>587</v>
      </c>
      <c r="D194" s="28">
        <v>2450</v>
      </c>
      <c r="E194" s="28"/>
      <c r="F194" s="28" t="s">
        <v>77</v>
      </c>
      <c r="G194" s="28"/>
      <c r="H194" s="28" t="s">
        <v>112</v>
      </c>
      <c r="I194" s="28"/>
      <c r="J194" s="28"/>
      <c r="K194" s="28" t="s">
        <v>629</v>
      </c>
      <c r="L194" s="28">
        <v>6</v>
      </c>
      <c r="M194" s="28" t="s">
        <v>504</v>
      </c>
      <c r="N194" s="29" t="s">
        <v>119</v>
      </c>
    </row>
    <row r="195" spans="1:14" x14ac:dyDescent="0.2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2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2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2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2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2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2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2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2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.75" thickBot="1" x14ac:dyDescent="0.3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7.25" thickTop="1" thickBot="1" x14ac:dyDescent="0.3">
      <c r="A205" s="13">
        <v>13</v>
      </c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7.25" thickTop="1" thickBot="1" x14ac:dyDescent="0.3">
      <c r="A206" s="16" t="s">
        <v>630</v>
      </c>
      <c r="B206" s="17" t="s">
        <v>65</v>
      </c>
      <c r="C206" s="18" t="s">
        <v>66</v>
      </c>
      <c r="D206" s="19" t="s">
        <v>67</v>
      </c>
      <c r="E206" s="19" t="s">
        <v>68</v>
      </c>
      <c r="F206" s="19" t="s">
        <v>69</v>
      </c>
      <c r="G206" s="19" t="s">
        <v>107</v>
      </c>
      <c r="H206" s="19" t="s">
        <v>70</v>
      </c>
      <c r="I206" s="19" t="s">
        <v>71</v>
      </c>
      <c r="J206" s="19" t="s">
        <v>72</v>
      </c>
      <c r="K206" s="19" t="s">
        <v>73</v>
      </c>
      <c r="L206" s="19" t="s">
        <v>74</v>
      </c>
      <c r="M206" s="19" t="s">
        <v>108</v>
      </c>
      <c r="N206" s="20" t="s">
        <v>109</v>
      </c>
    </row>
    <row r="207" spans="1:14" ht="16.5" thickTop="1" x14ac:dyDescent="0.25">
      <c r="A207" s="34"/>
      <c r="B207" s="22">
        <v>43848</v>
      </c>
      <c r="C207" s="23" t="s">
        <v>110</v>
      </c>
      <c r="D207" s="24">
        <v>2700</v>
      </c>
      <c r="E207" s="24" t="s">
        <v>117</v>
      </c>
      <c r="F207" s="24" t="s">
        <v>76</v>
      </c>
      <c r="G207" s="24"/>
      <c r="H207" s="24" t="s">
        <v>112</v>
      </c>
      <c r="I207" s="24"/>
      <c r="J207" s="24"/>
      <c r="K207" s="24" t="s">
        <v>571</v>
      </c>
      <c r="L207" s="24">
        <v>7</v>
      </c>
      <c r="M207" s="24" t="s">
        <v>132</v>
      </c>
      <c r="N207" s="25" t="s">
        <v>133</v>
      </c>
    </row>
    <row r="208" spans="1:14" x14ac:dyDescent="0.25">
      <c r="A208" s="6"/>
      <c r="B208" s="26">
        <v>43830</v>
      </c>
      <c r="C208" s="27" t="s">
        <v>110</v>
      </c>
      <c r="D208" s="28">
        <v>2700</v>
      </c>
      <c r="E208" s="28" t="s">
        <v>117</v>
      </c>
      <c r="F208" s="28" t="s">
        <v>76</v>
      </c>
      <c r="G208" s="28"/>
      <c r="H208" s="28" t="s">
        <v>122</v>
      </c>
      <c r="I208" s="28"/>
      <c r="J208" s="28" t="s">
        <v>72</v>
      </c>
      <c r="K208" s="28" t="s">
        <v>571</v>
      </c>
      <c r="L208" s="28">
        <v>10</v>
      </c>
      <c r="M208" s="28" t="s">
        <v>472</v>
      </c>
      <c r="N208" s="29" t="s">
        <v>133</v>
      </c>
    </row>
    <row r="209" spans="1:14" x14ac:dyDescent="0.25">
      <c r="A209" s="6"/>
      <c r="B209" s="26">
        <v>43817</v>
      </c>
      <c r="C209" s="27" t="s">
        <v>110</v>
      </c>
      <c r="D209" s="28">
        <v>2850</v>
      </c>
      <c r="E209" s="28" t="s">
        <v>117</v>
      </c>
      <c r="F209" s="28" t="s">
        <v>76</v>
      </c>
      <c r="G209" s="28"/>
      <c r="H209" s="28" t="s">
        <v>112</v>
      </c>
      <c r="I209" s="28" t="s">
        <v>113</v>
      </c>
      <c r="J209" s="28"/>
      <c r="K209" s="28" t="s">
        <v>571</v>
      </c>
      <c r="L209" s="28" t="s">
        <v>124</v>
      </c>
      <c r="M209" s="28"/>
      <c r="N209" s="29" t="s">
        <v>133</v>
      </c>
    </row>
    <row r="210" spans="1:14" x14ac:dyDescent="0.25">
      <c r="A210" s="6"/>
      <c r="B210" s="26">
        <v>43804</v>
      </c>
      <c r="C210" s="27" t="s">
        <v>110</v>
      </c>
      <c r="D210" s="28">
        <v>2700</v>
      </c>
      <c r="E210" s="28" t="s">
        <v>117</v>
      </c>
      <c r="F210" s="28" t="s">
        <v>76</v>
      </c>
      <c r="G210" s="28"/>
      <c r="H210" s="28" t="s">
        <v>112</v>
      </c>
      <c r="I210" s="28"/>
      <c r="J210" s="28"/>
      <c r="K210" s="28" t="s">
        <v>571</v>
      </c>
      <c r="L210" s="28">
        <v>5</v>
      </c>
      <c r="M210" s="28" t="s">
        <v>146</v>
      </c>
      <c r="N210" s="29" t="s">
        <v>133</v>
      </c>
    </row>
    <row r="211" spans="1:14" x14ac:dyDescent="0.25">
      <c r="A211" s="6"/>
      <c r="B211" s="26">
        <v>43789</v>
      </c>
      <c r="C211" s="27" t="s">
        <v>631</v>
      </c>
      <c r="D211" s="28">
        <v>2850</v>
      </c>
      <c r="E211" s="28"/>
      <c r="F211" s="28" t="s">
        <v>76</v>
      </c>
      <c r="G211" s="28"/>
      <c r="H211" s="28" t="s">
        <v>122</v>
      </c>
      <c r="I211" s="28" t="s">
        <v>142</v>
      </c>
      <c r="J211" s="28" t="s">
        <v>72</v>
      </c>
      <c r="K211" s="28" t="s">
        <v>610</v>
      </c>
      <c r="L211" s="28" t="s">
        <v>124</v>
      </c>
      <c r="M211" s="28"/>
      <c r="N211" s="29" t="s">
        <v>133</v>
      </c>
    </row>
    <row r="212" spans="1:14" x14ac:dyDescent="0.2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2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2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2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2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2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2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2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2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.75" thickBot="1" x14ac:dyDescent="0.3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7.25" thickTop="1" thickBot="1" x14ac:dyDescent="0.3">
      <c r="A222" s="13">
        <v>14</v>
      </c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7.25" thickTop="1" thickBot="1" x14ac:dyDescent="0.3">
      <c r="A223" s="16" t="s">
        <v>632</v>
      </c>
      <c r="B223" s="17" t="s">
        <v>65</v>
      </c>
      <c r="C223" s="18" t="s">
        <v>66</v>
      </c>
      <c r="D223" s="19" t="s">
        <v>67</v>
      </c>
      <c r="E223" s="19" t="s">
        <v>68</v>
      </c>
      <c r="F223" s="19" t="s">
        <v>69</v>
      </c>
      <c r="G223" s="19" t="s">
        <v>107</v>
      </c>
      <c r="H223" s="19" t="s">
        <v>70</v>
      </c>
      <c r="I223" s="19" t="s">
        <v>71</v>
      </c>
      <c r="J223" s="19" t="s">
        <v>72</v>
      </c>
      <c r="K223" s="19" t="s">
        <v>73</v>
      </c>
      <c r="L223" s="19" t="s">
        <v>74</v>
      </c>
      <c r="M223" s="19" t="s">
        <v>108</v>
      </c>
      <c r="N223" s="20" t="s">
        <v>109</v>
      </c>
    </row>
    <row r="224" spans="1:14" ht="16.5" thickTop="1" x14ac:dyDescent="0.25">
      <c r="A224" s="34"/>
      <c r="B224" s="22">
        <v>43848</v>
      </c>
      <c r="C224" s="23" t="s">
        <v>110</v>
      </c>
      <c r="D224" s="24">
        <v>2700</v>
      </c>
      <c r="E224" s="24" t="s">
        <v>117</v>
      </c>
      <c r="F224" s="24" t="s">
        <v>76</v>
      </c>
      <c r="G224" s="24"/>
      <c r="H224" s="24" t="s">
        <v>112</v>
      </c>
      <c r="I224" s="24"/>
      <c r="J224" s="24"/>
      <c r="K224" s="24" t="s">
        <v>571</v>
      </c>
      <c r="L224" s="24">
        <v>2</v>
      </c>
      <c r="M224" s="24" t="s">
        <v>148</v>
      </c>
      <c r="N224" s="25"/>
    </row>
    <row r="225" spans="1:14" x14ac:dyDescent="0.25">
      <c r="A225" s="6"/>
      <c r="B225" s="26">
        <v>43817</v>
      </c>
      <c r="C225" s="27" t="s">
        <v>110</v>
      </c>
      <c r="D225" s="28">
        <v>2850</v>
      </c>
      <c r="E225" s="28" t="s">
        <v>117</v>
      </c>
      <c r="F225" s="28" t="s">
        <v>76</v>
      </c>
      <c r="G225" s="28"/>
      <c r="H225" s="28" t="s">
        <v>112</v>
      </c>
      <c r="I225" s="28" t="s">
        <v>113</v>
      </c>
      <c r="J225" s="28"/>
      <c r="K225" s="28" t="s">
        <v>571</v>
      </c>
      <c r="L225" s="28">
        <v>3</v>
      </c>
      <c r="M225" s="28" t="s">
        <v>146</v>
      </c>
      <c r="N225" s="29"/>
    </row>
    <row r="226" spans="1:14" x14ac:dyDescent="0.25">
      <c r="A226" s="6"/>
      <c r="B226" s="26">
        <v>43804</v>
      </c>
      <c r="C226" s="27" t="s">
        <v>110</v>
      </c>
      <c r="D226" s="28">
        <v>2700</v>
      </c>
      <c r="E226" s="28" t="s">
        <v>117</v>
      </c>
      <c r="F226" s="28" t="s">
        <v>76</v>
      </c>
      <c r="G226" s="28"/>
      <c r="H226" s="28" t="s">
        <v>112</v>
      </c>
      <c r="I226" s="28"/>
      <c r="J226" s="28"/>
      <c r="K226" s="28" t="s">
        <v>571</v>
      </c>
      <c r="L226" s="28">
        <v>1</v>
      </c>
      <c r="M226" s="28" t="s">
        <v>485</v>
      </c>
      <c r="N226" s="29"/>
    </row>
    <row r="227" spans="1:14" x14ac:dyDescent="0.25">
      <c r="A227" s="6"/>
      <c r="B227" s="26">
        <v>43797</v>
      </c>
      <c r="C227" s="27" t="s">
        <v>110</v>
      </c>
      <c r="D227" s="28">
        <v>2850</v>
      </c>
      <c r="E227" s="28" t="s">
        <v>117</v>
      </c>
      <c r="F227" s="28" t="s">
        <v>76</v>
      </c>
      <c r="G227" s="28"/>
      <c r="H227" s="28" t="s">
        <v>112</v>
      </c>
      <c r="I227" s="28" t="s">
        <v>588</v>
      </c>
      <c r="J227" s="28"/>
      <c r="K227" s="28" t="s">
        <v>470</v>
      </c>
      <c r="L227" s="28">
        <v>6</v>
      </c>
      <c r="M227" s="28" t="s">
        <v>155</v>
      </c>
      <c r="N227" s="29"/>
    </row>
    <row r="228" spans="1:14" x14ac:dyDescent="0.25">
      <c r="A228" s="6"/>
      <c r="B228" s="26">
        <v>43783</v>
      </c>
      <c r="C228" s="27" t="s">
        <v>110</v>
      </c>
      <c r="D228" s="28">
        <v>2850</v>
      </c>
      <c r="E228" s="28" t="s">
        <v>117</v>
      </c>
      <c r="F228" s="28" t="s">
        <v>76</v>
      </c>
      <c r="G228" s="28"/>
      <c r="H228" s="28" t="s">
        <v>112</v>
      </c>
      <c r="I228" s="28" t="s">
        <v>113</v>
      </c>
      <c r="J228" s="28"/>
      <c r="K228" s="28" t="s">
        <v>561</v>
      </c>
      <c r="L228" s="28">
        <v>3</v>
      </c>
      <c r="M228" s="28" t="s">
        <v>115</v>
      </c>
      <c r="N228" s="29"/>
    </row>
    <row r="229" spans="1:14" x14ac:dyDescent="0.2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2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2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2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2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2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2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2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2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.75" thickBot="1" x14ac:dyDescent="0.3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7.25" thickTop="1" thickBot="1" x14ac:dyDescent="0.3">
      <c r="A239" s="13">
        <v>15</v>
      </c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7.25" thickTop="1" thickBot="1" x14ac:dyDescent="0.3">
      <c r="A240" s="16" t="s">
        <v>633</v>
      </c>
      <c r="B240" s="17" t="s">
        <v>65</v>
      </c>
      <c r="C240" s="18" t="s">
        <v>66</v>
      </c>
      <c r="D240" s="19" t="s">
        <v>67</v>
      </c>
      <c r="E240" s="19" t="s">
        <v>68</v>
      </c>
      <c r="F240" s="19" t="s">
        <v>69</v>
      </c>
      <c r="G240" s="19" t="s">
        <v>107</v>
      </c>
      <c r="H240" s="19" t="s">
        <v>70</v>
      </c>
      <c r="I240" s="19" t="s">
        <v>71</v>
      </c>
      <c r="J240" s="19" t="s">
        <v>72</v>
      </c>
      <c r="K240" s="19" t="s">
        <v>73</v>
      </c>
      <c r="L240" s="19" t="s">
        <v>74</v>
      </c>
      <c r="M240" s="19" t="s">
        <v>108</v>
      </c>
      <c r="N240" s="20" t="s">
        <v>109</v>
      </c>
    </row>
    <row r="241" spans="1:14" ht="16.5" thickTop="1" x14ac:dyDescent="0.25">
      <c r="A241" s="34"/>
      <c r="B241" s="22">
        <v>43848</v>
      </c>
      <c r="C241" s="23" t="s">
        <v>110</v>
      </c>
      <c r="D241" s="24">
        <v>2700</v>
      </c>
      <c r="E241" s="24" t="s">
        <v>117</v>
      </c>
      <c r="F241" s="24" t="s">
        <v>76</v>
      </c>
      <c r="G241" s="24"/>
      <c r="H241" s="24" t="s">
        <v>112</v>
      </c>
      <c r="I241" s="24"/>
      <c r="J241" s="24"/>
      <c r="K241" s="24" t="s">
        <v>571</v>
      </c>
      <c r="L241" s="24" t="s">
        <v>124</v>
      </c>
      <c r="M241" s="24"/>
      <c r="N241" s="25" t="s">
        <v>116</v>
      </c>
    </row>
    <row r="242" spans="1:14" x14ac:dyDescent="0.25">
      <c r="A242" s="6"/>
      <c r="B242" s="26">
        <v>43830</v>
      </c>
      <c r="C242" s="27" t="s">
        <v>110</v>
      </c>
      <c r="D242" s="28">
        <v>2700</v>
      </c>
      <c r="E242" s="28" t="s">
        <v>117</v>
      </c>
      <c r="F242" s="28" t="s">
        <v>76</v>
      </c>
      <c r="G242" s="28"/>
      <c r="H242" s="28" t="s">
        <v>122</v>
      </c>
      <c r="I242" s="28"/>
      <c r="J242" s="28" t="s">
        <v>72</v>
      </c>
      <c r="K242" s="28" t="s">
        <v>571</v>
      </c>
      <c r="L242" s="28">
        <v>3</v>
      </c>
      <c r="M242" s="28" t="s">
        <v>137</v>
      </c>
      <c r="N242" s="29" t="s">
        <v>119</v>
      </c>
    </row>
    <row r="243" spans="1:14" x14ac:dyDescent="0.25">
      <c r="A243" s="6"/>
      <c r="B243" s="26">
        <v>43813</v>
      </c>
      <c r="C243" s="27" t="s">
        <v>110</v>
      </c>
      <c r="D243" s="28">
        <v>2100</v>
      </c>
      <c r="E243" s="28" t="s">
        <v>117</v>
      </c>
      <c r="F243" s="28" t="s">
        <v>76</v>
      </c>
      <c r="G243" s="28" t="s">
        <v>89</v>
      </c>
      <c r="H243" s="28" t="s">
        <v>122</v>
      </c>
      <c r="I243" s="28" t="s">
        <v>113</v>
      </c>
      <c r="J243" s="28" t="s">
        <v>72</v>
      </c>
      <c r="K243" s="28" t="s">
        <v>571</v>
      </c>
      <c r="L243" s="28">
        <v>13</v>
      </c>
      <c r="M243" s="28" t="s">
        <v>155</v>
      </c>
      <c r="N243" s="29" t="s">
        <v>119</v>
      </c>
    </row>
    <row r="244" spans="1:14" x14ac:dyDescent="0.25">
      <c r="A244" s="6"/>
      <c r="B244" s="26">
        <v>43792</v>
      </c>
      <c r="C244" s="27" t="s">
        <v>110</v>
      </c>
      <c r="D244" s="28">
        <v>2700</v>
      </c>
      <c r="E244" s="28" t="s">
        <v>117</v>
      </c>
      <c r="F244" s="28" t="s">
        <v>76</v>
      </c>
      <c r="G244" s="28"/>
      <c r="H244" s="28" t="s">
        <v>122</v>
      </c>
      <c r="I244" s="28"/>
      <c r="J244" s="28"/>
      <c r="K244" s="28" t="s">
        <v>571</v>
      </c>
      <c r="L244" s="28">
        <v>3</v>
      </c>
      <c r="M244" s="28" t="s">
        <v>115</v>
      </c>
      <c r="N244" s="29" t="s">
        <v>119</v>
      </c>
    </row>
    <row r="245" spans="1:14" x14ac:dyDescent="0.25">
      <c r="A245" s="6"/>
      <c r="B245" s="26">
        <v>43773</v>
      </c>
      <c r="C245" s="27" t="s">
        <v>110</v>
      </c>
      <c r="D245" s="28">
        <v>2100</v>
      </c>
      <c r="E245" s="28" t="s">
        <v>117</v>
      </c>
      <c r="F245" s="28" t="s">
        <v>76</v>
      </c>
      <c r="G245" s="28" t="s">
        <v>89</v>
      </c>
      <c r="H245" s="28" t="s">
        <v>122</v>
      </c>
      <c r="I245" s="28" t="s">
        <v>113</v>
      </c>
      <c r="J245" s="28"/>
      <c r="K245" s="28" t="s">
        <v>571</v>
      </c>
      <c r="L245" s="28" t="s">
        <v>124</v>
      </c>
      <c r="M245" s="28"/>
      <c r="N245" s="29" t="s">
        <v>119</v>
      </c>
    </row>
    <row r="246" spans="1:14" x14ac:dyDescent="0.2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2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2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2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2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2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2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2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2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.75" thickBot="1" x14ac:dyDescent="0.3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7.25" thickTop="1" thickBot="1" x14ac:dyDescent="0.3">
      <c r="A256" s="13">
        <v>16</v>
      </c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7.25" thickTop="1" thickBot="1" x14ac:dyDescent="0.3">
      <c r="A257" s="16" t="s">
        <v>634</v>
      </c>
      <c r="B257" s="17" t="s">
        <v>65</v>
      </c>
      <c r="C257" s="18" t="s">
        <v>66</v>
      </c>
      <c r="D257" s="19" t="s">
        <v>67</v>
      </c>
      <c r="E257" s="19" t="s">
        <v>68</v>
      </c>
      <c r="F257" s="19" t="s">
        <v>69</v>
      </c>
      <c r="G257" s="19" t="s">
        <v>107</v>
      </c>
      <c r="H257" s="19" t="s">
        <v>70</v>
      </c>
      <c r="I257" s="19" t="s">
        <v>71</v>
      </c>
      <c r="J257" s="19" t="s">
        <v>72</v>
      </c>
      <c r="K257" s="19" t="s">
        <v>73</v>
      </c>
      <c r="L257" s="19" t="s">
        <v>74</v>
      </c>
      <c r="M257" s="19" t="s">
        <v>108</v>
      </c>
      <c r="N257" s="20" t="s">
        <v>109</v>
      </c>
    </row>
    <row r="258" spans="1:14" ht="16.5" thickTop="1" x14ac:dyDescent="0.25">
      <c r="A258" s="34"/>
      <c r="B258" s="22">
        <v>43848</v>
      </c>
      <c r="C258" s="23" t="s">
        <v>110</v>
      </c>
      <c r="D258" s="24">
        <v>2700</v>
      </c>
      <c r="E258" s="24" t="s">
        <v>117</v>
      </c>
      <c r="F258" s="24" t="s">
        <v>76</v>
      </c>
      <c r="G258" s="24"/>
      <c r="H258" s="24" t="s">
        <v>112</v>
      </c>
      <c r="I258" s="24"/>
      <c r="J258" s="24"/>
      <c r="K258" s="24" t="s">
        <v>571</v>
      </c>
      <c r="L258" s="24">
        <v>1</v>
      </c>
      <c r="M258" s="24" t="s">
        <v>575</v>
      </c>
      <c r="N258" s="25" t="s">
        <v>119</v>
      </c>
    </row>
    <row r="259" spans="1:14" x14ac:dyDescent="0.25">
      <c r="A259" s="6"/>
      <c r="B259" s="26">
        <v>43830</v>
      </c>
      <c r="C259" s="27" t="s">
        <v>110</v>
      </c>
      <c r="D259" s="28">
        <v>2700</v>
      </c>
      <c r="E259" s="28" t="s">
        <v>117</v>
      </c>
      <c r="F259" s="28" t="s">
        <v>76</v>
      </c>
      <c r="G259" s="28"/>
      <c r="H259" s="28" t="s">
        <v>122</v>
      </c>
      <c r="I259" s="28"/>
      <c r="J259" s="28" t="s">
        <v>72</v>
      </c>
      <c r="K259" s="28" t="s">
        <v>571</v>
      </c>
      <c r="L259" s="28">
        <v>2</v>
      </c>
      <c r="M259" s="28" t="s">
        <v>137</v>
      </c>
      <c r="N259" s="29" t="s">
        <v>119</v>
      </c>
    </row>
    <row r="260" spans="1:14" x14ac:dyDescent="0.25">
      <c r="A260" s="6"/>
      <c r="B260" s="26">
        <v>43807</v>
      </c>
      <c r="C260" s="27" t="s">
        <v>110</v>
      </c>
      <c r="D260" s="28">
        <v>2850</v>
      </c>
      <c r="E260" s="28" t="s">
        <v>117</v>
      </c>
      <c r="F260" s="28" t="s">
        <v>76</v>
      </c>
      <c r="G260" s="28"/>
      <c r="H260" s="28" t="s">
        <v>122</v>
      </c>
      <c r="I260" s="28"/>
      <c r="J260" s="28"/>
      <c r="K260" s="28" t="s">
        <v>572</v>
      </c>
      <c r="L260" s="28">
        <v>4</v>
      </c>
      <c r="M260" s="28" t="s">
        <v>137</v>
      </c>
      <c r="N260" s="29" t="s">
        <v>119</v>
      </c>
    </row>
    <row r="261" spans="1:14" x14ac:dyDescent="0.25">
      <c r="A261" s="6"/>
      <c r="B261" s="26">
        <v>43789</v>
      </c>
      <c r="C261" s="27" t="s">
        <v>631</v>
      </c>
      <c r="D261" s="28">
        <v>2850</v>
      </c>
      <c r="E261" s="28"/>
      <c r="F261" s="28" t="s">
        <v>76</v>
      </c>
      <c r="G261" s="28"/>
      <c r="H261" s="28" t="s">
        <v>122</v>
      </c>
      <c r="I261" s="28" t="s">
        <v>142</v>
      </c>
      <c r="J261" s="28" t="s">
        <v>72</v>
      </c>
      <c r="K261" s="28" t="s">
        <v>610</v>
      </c>
      <c r="L261" s="28">
        <v>6</v>
      </c>
      <c r="M261" s="28" t="s">
        <v>495</v>
      </c>
      <c r="N261" s="29"/>
    </row>
    <row r="262" spans="1:14" x14ac:dyDescent="0.25">
      <c r="A262" s="6"/>
      <c r="B262" s="26">
        <v>43718</v>
      </c>
      <c r="C262" s="27" t="s">
        <v>635</v>
      </c>
      <c r="D262" s="28">
        <v>2950</v>
      </c>
      <c r="E262" s="28"/>
      <c r="F262" s="28" t="s">
        <v>77</v>
      </c>
      <c r="G262" s="28"/>
      <c r="H262" s="28" t="s">
        <v>122</v>
      </c>
      <c r="I262" s="28" t="s">
        <v>113</v>
      </c>
      <c r="J262" s="28" t="s">
        <v>72</v>
      </c>
      <c r="K262" s="28" t="s">
        <v>143</v>
      </c>
      <c r="L262" s="28">
        <v>5</v>
      </c>
      <c r="M262" s="28" t="s">
        <v>490</v>
      </c>
      <c r="N262" s="29" t="s">
        <v>119</v>
      </c>
    </row>
    <row r="263" spans="1:14" x14ac:dyDescent="0.2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2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2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2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2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2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2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2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2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.75" thickBot="1" x14ac:dyDescent="0.3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7.25" thickTop="1" thickBot="1" x14ac:dyDescent="0.3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7.25" thickTop="1" thickBot="1" x14ac:dyDescent="0.3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.5" thickTop="1" x14ac:dyDescent="0.2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2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2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2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2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2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2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2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2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2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2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2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2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2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.75" thickBot="1" x14ac:dyDescent="0.3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7.25" thickTop="1" thickBot="1" x14ac:dyDescent="0.3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7.25" thickTop="1" thickBot="1" x14ac:dyDescent="0.3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.5" thickTop="1" x14ac:dyDescent="0.2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2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2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2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2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2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2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2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2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2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2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2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2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2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.75" thickBot="1" x14ac:dyDescent="0.3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7.25" thickTop="1" thickBot="1" x14ac:dyDescent="0.3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7.25" thickTop="1" thickBot="1" x14ac:dyDescent="0.3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.5" thickTop="1" x14ac:dyDescent="0.2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2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2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2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2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2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2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2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2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2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2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2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2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2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.75" thickBot="1" x14ac:dyDescent="0.3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7.25" thickTop="1" thickBot="1" x14ac:dyDescent="0.3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7.25" thickTop="1" thickBot="1" x14ac:dyDescent="0.3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.5" thickTop="1" x14ac:dyDescent="0.2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2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2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2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2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2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2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2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2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2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2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2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2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2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.75" thickBot="1" x14ac:dyDescent="0.3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.75" thickTop="1" x14ac:dyDescent="0.25"/>
  </sheetData>
  <hyperlinks>
    <hyperlink ref="B3" r:id="rId1" display="/cheval/bloomer-performance-2020-01-18-vincennes-vs-2020-01-18-vincennes_c1122795_f1122795_h2359344" xr:uid="{65E3D1A9-7D13-492D-9F0A-0578DE207E87}"/>
    <hyperlink ref="B4" r:id="rId2" display="/cheval/bloomer-performance-2019-12-28-bordeaux-le-bouscat-vs-2020-01-18-vincennes_c1118818_f1122795_h2359344" xr:uid="{9CEE2C09-9F8F-47D5-8239-B56E377021B0}"/>
    <hyperlink ref="B5" r:id="rId3" display="/cheval/bloomer-performance-2019-12-08-vincennes-vs-2020-01-18-vincennes_c1114915_f1122795_h2359344" xr:uid="{C5E5B82C-203C-4D64-9B6C-909B91DE5838}"/>
    <hyperlink ref="B6" r:id="rId4" display="/cheval/bloomer-performance-2019-11-21-vincennes-vs-2020-01-18-vincennes_c1111048_f1122795_h2359344" xr:uid="{E19D0671-6284-45B7-8ADC-A1812BFDB830}"/>
    <hyperlink ref="B7" r:id="rId5" display="/cheval/bloomer-performance-2019-11-06-nantes-vs-2020-01-18-vincennes_c1107502_f1122795_h2359344" xr:uid="{0AE254DE-6834-428E-9C36-E50538D9254C}"/>
    <hyperlink ref="B20" r:id="rId6" display="/cheval/belle-bauloise-performance-2020-01-18-vincennes-vs-2020-01-18-vincennes_c1122795_f1122795_h2391034" xr:uid="{5DA00516-846E-4044-A1E7-5EBC36F1A83A}"/>
    <hyperlink ref="B21" r:id="rId7" display="/cheval/belle-bauloise-performance-2019-12-26-vincennes-vs-2020-01-18-vincennes_c1118539_f1122795_h2391034" xr:uid="{EB6C3256-FC6A-412E-896D-60C73D9D1802}"/>
    <hyperlink ref="B22" r:id="rId8" display="/cheval/belle-bauloise-performance-2019-12-08-vincennes-vs-2020-01-18-vincennes_c1114915_f1122795_h2391034" xr:uid="{FF8A519C-0706-407D-823F-E8CEA749977E}"/>
    <hyperlink ref="B23" r:id="rId9" display="/cheval/belle-bauloise-performance-2019-09-09-vincennes-vs-2020-01-18-vincennes_c1091723_f1122795_h2391034" xr:uid="{A2ABC3C0-BDD0-4F4E-80FE-8A618B2189F7}"/>
    <hyperlink ref="B24" r:id="rId10" display="/cheval/belle-bauloise-performance-2019-08-21-les-sables-d-olonne-vs-2020-01-18-vincennes_c1086713_f1122795_h2391034" xr:uid="{60942C7C-7D96-4656-9816-85C3BEC97912}"/>
    <hyperlink ref="B37" r:id="rId11" display="/cheval/chiricahua-performance-2020-01-18-vincennes-vs-2020-01-18-vincennes_c1122795_f1122795_h2436120" xr:uid="{B06F525A-B63B-4D41-8A7E-934D33096E0A}"/>
    <hyperlink ref="B38" r:id="rId12" display="/cheval/chiricahua-performance-2019-12-28-bordeaux-le-bouscat-vs-2020-01-18-vincennes_c1118818_f1122795_h2436120" xr:uid="{F739C97A-8A4B-4FEE-B95B-BC8263928C0A}"/>
    <hyperlink ref="B39" r:id="rId13" display="/cheval/chiricahua-performance-2019-12-08-vincennes-vs-2020-01-18-vincennes_c1114915_f1122795_h2436120" xr:uid="{57440C3F-1AFC-4B49-94F0-E67B592AC162}"/>
    <hyperlink ref="B40" r:id="rId14" display="/cheval/chiricahua-performance-2019-11-06-nantes-vs-2020-01-18-vincennes_c1107502_f1122795_h2436120" xr:uid="{673B4BCE-059A-486A-8718-B5F01B16EFB8}"/>
    <hyperlink ref="B41" r:id="rId15" display="/cheval/chiricahua-performance-2019-10-11-laval-vs-2020-01-18-vincennes_c1100928_f1122795_h2436120" xr:uid="{D7DFE32D-B3A1-464C-87E5-DF1A9D86B457}"/>
    <hyperlink ref="B54" r:id="rId16" display="/cheval/cesar-de-vrie-performance-2020-01-18-vincennes-vs-2020-01-18-vincennes_c1122795_f1122795_h2445278" xr:uid="{8EBE0E98-376E-4CF1-AEEB-27D6C59EDA0E}"/>
    <hyperlink ref="B55" r:id="rId17" display="/cheval/cesar-de-vrie-performance-2020-01-06-vincennes-vs-2020-01-18-vincennes_c1120277_f1122795_h2445278" xr:uid="{AB8C7ACA-A255-4AF9-8B78-7D6F89F8B047}"/>
    <hyperlink ref="B56" r:id="rId18" display="/cheval/cesar-de-vrie-performance-2019-12-26-vincennes-vs-2020-01-18-vincennes_c1118539_f1122795_h2445278" xr:uid="{EAE90741-C1FC-4D01-A964-1E6F47222A57}"/>
    <hyperlink ref="B57" r:id="rId19" display="/cheval/cesar-de-vrie-performance-2019-12-08-vincennes-vs-2020-01-18-vincennes_c1114915_f1122795_h2445278" xr:uid="{87601A79-9204-465D-86E0-A2652695EE36}"/>
    <hyperlink ref="B58" r:id="rId20" display="/cheval/cesar-de-vrie-performance-2019-11-21-vincennes-vs-2020-01-18-vincennes_c1111048_f1122795_h2445278" xr:uid="{7B04D5A3-C349-4F0E-9E31-FE9D04CA15D4}"/>
    <hyperlink ref="B71" r:id="rId21" display="/cheval/barry-de-courtison-performance-2020-01-18-vincennes-vs-2020-01-18-vincennes_c1122795_f1122795_h2380883" xr:uid="{46BF4614-EBD6-44A7-8A87-F2F813E871B4}"/>
    <hyperlink ref="B72" r:id="rId22" display="/cheval/barry-de-courtison-performance-2019-12-05-vincennes-vs-2020-01-18-vincennes_c1114195_f1122795_h2380883" xr:uid="{7F529F7B-01B1-4834-B916-681EC200DE40}"/>
    <hyperlink ref="B73" r:id="rId23" display="/cheval/barry-de-courtison-performance-2019-11-08-vincennes-vs-2020-01-18-vincennes_c1107992_f1122795_h2380883" xr:uid="{825B66DD-A4D6-4333-9A97-9548AFC4444C}"/>
    <hyperlink ref="B74" r:id="rId24" display="/cheval/barry-de-courtison-performance-2019-11-01-laval-vs-2020-01-18-vincennes_c1106221_f1122795_h2380883" xr:uid="{287F6D38-3FD3-4E4E-96F1-D73B799C8E8B}"/>
    <hyperlink ref="B75" r:id="rId25" display="/cheval/barry-de-courtison-performance-2019-10-01-vincennes-vs-2020-01-18-vincennes_c1097833_f1122795_h2380883" xr:uid="{58EBD4B9-8C23-45AD-8326-8D11F05D3F9F}"/>
    <hyperlink ref="B88" r:id="rId26" display="/cheval/bettina-de-tillard-performance-2020-01-18-vincennes-vs-2020-01-18-vincennes_c1122795_f1122795_h2391852" xr:uid="{9D5400A6-FBF0-4550-A157-579CCEB1A273}"/>
    <hyperlink ref="B89" r:id="rId27" display="/cheval/bettina-de-tillard-performance-2020-01-05-vincennes-vs-2020-01-18-vincennes_c1120229_f1122795_h2391852" xr:uid="{B796109F-0652-444C-BC2D-ED36C9616413}"/>
    <hyperlink ref="B90" r:id="rId28" display="/cheval/bettina-de-tillard-performance-2019-12-05-vincennes-vs-2020-01-18-vincennes_c1114195_f1122795_h2391852" xr:uid="{02540DE8-F2D5-4290-9627-7B8077D905C2}"/>
    <hyperlink ref="B91" r:id="rId29" display="/cheval/bettina-de-tillard-performance-2019-11-08-vincennes-vs-2020-01-18-vincennes_c1107992_f1122795_h2391852" xr:uid="{366D2BB6-5A41-4D72-AB49-7A744EC2DF00}"/>
    <hyperlink ref="B92" r:id="rId30" display="/cheval/bettina-de-tillard-performance-2019-10-11-vincennes-vs-2020-01-18-vincennes_c1100923_f1122795_h2391852" xr:uid="{E2393003-4B42-45AE-B6D4-587514BED3E2}"/>
    <hyperlink ref="B105" r:id="rId31" display="/cheval/brainstorm-performance-2020-01-18-vincennes-vs-2020-01-18-vincennes_c1122795_f1122795_h2370640" xr:uid="{D6234F21-1F12-4D6D-BBF4-D3DBF60BB665}"/>
    <hyperlink ref="B106" r:id="rId32" display="/cheval/brainstorm-performance-2020-01-05-vincennes-vs-2020-01-18-vincennes_c1120228_f1122795_h2370640" xr:uid="{66158E6D-F991-4FCB-A934-4F2D7FDE0EB5}"/>
    <hyperlink ref="B107" r:id="rId33" display="/cheval/brainstorm-performance-2019-12-18-vincennes-vs-2020-01-18-vincennes_c1117112_f1122795_h2370640" xr:uid="{A292EC8F-8358-457D-AE33-3DA600AD4DAB}"/>
    <hyperlink ref="B108" r:id="rId34" display="/cheval/brainstorm-performance-2019-12-05-vincennes-vs-2020-01-18-vincennes_c1114195_f1122795_h2370640" xr:uid="{80FFBCB3-FCC2-4437-8792-EC2697530824}"/>
    <hyperlink ref="B109" r:id="rId35" display="/cheval/brainstorm-performance-2019-11-08-vincennes-vs-2020-01-18-vincennes_c1107992_f1122795_h2370640" xr:uid="{E55A78E8-73ED-4EE0-8163-7D196B4CF9CC}"/>
    <hyperlink ref="B122" r:id="rId36" display="/cheval/classic-haufor-performance-2020-01-18-vincennes-vs-2020-01-18-vincennes_c1122795_f1122795_h2438170" xr:uid="{F44213D7-56EB-4E13-A75E-E3590DFAB88F}"/>
    <hyperlink ref="B123" r:id="rId37" display="/cheval/classic-haufor-performance-2020-01-12-vincennes-vs-2020-01-18-vincennes_c1121622_f1122795_h2438170" xr:uid="{A93AB21D-0B2F-4B0B-9693-CEB73FA71B32}"/>
    <hyperlink ref="B124" r:id="rId38" display="/cheval/classic-haufor-performance-2019-12-28-vincennes-vs-2020-01-18-vincennes_c1118841_f1122795_h2438170" xr:uid="{582AD133-B2C1-4C1B-9569-3035B1B40C5A}"/>
    <hyperlink ref="B125" r:id="rId39" display="/cheval/classic-haufor-performance-2019-12-13-vincennes-vs-2020-01-18-vincennes_c1116019_f1122795_h2438170" xr:uid="{24935C85-6FA4-4E40-8EC9-675D04AF0916}"/>
    <hyperlink ref="B126" r:id="rId40" display="/cheval/classic-haufor-performance-2019-11-21-vincennes-vs-2020-01-18-vincennes_c1111054_f1122795_h2438170" xr:uid="{F730CA42-0357-43BF-951C-370D1CFD2677}"/>
    <hyperlink ref="B139" r:id="rId41" display="/cheval/butch-cassidy-performance-2020-01-18-vincennes-vs-2020-01-18-vincennes_c1122795_f1122795_h2363292" xr:uid="{4AB90CF3-E3F8-4D30-BCDA-CD9F4C7FAAAD}"/>
    <hyperlink ref="B140" r:id="rId42" display="/cheval/butch-cassidy-performance-2020-01-06-vincennes-vs-2020-01-18-vincennes_c1120277_f1122795_h2363292" xr:uid="{6D490285-DD66-479B-AD3B-59057C85E9CB}"/>
    <hyperlink ref="B141" r:id="rId43" display="/cheval/butch-cassidy-performance-2019-12-18-vincennes-vs-2020-01-18-vincennes_c1117112_f1122795_h2363292" xr:uid="{548173BB-C574-4B0B-B4C4-DD5FECD9A069}"/>
    <hyperlink ref="B142" r:id="rId44" display="/cheval/butch-cassidy-performance-2019-12-05-vincennes-vs-2020-01-18-vincennes_c1114195_f1122795_h2363292" xr:uid="{4A1C33CD-5199-42FA-A976-0154F5B97B1E}"/>
    <hyperlink ref="B143" r:id="rId45" display="/cheval/butch-cassidy-performance-2019-11-08-vincennes-vs-2020-01-18-vincennes_c1107992_f1122795_h2363292" xr:uid="{78E95058-1D2F-4E29-AAA8-AF4942A58F0D}"/>
    <hyperlink ref="B156" r:id="rId46" display="/cheval/bacherra-du-moulin-performance-2020-01-18-vincennes-vs-2020-01-18-vincennes_c1122795_f1122795_h2377106" xr:uid="{92817742-7485-40CE-A216-E60C5595408B}"/>
    <hyperlink ref="B157" r:id="rId47" display="/cheval/bacherra-du-moulin-performance-2020-01-05-vincennes-vs-2020-01-18-vincennes_c1120228_f1122795_h2377106" xr:uid="{E24218AC-6A0C-4783-81A7-DA6F22C68EC8}"/>
    <hyperlink ref="B158" r:id="rId48" display="/cheval/bacherra-du-moulin-performance-2019-12-18-vincennes-vs-2020-01-18-vincennes_c1117112_f1122795_h2377106" xr:uid="{8AFCED80-E575-43AD-8729-7C172C40908B}"/>
    <hyperlink ref="B159" r:id="rId49" display="/cheval/bacherra-du-moulin-performance-2019-12-08-vincennes-vs-2020-01-18-vincennes_c1114915_f1122795_h2377106" xr:uid="{76ECCDA9-FF4D-4D7B-9856-16774B00674C}"/>
    <hyperlink ref="B160" r:id="rId50" display="/cheval/bacherra-du-moulin-performance-2019-11-08-vincennes-vs-2020-01-18-vincennes_c1107992_f1122795_h2377106" xr:uid="{E7BFBDE4-59BC-4BF6-A230-9C279E3C7DBB}"/>
    <hyperlink ref="B173" r:id="rId51" display="/cheval/big-boss-performance-2020-01-18-vincennes-vs-2020-01-18-vincennes_c1122795_f1122795_h2375411" xr:uid="{F901DB98-3EFD-42DC-8E1C-35F43B151B18}"/>
    <hyperlink ref="B174" r:id="rId52" display="/cheval/big-boss-performance-2019-12-31-vincennes-vs-2020-01-18-vincennes_c1119281_f1122795_h2375411" xr:uid="{1184191B-C4F7-4C0A-A768-C4E643DEBF34}"/>
    <hyperlink ref="B175" r:id="rId53" display="/cheval/big-boss-performance-2019-12-18-cagnes-sur-mer-vs-2020-01-18-vincennes_c1117103_f1122795_h2375411" xr:uid="{68ECF0C7-5226-4B7D-A764-25724B802073}"/>
    <hyperlink ref="B176" r:id="rId54" display="/cheval/big-boss-performance-2019-11-29-marseille-vivaux-vs-2020-01-18-vincennes_c1112918_f1122795_h2375411" xr:uid="{2B2DD240-0924-483D-8C6A-41218DC7D5D0}"/>
    <hyperlink ref="B177" r:id="rId55" display="/cheval/big-boss-performance-2019-11-05-vincennes-vs-2020-01-18-vincennes_c1107157_f1122795_h2375411" xr:uid="{A38C013E-1441-47EF-B7C1-698E72B3B39E}"/>
    <hyperlink ref="B190" r:id="rId56" display="/cheval/barack-performance-2020-01-18-vincennes-vs-2020-01-18-vincennes_c1122795_f1122795_h2394953" xr:uid="{8F3E28B2-97DE-451D-A5A0-3429EE139707}"/>
    <hyperlink ref="B191" r:id="rId57" display="/cheval/barack-performance-2019-12-31-vincennes-vs-2020-01-18-vincennes_c1119281_f1122795_h2394953" xr:uid="{26404BF4-0EF6-4E0E-845C-8EF765C52C30}"/>
    <hyperlink ref="B192" r:id="rId58" display="/cheval/barack-performance-2019-12-18-vincennes-vs-2020-01-18-vincennes_c1117112_f1122795_h2394953" xr:uid="{77DA28BB-2E60-4F3B-AE70-79E29E7CB96B}"/>
    <hyperlink ref="B193" r:id="rId59" display="/cheval/barack-performance-2019-12-05-vincennes-vs-2020-01-18-vincennes_c1114195_f1122795_h2394953" xr:uid="{AF9CE31C-886B-4C11-A969-0A2BA7F95109}"/>
    <hyperlink ref="B194" r:id="rId60" display="/cheval/barack-performance-2019-10-19-caen-vs-2020-01-18-vincennes_c1102949_f1122795_h2394953" xr:uid="{82A7B9C2-BC86-4356-B35B-136FFCB3B63F}"/>
    <hyperlink ref="B207" r:id="rId61" display="/cheval/atout-du-hainaut-performance-2020-01-18-vincennes-vs-2020-01-18-vincennes_c1122795_f1122795_h2319305" xr:uid="{B9F649DF-7B3A-4F5A-A1B8-169A2050F6CA}"/>
    <hyperlink ref="B208" r:id="rId62" display="/cheval/atout-du-hainaut-performance-2019-12-31-vincennes-vs-2020-01-18-vincennes_c1119281_f1122795_h2319305" xr:uid="{689307CF-E592-4717-A7A4-BE62110F696D}"/>
    <hyperlink ref="B209" r:id="rId63" display="/cheval/atout-du-hainaut-performance-2019-12-18-vincennes-vs-2020-01-18-vincennes_c1117112_f1122795_h2319305" xr:uid="{8A6EE8AC-2DCB-4958-8404-B7247D874092}"/>
    <hyperlink ref="B210" r:id="rId64" display="/cheval/atout-du-hainaut-performance-2019-12-05-vincennes-vs-2020-01-18-vincennes_c1114195_f1122795_h2319305" xr:uid="{2DB04254-CA35-4B55-A38B-1D64B01E8D1A}"/>
    <hyperlink ref="B211" r:id="rId65" display="/cheval/atout-du-hainaut-performance-2019-11-20-rouen-mauquenchy-vs-2020-01-18-vincennes_c1110868_f1122795_h2319305" xr:uid="{602D3E0E-3701-4BB0-94CB-84B55025A034}"/>
    <hyperlink ref="B224" r:id="rId66" display="/cheval/boston-terrie-performance-2020-01-18-vincennes-vs-2020-01-18-vincennes_c1122795_f1122795_h2366497" xr:uid="{19DF5082-0A85-4A4B-8C3C-E256D0CBDFF4}"/>
    <hyperlink ref="B225" r:id="rId67" display="/cheval/boston-terrie-performance-2019-12-18-vincennes-vs-2020-01-18-vincennes_c1117112_f1122795_h2366497" xr:uid="{9E84BF6F-07AC-408D-80B8-A2BFBDEB1F09}"/>
    <hyperlink ref="B226" r:id="rId68" display="/cheval/boston-terrie-performance-2019-12-05-vincennes-vs-2020-01-18-vincennes_c1114195_f1122795_h2366497" xr:uid="{43B0D068-3FEC-4871-943B-550A7D62980F}"/>
    <hyperlink ref="B227" r:id="rId69" display="/cheval/boston-terrie-performance-2019-11-28-vincennes-vs-2020-01-18-vincennes_c1112741_f1122795_h2366497" xr:uid="{D9FFBE99-865A-4ABC-94DA-2473A44F93D5}"/>
    <hyperlink ref="B228" r:id="rId70" display="/cheval/boston-terrie-performance-2019-11-14-vincennes-vs-2020-01-18-vincennes_c1109659_f1122795_h2366497" xr:uid="{5E09DEC4-A281-4B3E-963F-0570B3D51028}"/>
    <hyperlink ref="B241" r:id="rId71" display="/cheval/alinea-performance-2020-01-18-vincennes-vs-2020-01-18-vincennes_c1122795_f1122795_h2343281" xr:uid="{3400C7CA-BA7A-4FD4-8CFB-31756462535A}"/>
    <hyperlink ref="B242" r:id="rId72" display="/cheval/alinea-performance-2019-12-31-vincennes-vs-2020-01-18-vincennes_c1119281_f1122795_h2343281" xr:uid="{3C3F00CC-E2C1-40C9-83A7-F36C90CC550C}"/>
    <hyperlink ref="B243" r:id="rId73" display="/cheval/alinea-performance-2019-12-14-vincennes-vs-2020-01-18-vincennes_c1116328_f1122795_h2343281" xr:uid="{5D151870-DA5A-4949-AF74-9C24A35D0398}"/>
    <hyperlink ref="B244" r:id="rId74" display="/cheval/alinea-performance-2019-11-23-vincennes-vs-2020-01-18-vincennes_c1111477_f1122795_h2343281" xr:uid="{FF23D1CF-D8E1-44F2-95EB-3F2291DA4226}"/>
    <hyperlink ref="B245" r:id="rId75" display="/cheval/alinea-performance-2019-11-04-vincennes-vs-2020-01-18-vincennes_c1106999_f1122795_h2343281" xr:uid="{F2A40BB7-8013-43CF-A353-629220961FD3}"/>
    <hyperlink ref="B258" r:id="rId76" display="/cheval/bleu-ciel-performance-2020-01-18-vincennes-vs-2020-01-18-vincennes_c1122795_f1122795_h2367667" xr:uid="{D48A20B1-C877-418C-8F15-54C6570A91BF}"/>
    <hyperlink ref="B259" r:id="rId77" display="/cheval/bleu-ciel-performance-2019-12-31-vincennes-vs-2020-01-18-vincennes_c1119281_f1122795_h2367667" xr:uid="{05B7E57C-3789-4B3E-9356-09B6DCFC6D91}"/>
    <hyperlink ref="B260" r:id="rId78" display="/cheval/bleu-ciel-performance-2019-12-08-vincennes-vs-2020-01-18-vincennes_c1114913_f1122795_h2367667" xr:uid="{24342095-FBF5-4F4B-BA70-F4E906FC42C7}"/>
    <hyperlink ref="B261" r:id="rId79" display="/cheval/bleu-ciel-performance-2019-11-20-rouen-mauquenchy-vs-2020-01-18-vincennes_c1110868_f1122795_h2367667" xr:uid="{047292D8-7C73-4566-AAE3-07C15539AC4F}"/>
    <hyperlink ref="B262" r:id="rId80" display="/cheval/bleu-ciel-performance-2019-09-10-toulouse-vs-2020-01-18-vincennes_c1091901_f1122795_h2367667" xr:uid="{5D423A57-A3AE-4236-943F-E44A7458B01A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C7CF2-6270-49DE-A40F-3AB72949AFAF}">
  <dimension ref="A1:P341"/>
  <sheetViews>
    <sheetView workbookViewId="0">
      <selection sqref="A1:XFD1048576"/>
    </sheetView>
  </sheetViews>
  <sheetFormatPr baseColWidth="10" defaultColWidth="10.85546875" defaultRowHeight="15" x14ac:dyDescent="0.25"/>
  <cols>
    <col min="1" max="1" width="17.5703125" style="35" customWidth="1"/>
    <col min="2" max="16384" width="10.85546875" style="35"/>
  </cols>
  <sheetData>
    <row r="1" spans="1:14" ht="17.25" thickTop="1" thickBot="1" x14ac:dyDescent="0.3">
      <c r="A1" s="13">
        <v>1</v>
      </c>
      <c r="B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ht="17.25" thickTop="1" thickBot="1" x14ac:dyDescent="0.3">
      <c r="A2" s="16" t="s">
        <v>636</v>
      </c>
      <c r="B2" s="17" t="s">
        <v>65</v>
      </c>
      <c r="C2" s="18" t="s">
        <v>66</v>
      </c>
      <c r="D2" s="19" t="s">
        <v>67</v>
      </c>
      <c r="E2" s="19" t="s">
        <v>68</v>
      </c>
      <c r="F2" s="19" t="s">
        <v>69</v>
      </c>
      <c r="G2" s="19" t="s">
        <v>107</v>
      </c>
      <c r="H2" s="19" t="s">
        <v>70</v>
      </c>
      <c r="I2" s="19" t="s">
        <v>71</v>
      </c>
      <c r="J2" s="19" t="s">
        <v>72</v>
      </c>
      <c r="K2" s="19" t="s">
        <v>73</v>
      </c>
      <c r="L2" s="19" t="s">
        <v>74</v>
      </c>
      <c r="M2" s="19" t="s">
        <v>108</v>
      </c>
      <c r="N2" s="20" t="s">
        <v>109</v>
      </c>
    </row>
    <row r="3" spans="1:14" ht="16.5" thickTop="1" x14ac:dyDescent="0.25">
      <c r="A3" s="21"/>
      <c r="B3" s="22">
        <v>43848</v>
      </c>
      <c r="C3" s="23" t="s">
        <v>110</v>
      </c>
      <c r="D3" s="24">
        <v>2700</v>
      </c>
      <c r="E3" s="24" t="s">
        <v>117</v>
      </c>
      <c r="F3" s="24" t="s">
        <v>76</v>
      </c>
      <c r="G3" s="24"/>
      <c r="H3" s="24" t="s">
        <v>122</v>
      </c>
      <c r="I3" s="24"/>
      <c r="J3" s="24"/>
      <c r="K3" s="24" t="s">
        <v>476</v>
      </c>
      <c r="L3" s="24">
        <v>4</v>
      </c>
      <c r="M3" s="24" t="s">
        <v>126</v>
      </c>
      <c r="N3" s="25" t="s">
        <v>119</v>
      </c>
    </row>
    <row r="4" spans="1:14" x14ac:dyDescent="0.25">
      <c r="A4" s="6"/>
      <c r="B4" s="26">
        <v>43834</v>
      </c>
      <c r="C4" s="27" t="s">
        <v>110</v>
      </c>
      <c r="D4" s="28">
        <v>2850</v>
      </c>
      <c r="E4" s="28" t="s">
        <v>117</v>
      </c>
      <c r="F4" s="28" t="s">
        <v>76</v>
      </c>
      <c r="G4" s="28"/>
      <c r="H4" s="28" t="s">
        <v>122</v>
      </c>
      <c r="I4" s="28"/>
      <c r="J4" s="28"/>
      <c r="K4" s="28" t="s">
        <v>120</v>
      </c>
      <c r="L4" s="28">
        <v>1</v>
      </c>
      <c r="M4" s="28" t="s">
        <v>128</v>
      </c>
      <c r="N4" s="29" t="s">
        <v>119</v>
      </c>
    </row>
    <row r="5" spans="1:14" x14ac:dyDescent="0.25">
      <c r="A5" s="6"/>
      <c r="B5" s="26">
        <v>43813</v>
      </c>
      <c r="C5" s="27" t="s">
        <v>110</v>
      </c>
      <c r="D5" s="28">
        <v>2700</v>
      </c>
      <c r="E5" s="28" t="s">
        <v>117</v>
      </c>
      <c r="F5" s="28" t="s">
        <v>76</v>
      </c>
      <c r="G5" s="28"/>
      <c r="H5" s="28" t="s">
        <v>122</v>
      </c>
      <c r="I5" s="28"/>
      <c r="J5" s="28"/>
      <c r="K5" s="28" t="s">
        <v>120</v>
      </c>
      <c r="L5" s="28" t="s">
        <v>124</v>
      </c>
      <c r="M5" s="28"/>
      <c r="N5" s="29" t="s">
        <v>119</v>
      </c>
    </row>
    <row r="6" spans="1:14" x14ac:dyDescent="0.25">
      <c r="A6" s="6"/>
      <c r="B6" s="26">
        <v>43799</v>
      </c>
      <c r="C6" s="27" t="s">
        <v>110</v>
      </c>
      <c r="D6" s="28">
        <v>2850</v>
      </c>
      <c r="E6" s="28" t="s">
        <v>111</v>
      </c>
      <c r="F6" s="28" t="s">
        <v>76</v>
      </c>
      <c r="G6" s="28"/>
      <c r="H6" s="28" t="s">
        <v>122</v>
      </c>
      <c r="I6" s="28"/>
      <c r="J6" s="28"/>
      <c r="K6" s="28" t="s">
        <v>120</v>
      </c>
      <c r="L6" s="28">
        <v>1</v>
      </c>
      <c r="M6" s="28" t="s">
        <v>538</v>
      </c>
      <c r="N6" s="29" t="s">
        <v>119</v>
      </c>
    </row>
    <row r="7" spans="1:14" x14ac:dyDescent="0.25">
      <c r="A7" s="6"/>
      <c r="B7" s="26">
        <v>43792</v>
      </c>
      <c r="C7" s="27" t="s">
        <v>110</v>
      </c>
      <c r="D7" s="28">
        <v>2850</v>
      </c>
      <c r="E7" s="28" t="s">
        <v>111</v>
      </c>
      <c r="F7" s="28" t="s">
        <v>76</v>
      </c>
      <c r="G7" s="28"/>
      <c r="H7" s="28" t="s">
        <v>122</v>
      </c>
      <c r="I7" s="28"/>
      <c r="J7" s="28"/>
      <c r="K7" s="28" t="s">
        <v>120</v>
      </c>
      <c r="L7" s="28">
        <v>6</v>
      </c>
      <c r="M7" s="28" t="s">
        <v>128</v>
      </c>
      <c r="N7" s="29" t="s">
        <v>119</v>
      </c>
    </row>
    <row r="8" spans="1:14" x14ac:dyDescent="0.2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2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2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2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2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2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2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2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2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ht="15.75" thickBot="1" x14ac:dyDescent="0.3">
      <c r="A17" s="6"/>
      <c r="B17" s="30"/>
      <c r="C17" s="31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/>
      <c r="P17" s="14"/>
    </row>
    <row r="18" spans="1:16" ht="17.25" thickTop="1" thickBot="1" x14ac:dyDescent="0.3">
      <c r="A18" s="13">
        <v>2</v>
      </c>
      <c r="B18" s="14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</row>
    <row r="19" spans="1:16" ht="17.25" thickTop="1" thickBot="1" x14ac:dyDescent="0.3">
      <c r="A19" s="16" t="s">
        <v>637</v>
      </c>
      <c r="B19" s="17" t="s">
        <v>65</v>
      </c>
      <c r="C19" s="18" t="s">
        <v>66</v>
      </c>
      <c r="D19" s="19" t="s">
        <v>67</v>
      </c>
      <c r="E19" s="19" t="s">
        <v>68</v>
      </c>
      <c r="F19" s="19" t="s">
        <v>69</v>
      </c>
      <c r="G19" s="19" t="s">
        <v>107</v>
      </c>
      <c r="H19" s="19" t="s">
        <v>70</v>
      </c>
      <c r="I19" s="19" t="s">
        <v>71</v>
      </c>
      <c r="J19" s="19" t="s">
        <v>72</v>
      </c>
      <c r="K19" s="19" t="s">
        <v>73</v>
      </c>
      <c r="L19" s="19" t="s">
        <v>74</v>
      </c>
      <c r="M19" s="19" t="s">
        <v>108</v>
      </c>
      <c r="N19" s="20" t="s">
        <v>109</v>
      </c>
    </row>
    <row r="20" spans="1:16" ht="16.5" thickTop="1" x14ac:dyDescent="0.25">
      <c r="A20" s="34"/>
      <c r="B20" s="22">
        <v>43848</v>
      </c>
      <c r="C20" s="23" t="s">
        <v>110</v>
      </c>
      <c r="D20" s="24">
        <v>2700</v>
      </c>
      <c r="E20" s="24" t="s">
        <v>117</v>
      </c>
      <c r="F20" s="24" t="s">
        <v>76</v>
      </c>
      <c r="G20" s="24"/>
      <c r="H20" s="24" t="s">
        <v>122</v>
      </c>
      <c r="I20" s="24"/>
      <c r="J20" s="24"/>
      <c r="K20" s="24" t="s">
        <v>476</v>
      </c>
      <c r="L20" s="24">
        <v>7</v>
      </c>
      <c r="M20" s="24" t="s">
        <v>511</v>
      </c>
      <c r="N20" s="25" t="s">
        <v>119</v>
      </c>
    </row>
    <row r="21" spans="1:16" x14ac:dyDescent="0.25">
      <c r="A21" s="6"/>
      <c r="B21" s="26">
        <v>43825</v>
      </c>
      <c r="C21" s="27" t="s">
        <v>110</v>
      </c>
      <c r="D21" s="28">
        <v>2700</v>
      </c>
      <c r="E21" s="28" t="s">
        <v>117</v>
      </c>
      <c r="F21" s="28" t="s">
        <v>76</v>
      </c>
      <c r="G21" s="28"/>
      <c r="H21" s="28" t="s">
        <v>122</v>
      </c>
      <c r="I21" s="28"/>
      <c r="J21" s="28"/>
      <c r="K21" s="28" t="s">
        <v>477</v>
      </c>
      <c r="L21" s="28">
        <v>2</v>
      </c>
      <c r="M21" s="28" t="s">
        <v>151</v>
      </c>
      <c r="N21" s="29" t="s">
        <v>119</v>
      </c>
    </row>
    <row r="22" spans="1:16" x14ac:dyDescent="0.25">
      <c r="A22" s="6"/>
      <c r="B22" s="26">
        <v>43814</v>
      </c>
      <c r="C22" s="27" t="s">
        <v>110</v>
      </c>
      <c r="D22" s="28">
        <v>2100</v>
      </c>
      <c r="E22" s="28" t="s">
        <v>117</v>
      </c>
      <c r="F22" s="28" t="s">
        <v>76</v>
      </c>
      <c r="G22" s="28" t="s">
        <v>89</v>
      </c>
      <c r="H22" s="28" t="s">
        <v>122</v>
      </c>
      <c r="I22" s="28"/>
      <c r="J22" s="28"/>
      <c r="K22" s="28" t="s">
        <v>120</v>
      </c>
      <c r="L22" s="28">
        <v>1</v>
      </c>
      <c r="M22" s="28" t="s">
        <v>580</v>
      </c>
      <c r="N22" s="29" t="s">
        <v>119</v>
      </c>
    </row>
    <row r="23" spans="1:16" x14ac:dyDescent="0.25">
      <c r="A23" s="6"/>
      <c r="B23" s="26">
        <v>43799</v>
      </c>
      <c r="C23" s="27" t="s">
        <v>110</v>
      </c>
      <c r="D23" s="28">
        <v>2850</v>
      </c>
      <c r="E23" s="28" t="s">
        <v>111</v>
      </c>
      <c r="F23" s="28" t="s">
        <v>76</v>
      </c>
      <c r="G23" s="28"/>
      <c r="H23" s="28" t="s">
        <v>122</v>
      </c>
      <c r="I23" s="28"/>
      <c r="J23" s="28"/>
      <c r="K23" s="28" t="s">
        <v>120</v>
      </c>
      <c r="L23" s="28">
        <v>3</v>
      </c>
      <c r="M23" s="28" t="s">
        <v>475</v>
      </c>
      <c r="N23" s="29" t="s">
        <v>119</v>
      </c>
    </row>
    <row r="24" spans="1:16" x14ac:dyDescent="0.25">
      <c r="A24" s="6"/>
      <c r="B24" s="26">
        <v>43792</v>
      </c>
      <c r="C24" s="27" t="s">
        <v>110</v>
      </c>
      <c r="D24" s="28">
        <v>2850</v>
      </c>
      <c r="E24" s="28" t="s">
        <v>111</v>
      </c>
      <c r="F24" s="28" t="s">
        <v>76</v>
      </c>
      <c r="G24" s="28"/>
      <c r="H24" s="28" t="s">
        <v>122</v>
      </c>
      <c r="I24" s="28"/>
      <c r="J24" s="28"/>
      <c r="K24" s="28" t="s">
        <v>120</v>
      </c>
      <c r="L24" s="28">
        <v>8</v>
      </c>
      <c r="M24" s="28" t="s">
        <v>150</v>
      </c>
      <c r="N24" s="29" t="s">
        <v>116</v>
      </c>
    </row>
    <row r="25" spans="1:16" x14ac:dyDescent="0.2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6" x14ac:dyDescent="0.2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2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2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2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2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2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2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2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ht="15.75" thickBot="1" x14ac:dyDescent="0.3">
      <c r="A34" s="6"/>
      <c r="B34" s="30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3"/>
    </row>
    <row r="35" spans="1:14" ht="17.25" thickTop="1" thickBot="1" x14ac:dyDescent="0.3">
      <c r="A35" s="13">
        <v>3</v>
      </c>
      <c r="B35" s="1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17.25" thickTop="1" thickBot="1" x14ac:dyDescent="0.3">
      <c r="A36" s="16" t="s">
        <v>638</v>
      </c>
      <c r="B36" s="17" t="s">
        <v>65</v>
      </c>
      <c r="C36" s="18" t="s">
        <v>66</v>
      </c>
      <c r="D36" s="19" t="s">
        <v>67</v>
      </c>
      <c r="E36" s="19" t="s">
        <v>68</v>
      </c>
      <c r="F36" s="19" t="s">
        <v>69</v>
      </c>
      <c r="G36" s="19" t="s">
        <v>107</v>
      </c>
      <c r="H36" s="19" t="s">
        <v>70</v>
      </c>
      <c r="I36" s="19" t="s">
        <v>71</v>
      </c>
      <c r="J36" s="19" t="s">
        <v>72</v>
      </c>
      <c r="K36" s="19" t="s">
        <v>73</v>
      </c>
      <c r="L36" s="19" t="s">
        <v>74</v>
      </c>
      <c r="M36" s="19" t="s">
        <v>108</v>
      </c>
      <c r="N36" s="20" t="s">
        <v>109</v>
      </c>
    </row>
    <row r="37" spans="1:14" ht="16.5" thickTop="1" x14ac:dyDescent="0.25">
      <c r="A37" s="34"/>
      <c r="B37" s="22">
        <v>43848</v>
      </c>
      <c r="C37" s="23" t="s">
        <v>110</v>
      </c>
      <c r="D37" s="24">
        <v>2700</v>
      </c>
      <c r="E37" s="24" t="s">
        <v>117</v>
      </c>
      <c r="F37" s="24" t="s">
        <v>76</v>
      </c>
      <c r="G37" s="24"/>
      <c r="H37" s="24" t="s">
        <v>122</v>
      </c>
      <c r="I37" s="24"/>
      <c r="J37" s="24"/>
      <c r="K37" s="24" t="s">
        <v>476</v>
      </c>
      <c r="L37" s="24">
        <v>8</v>
      </c>
      <c r="M37" s="24" t="s">
        <v>472</v>
      </c>
      <c r="N37" s="25" t="s">
        <v>119</v>
      </c>
    </row>
    <row r="38" spans="1:14" x14ac:dyDescent="0.25">
      <c r="A38" s="6"/>
      <c r="B38" s="26">
        <v>43825</v>
      </c>
      <c r="C38" s="27" t="s">
        <v>110</v>
      </c>
      <c r="D38" s="28">
        <v>2700</v>
      </c>
      <c r="E38" s="28" t="s">
        <v>117</v>
      </c>
      <c r="F38" s="28" t="s">
        <v>76</v>
      </c>
      <c r="G38" s="28"/>
      <c r="H38" s="28" t="s">
        <v>122</v>
      </c>
      <c r="I38" s="28"/>
      <c r="J38" s="28"/>
      <c r="K38" s="28" t="s">
        <v>477</v>
      </c>
      <c r="L38" s="28">
        <v>5</v>
      </c>
      <c r="M38" s="28" t="s">
        <v>152</v>
      </c>
      <c r="N38" s="29" t="s">
        <v>119</v>
      </c>
    </row>
    <row r="39" spans="1:14" x14ac:dyDescent="0.25">
      <c r="A39" s="6"/>
      <c r="B39" s="26">
        <v>43813</v>
      </c>
      <c r="C39" s="27" t="s">
        <v>110</v>
      </c>
      <c r="D39" s="28">
        <v>2700</v>
      </c>
      <c r="E39" s="28" t="s">
        <v>117</v>
      </c>
      <c r="F39" s="28" t="s">
        <v>76</v>
      </c>
      <c r="G39" s="28"/>
      <c r="H39" s="28" t="s">
        <v>122</v>
      </c>
      <c r="I39" s="28"/>
      <c r="J39" s="28"/>
      <c r="K39" s="28" t="s">
        <v>120</v>
      </c>
      <c r="L39" s="28">
        <v>1</v>
      </c>
      <c r="M39" s="28" t="s">
        <v>125</v>
      </c>
      <c r="N39" s="29" t="s">
        <v>119</v>
      </c>
    </row>
    <row r="40" spans="1:14" x14ac:dyDescent="0.25">
      <c r="A40" s="6"/>
      <c r="B40" s="26">
        <v>43799</v>
      </c>
      <c r="C40" s="27" t="s">
        <v>110</v>
      </c>
      <c r="D40" s="28">
        <v>2850</v>
      </c>
      <c r="E40" s="28" t="s">
        <v>111</v>
      </c>
      <c r="F40" s="28" t="s">
        <v>76</v>
      </c>
      <c r="G40" s="28"/>
      <c r="H40" s="28" t="s">
        <v>122</v>
      </c>
      <c r="I40" s="28"/>
      <c r="J40" s="28"/>
      <c r="K40" s="28" t="s">
        <v>120</v>
      </c>
      <c r="L40" s="28">
        <v>2</v>
      </c>
      <c r="M40" s="28" t="s">
        <v>497</v>
      </c>
      <c r="N40" s="29" t="s">
        <v>119</v>
      </c>
    </row>
    <row r="41" spans="1:14" x14ac:dyDescent="0.25">
      <c r="A41" s="6"/>
      <c r="B41" s="26">
        <v>43792</v>
      </c>
      <c r="C41" s="27" t="s">
        <v>110</v>
      </c>
      <c r="D41" s="28">
        <v>2850</v>
      </c>
      <c r="E41" s="28" t="s">
        <v>111</v>
      </c>
      <c r="F41" s="28" t="s">
        <v>76</v>
      </c>
      <c r="G41" s="28"/>
      <c r="H41" s="28" t="s">
        <v>122</v>
      </c>
      <c r="I41" s="28"/>
      <c r="J41" s="28"/>
      <c r="K41" s="28" t="s">
        <v>120</v>
      </c>
      <c r="L41" s="28">
        <v>2</v>
      </c>
      <c r="M41" s="28" t="s">
        <v>132</v>
      </c>
      <c r="N41" s="29" t="s">
        <v>119</v>
      </c>
    </row>
    <row r="42" spans="1:14" x14ac:dyDescent="0.2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2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2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2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2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2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2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2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2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ht="15.75" thickBot="1" x14ac:dyDescent="0.3">
      <c r="A51" s="6"/>
      <c r="B51" s="30"/>
      <c r="C51" s="31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</row>
    <row r="52" spans="1:14" ht="17.25" thickTop="1" thickBot="1" x14ac:dyDescent="0.3">
      <c r="A52" s="13">
        <v>4</v>
      </c>
      <c r="B52" s="1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ht="17.25" thickTop="1" thickBot="1" x14ac:dyDescent="0.3">
      <c r="A53" s="16" t="s">
        <v>639</v>
      </c>
      <c r="B53" s="17" t="s">
        <v>65</v>
      </c>
      <c r="C53" s="18" t="s">
        <v>66</v>
      </c>
      <c r="D53" s="19" t="s">
        <v>67</v>
      </c>
      <c r="E53" s="19" t="s">
        <v>68</v>
      </c>
      <c r="F53" s="19" t="s">
        <v>69</v>
      </c>
      <c r="G53" s="19" t="s">
        <v>107</v>
      </c>
      <c r="H53" s="19" t="s">
        <v>70</v>
      </c>
      <c r="I53" s="19" t="s">
        <v>71</v>
      </c>
      <c r="J53" s="19" t="s">
        <v>72</v>
      </c>
      <c r="K53" s="19" t="s">
        <v>73</v>
      </c>
      <c r="L53" s="19" t="s">
        <v>74</v>
      </c>
      <c r="M53" s="19" t="s">
        <v>108</v>
      </c>
      <c r="N53" s="20" t="s">
        <v>109</v>
      </c>
    </row>
    <row r="54" spans="1:14" ht="16.5" thickTop="1" x14ac:dyDescent="0.25">
      <c r="A54" s="34"/>
      <c r="B54" s="22">
        <v>43848</v>
      </c>
      <c r="C54" s="23" t="s">
        <v>110</v>
      </c>
      <c r="D54" s="24">
        <v>2700</v>
      </c>
      <c r="E54" s="24" t="s">
        <v>117</v>
      </c>
      <c r="F54" s="24" t="s">
        <v>76</v>
      </c>
      <c r="G54" s="24"/>
      <c r="H54" s="24" t="s">
        <v>122</v>
      </c>
      <c r="I54" s="24"/>
      <c r="J54" s="24"/>
      <c r="K54" s="24" t="s">
        <v>476</v>
      </c>
      <c r="L54" s="24">
        <v>9</v>
      </c>
      <c r="M54" s="24" t="s">
        <v>490</v>
      </c>
      <c r="N54" s="25" t="s">
        <v>116</v>
      </c>
    </row>
    <row r="55" spans="1:14" x14ac:dyDescent="0.25">
      <c r="A55" s="6"/>
      <c r="B55" s="26">
        <v>43837</v>
      </c>
      <c r="C55" s="27" t="s">
        <v>110</v>
      </c>
      <c r="D55" s="28">
        <v>2700</v>
      </c>
      <c r="E55" s="28" t="s">
        <v>117</v>
      </c>
      <c r="F55" s="28" t="s">
        <v>76</v>
      </c>
      <c r="G55" s="28"/>
      <c r="H55" s="28" t="s">
        <v>122</v>
      </c>
      <c r="I55" s="28"/>
      <c r="J55" s="28"/>
      <c r="K55" s="28" t="s">
        <v>477</v>
      </c>
      <c r="L55" s="28">
        <v>13</v>
      </c>
      <c r="M55" s="28" t="s">
        <v>153</v>
      </c>
      <c r="N55" s="29"/>
    </row>
    <row r="56" spans="1:14" x14ac:dyDescent="0.25">
      <c r="A56" s="6"/>
      <c r="B56" s="26">
        <v>43753</v>
      </c>
      <c r="C56" s="27" t="s">
        <v>110</v>
      </c>
      <c r="D56" s="28">
        <v>2100</v>
      </c>
      <c r="E56" s="28" t="s">
        <v>117</v>
      </c>
      <c r="F56" s="28" t="s">
        <v>76</v>
      </c>
      <c r="G56" s="28" t="s">
        <v>89</v>
      </c>
      <c r="H56" s="28" t="s">
        <v>122</v>
      </c>
      <c r="I56" s="28"/>
      <c r="J56" s="28"/>
      <c r="K56" s="28" t="s">
        <v>477</v>
      </c>
      <c r="L56" s="28">
        <v>3</v>
      </c>
      <c r="M56" s="28" t="s">
        <v>577</v>
      </c>
      <c r="N56" s="29" t="s">
        <v>116</v>
      </c>
    </row>
    <row r="57" spans="1:14" x14ac:dyDescent="0.25">
      <c r="A57" s="6"/>
      <c r="B57" s="26">
        <v>43727</v>
      </c>
      <c r="C57" s="27" t="s">
        <v>110</v>
      </c>
      <c r="D57" s="28">
        <v>2700</v>
      </c>
      <c r="E57" s="28" t="s">
        <v>117</v>
      </c>
      <c r="F57" s="28" t="s">
        <v>76</v>
      </c>
      <c r="G57" s="28"/>
      <c r="H57" s="28" t="s">
        <v>122</v>
      </c>
      <c r="I57" s="28"/>
      <c r="J57" s="28"/>
      <c r="K57" s="28" t="s">
        <v>477</v>
      </c>
      <c r="L57" s="28">
        <v>6</v>
      </c>
      <c r="M57" s="28" t="s">
        <v>475</v>
      </c>
      <c r="N57" s="29" t="s">
        <v>116</v>
      </c>
    </row>
    <row r="58" spans="1:14" x14ac:dyDescent="0.25">
      <c r="A58" s="6"/>
      <c r="B58" s="26">
        <v>43708</v>
      </c>
      <c r="C58" s="27" t="s">
        <v>110</v>
      </c>
      <c r="D58" s="28">
        <v>2700</v>
      </c>
      <c r="E58" s="28" t="s">
        <v>117</v>
      </c>
      <c r="F58" s="28" t="s">
        <v>76</v>
      </c>
      <c r="G58" s="28"/>
      <c r="H58" s="28" t="s">
        <v>122</v>
      </c>
      <c r="I58" s="28"/>
      <c r="J58" s="28"/>
      <c r="K58" s="28" t="s">
        <v>470</v>
      </c>
      <c r="L58" s="28">
        <v>6</v>
      </c>
      <c r="M58" s="28" t="s">
        <v>507</v>
      </c>
      <c r="N58" s="29" t="s">
        <v>116</v>
      </c>
    </row>
    <row r="59" spans="1:14" x14ac:dyDescent="0.2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2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2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2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2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2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2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2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2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ht="15.75" thickBot="1" x14ac:dyDescent="0.3">
      <c r="A68" s="6"/>
      <c r="B68" s="30"/>
      <c r="C68" s="31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</row>
    <row r="69" spans="1:14" ht="17.25" thickTop="1" thickBot="1" x14ac:dyDescent="0.3">
      <c r="A69" s="13">
        <v>5</v>
      </c>
      <c r="B69" s="1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</row>
    <row r="70" spans="1:14" ht="17.25" thickTop="1" thickBot="1" x14ac:dyDescent="0.3">
      <c r="A70" s="16" t="s">
        <v>640</v>
      </c>
      <c r="B70" s="17" t="s">
        <v>65</v>
      </c>
      <c r="C70" s="18" t="s">
        <v>66</v>
      </c>
      <c r="D70" s="19" t="s">
        <v>67</v>
      </c>
      <c r="E70" s="19" t="s">
        <v>68</v>
      </c>
      <c r="F70" s="19" t="s">
        <v>69</v>
      </c>
      <c r="G70" s="19" t="s">
        <v>107</v>
      </c>
      <c r="H70" s="19" t="s">
        <v>70</v>
      </c>
      <c r="I70" s="19" t="s">
        <v>71</v>
      </c>
      <c r="J70" s="19" t="s">
        <v>72</v>
      </c>
      <c r="K70" s="19" t="s">
        <v>73</v>
      </c>
      <c r="L70" s="19" t="s">
        <v>74</v>
      </c>
      <c r="M70" s="19" t="s">
        <v>108</v>
      </c>
      <c r="N70" s="20" t="s">
        <v>109</v>
      </c>
    </row>
    <row r="71" spans="1:14" ht="16.5" thickTop="1" x14ac:dyDescent="0.25">
      <c r="A71" s="34"/>
      <c r="B71" s="22">
        <v>43848</v>
      </c>
      <c r="C71" s="23" t="s">
        <v>110</v>
      </c>
      <c r="D71" s="24">
        <v>2700</v>
      </c>
      <c r="E71" s="24" t="s">
        <v>117</v>
      </c>
      <c r="F71" s="24" t="s">
        <v>76</v>
      </c>
      <c r="G71" s="24"/>
      <c r="H71" s="24" t="s">
        <v>122</v>
      </c>
      <c r="I71" s="24"/>
      <c r="J71" s="24"/>
      <c r="K71" s="24" t="s">
        <v>476</v>
      </c>
      <c r="L71" s="24" t="s">
        <v>124</v>
      </c>
      <c r="M71" s="24"/>
      <c r="N71" s="25" t="s">
        <v>119</v>
      </c>
    </row>
    <row r="72" spans="1:14" x14ac:dyDescent="0.25">
      <c r="A72" s="6"/>
      <c r="B72" s="26">
        <v>43837</v>
      </c>
      <c r="C72" s="27" t="s">
        <v>110</v>
      </c>
      <c r="D72" s="28">
        <v>2700</v>
      </c>
      <c r="E72" s="28" t="s">
        <v>117</v>
      </c>
      <c r="F72" s="28" t="s">
        <v>76</v>
      </c>
      <c r="G72" s="28"/>
      <c r="H72" s="28" t="s">
        <v>122</v>
      </c>
      <c r="I72" s="28"/>
      <c r="J72" s="28"/>
      <c r="K72" s="28" t="s">
        <v>477</v>
      </c>
      <c r="L72" s="28" t="s">
        <v>124</v>
      </c>
      <c r="M72" s="28"/>
      <c r="N72" s="29" t="s">
        <v>119</v>
      </c>
    </row>
    <row r="73" spans="1:14" x14ac:dyDescent="0.25">
      <c r="A73" s="6"/>
      <c r="B73" s="26">
        <v>43825</v>
      </c>
      <c r="C73" s="27" t="s">
        <v>110</v>
      </c>
      <c r="D73" s="28">
        <v>2700</v>
      </c>
      <c r="E73" s="28" t="s">
        <v>117</v>
      </c>
      <c r="F73" s="28" t="s">
        <v>76</v>
      </c>
      <c r="G73" s="28"/>
      <c r="H73" s="28" t="s">
        <v>122</v>
      </c>
      <c r="I73" s="28"/>
      <c r="J73" s="28"/>
      <c r="K73" s="28" t="s">
        <v>477</v>
      </c>
      <c r="L73" s="28">
        <v>1</v>
      </c>
      <c r="M73" s="28" t="s">
        <v>144</v>
      </c>
      <c r="N73" s="29" t="s">
        <v>119</v>
      </c>
    </row>
    <row r="74" spans="1:14" x14ac:dyDescent="0.25">
      <c r="A74" s="6"/>
      <c r="B74" s="26">
        <v>43813</v>
      </c>
      <c r="C74" s="27" t="s">
        <v>110</v>
      </c>
      <c r="D74" s="28">
        <v>2700</v>
      </c>
      <c r="E74" s="28" t="s">
        <v>117</v>
      </c>
      <c r="F74" s="28" t="s">
        <v>76</v>
      </c>
      <c r="G74" s="28"/>
      <c r="H74" s="28" t="s">
        <v>122</v>
      </c>
      <c r="I74" s="28"/>
      <c r="J74" s="28"/>
      <c r="K74" s="28" t="s">
        <v>120</v>
      </c>
      <c r="L74" s="28">
        <v>2</v>
      </c>
      <c r="M74" s="28" t="s">
        <v>136</v>
      </c>
      <c r="N74" s="29" t="s">
        <v>119</v>
      </c>
    </row>
    <row r="75" spans="1:14" x14ac:dyDescent="0.25">
      <c r="A75" s="6"/>
      <c r="B75" s="26">
        <v>43807</v>
      </c>
      <c r="C75" s="27" t="s">
        <v>110</v>
      </c>
      <c r="D75" s="28">
        <v>2100</v>
      </c>
      <c r="E75" s="28" t="s">
        <v>117</v>
      </c>
      <c r="F75" s="28" t="s">
        <v>76</v>
      </c>
      <c r="G75" s="28" t="s">
        <v>89</v>
      </c>
      <c r="H75" s="28" t="s">
        <v>122</v>
      </c>
      <c r="I75" s="28"/>
      <c r="J75" s="28"/>
      <c r="K75" s="28" t="s">
        <v>477</v>
      </c>
      <c r="L75" s="28">
        <v>6</v>
      </c>
      <c r="M75" s="28" t="s">
        <v>147</v>
      </c>
      <c r="N75" s="29" t="s">
        <v>119</v>
      </c>
    </row>
    <row r="76" spans="1:14" x14ac:dyDescent="0.2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2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2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2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2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2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2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2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2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ht="15.75" thickBot="1" x14ac:dyDescent="0.3">
      <c r="A85" s="6"/>
      <c r="B85" s="30"/>
      <c r="C85" s="31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3"/>
    </row>
    <row r="86" spans="1:14" ht="17.25" thickTop="1" thickBot="1" x14ac:dyDescent="0.3">
      <c r="A86" s="13">
        <v>6</v>
      </c>
      <c r="B86" s="1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</row>
    <row r="87" spans="1:14" ht="17.25" thickTop="1" thickBot="1" x14ac:dyDescent="0.3">
      <c r="A87" s="16" t="s">
        <v>641</v>
      </c>
      <c r="B87" s="17" t="s">
        <v>65</v>
      </c>
      <c r="C87" s="18" t="s">
        <v>66</v>
      </c>
      <c r="D87" s="19" t="s">
        <v>67</v>
      </c>
      <c r="E87" s="19" t="s">
        <v>68</v>
      </c>
      <c r="F87" s="19" t="s">
        <v>69</v>
      </c>
      <c r="G87" s="19" t="s">
        <v>107</v>
      </c>
      <c r="H87" s="19" t="s">
        <v>70</v>
      </c>
      <c r="I87" s="19" t="s">
        <v>71</v>
      </c>
      <c r="J87" s="19" t="s">
        <v>72</v>
      </c>
      <c r="K87" s="19" t="s">
        <v>73</v>
      </c>
      <c r="L87" s="19" t="s">
        <v>74</v>
      </c>
      <c r="M87" s="19" t="s">
        <v>108</v>
      </c>
      <c r="N87" s="20" t="s">
        <v>109</v>
      </c>
    </row>
    <row r="88" spans="1:14" ht="16.5" thickTop="1" x14ac:dyDescent="0.25">
      <c r="A88" s="34"/>
      <c r="B88" s="22">
        <v>43848</v>
      </c>
      <c r="C88" s="23" t="s">
        <v>110</v>
      </c>
      <c r="D88" s="24">
        <v>2700</v>
      </c>
      <c r="E88" s="24" t="s">
        <v>117</v>
      </c>
      <c r="F88" s="24" t="s">
        <v>76</v>
      </c>
      <c r="G88" s="24"/>
      <c r="H88" s="24" t="s">
        <v>122</v>
      </c>
      <c r="I88" s="24"/>
      <c r="J88" s="24"/>
      <c r="K88" s="24" t="s">
        <v>476</v>
      </c>
      <c r="L88" s="24">
        <v>5</v>
      </c>
      <c r="M88" s="24" t="s">
        <v>126</v>
      </c>
      <c r="N88" s="25" t="s">
        <v>119</v>
      </c>
    </row>
    <row r="89" spans="1:14" x14ac:dyDescent="0.25">
      <c r="A89" s="6"/>
      <c r="B89" s="26">
        <v>43837</v>
      </c>
      <c r="C89" s="27" t="s">
        <v>110</v>
      </c>
      <c r="D89" s="28">
        <v>2700</v>
      </c>
      <c r="E89" s="28" t="s">
        <v>117</v>
      </c>
      <c r="F89" s="28" t="s">
        <v>76</v>
      </c>
      <c r="G89" s="28"/>
      <c r="H89" s="28" t="s">
        <v>122</v>
      </c>
      <c r="I89" s="28"/>
      <c r="J89" s="28"/>
      <c r="K89" s="28" t="s">
        <v>477</v>
      </c>
      <c r="L89" s="28">
        <v>6</v>
      </c>
      <c r="M89" s="28" t="s">
        <v>154</v>
      </c>
      <c r="N89" s="29" t="s">
        <v>119</v>
      </c>
    </row>
    <row r="90" spans="1:14" x14ac:dyDescent="0.25">
      <c r="A90" s="6"/>
      <c r="B90" s="26">
        <v>43819</v>
      </c>
      <c r="C90" s="27" t="s">
        <v>110</v>
      </c>
      <c r="D90" s="28">
        <v>2700</v>
      </c>
      <c r="E90" s="28" t="s">
        <v>117</v>
      </c>
      <c r="F90" s="28" t="s">
        <v>76</v>
      </c>
      <c r="G90" s="28"/>
      <c r="H90" s="28" t="s">
        <v>122</v>
      </c>
      <c r="I90" s="28"/>
      <c r="J90" s="28"/>
      <c r="K90" s="28" t="s">
        <v>476</v>
      </c>
      <c r="L90" s="28">
        <v>3</v>
      </c>
      <c r="M90" s="28" t="s">
        <v>132</v>
      </c>
      <c r="N90" s="29" t="s">
        <v>119</v>
      </c>
    </row>
    <row r="91" spans="1:14" x14ac:dyDescent="0.25">
      <c r="A91" s="6"/>
      <c r="B91" s="26">
        <v>43807</v>
      </c>
      <c r="C91" s="27" t="s">
        <v>110</v>
      </c>
      <c r="D91" s="28">
        <v>2100</v>
      </c>
      <c r="E91" s="28" t="s">
        <v>117</v>
      </c>
      <c r="F91" s="28" t="s">
        <v>76</v>
      </c>
      <c r="G91" s="28" t="s">
        <v>89</v>
      </c>
      <c r="H91" s="28" t="s">
        <v>122</v>
      </c>
      <c r="I91" s="28"/>
      <c r="J91" s="28"/>
      <c r="K91" s="28" t="s">
        <v>477</v>
      </c>
      <c r="L91" s="28">
        <v>3</v>
      </c>
      <c r="M91" s="28" t="s">
        <v>531</v>
      </c>
      <c r="N91" s="29" t="s">
        <v>119</v>
      </c>
    </row>
    <row r="92" spans="1:14" x14ac:dyDescent="0.25">
      <c r="A92" s="6"/>
      <c r="B92" s="26">
        <v>43787</v>
      </c>
      <c r="C92" s="27" t="s">
        <v>110</v>
      </c>
      <c r="D92" s="28">
        <v>2700</v>
      </c>
      <c r="E92" s="28" t="s">
        <v>117</v>
      </c>
      <c r="F92" s="28" t="s">
        <v>76</v>
      </c>
      <c r="G92" s="28"/>
      <c r="H92" s="28" t="s">
        <v>122</v>
      </c>
      <c r="I92" s="28"/>
      <c r="J92" s="28"/>
      <c r="K92" s="28" t="s">
        <v>477</v>
      </c>
      <c r="L92" s="28">
        <v>9</v>
      </c>
      <c r="M92" s="28" t="s">
        <v>121</v>
      </c>
      <c r="N92" s="29"/>
    </row>
    <row r="93" spans="1:14" x14ac:dyDescent="0.25">
      <c r="A93" s="6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9"/>
    </row>
    <row r="94" spans="1:14" x14ac:dyDescent="0.2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2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2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2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2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2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2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2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ht="15.75" thickBot="1" x14ac:dyDescent="0.3">
      <c r="A102" s="6"/>
      <c r="B102" s="30"/>
      <c r="C102" s="31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3"/>
    </row>
    <row r="103" spans="1:14" ht="17.25" thickTop="1" thickBot="1" x14ac:dyDescent="0.3">
      <c r="A103" s="13">
        <v>7</v>
      </c>
      <c r="B103" s="14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</row>
    <row r="104" spans="1:14" ht="17.25" thickTop="1" thickBot="1" x14ac:dyDescent="0.3">
      <c r="A104" s="16" t="s">
        <v>642</v>
      </c>
      <c r="B104" s="17" t="s">
        <v>65</v>
      </c>
      <c r="C104" s="18" t="s">
        <v>66</v>
      </c>
      <c r="D104" s="19" t="s">
        <v>67</v>
      </c>
      <c r="E104" s="19" t="s">
        <v>68</v>
      </c>
      <c r="F104" s="19" t="s">
        <v>69</v>
      </c>
      <c r="G104" s="19" t="s">
        <v>107</v>
      </c>
      <c r="H104" s="19" t="s">
        <v>70</v>
      </c>
      <c r="I104" s="19" t="s">
        <v>71</v>
      </c>
      <c r="J104" s="19" t="s">
        <v>72</v>
      </c>
      <c r="K104" s="19" t="s">
        <v>73</v>
      </c>
      <c r="L104" s="19" t="s">
        <v>74</v>
      </c>
      <c r="M104" s="19" t="s">
        <v>108</v>
      </c>
      <c r="N104" s="20" t="s">
        <v>109</v>
      </c>
    </row>
    <row r="105" spans="1:14" ht="16.5" thickTop="1" x14ac:dyDescent="0.25">
      <c r="A105" s="34"/>
      <c r="B105" s="22">
        <v>43848</v>
      </c>
      <c r="C105" s="23" t="s">
        <v>110</v>
      </c>
      <c r="D105" s="24">
        <v>2700</v>
      </c>
      <c r="E105" s="24" t="s">
        <v>117</v>
      </c>
      <c r="F105" s="24" t="s">
        <v>76</v>
      </c>
      <c r="G105" s="24"/>
      <c r="H105" s="24" t="s">
        <v>122</v>
      </c>
      <c r="I105" s="24"/>
      <c r="J105" s="24"/>
      <c r="K105" s="24" t="s">
        <v>476</v>
      </c>
      <c r="L105" s="24">
        <v>6</v>
      </c>
      <c r="M105" s="24" t="s">
        <v>126</v>
      </c>
      <c r="N105" s="25" t="s">
        <v>119</v>
      </c>
    </row>
    <row r="106" spans="1:14" x14ac:dyDescent="0.25">
      <c r="A106" s="6"/>
      <c r="B106" s="26">
        <v>43837</v>
      </c>
      <c r="C106" s="27" t="s">
        <v>110</v>
      </c>
      <c r="D106" s="28">
        <v>2700</v>
      </c>
      <c r="E106" s="28" t="s">
        <v>117</v>
      </c>
      <c r="F106" s="28" t="s">
        <v>76</v>
      </c>
      <c r="G106" s="28"/>
      <c r="H106" s="28" t="s">
        <v>122</v>
      </c>
      <c r="I106" s="28"/>
      <c r="J106" s="28"/>
      <c r="K106" s="28" t="s">
        <v>477</v>
      </c>
      <c r="L106" s="28">
        <v>2</v>
      </c>
      <c r="M106" s="28" t="s">
        <v>509</v>
      </c>
      <c r="N106" s="29" t="s">
        <v>119</v>
      </c>
    </row>
    <row r="107" spans="1:14" x14ac:dyDescent="0.25">
      <c r="A107" s="6"/>
      <c r="B107" s="26">
        <v>43819</v>
      </c>
      <c r="C107" s="27" t="s">
        <v>110</v>
      </c>
      <c r="D107" s="28">
        <v>2700</v>
      </c>
      <c r="E107" s="28" t="s">
        <v>117</v>
      </c>
      <c r="F107" s="28" t="s">
        <v>76</v>
      </c>
      <c r="G107" s="28"/>
      <c r="H107" s="28" t="s">
        <v>122</v>
      </c>
      <c r="I107" s="28"/>
      <c r="J107" s="28"/>
      <c r="K107" s="28" t="s">
        <v>476</v>
      </c>
      <c r="L107" s="28">
        <v>9</v>
      </c>
      <c r="M107" s="28" t="s">
        <v>149</v>
      </c>
      <c r="N107" s="29" t="s">
        <v>119</v>
      </c>
    </row>
    <row r="108" spans="1:14" x14ac:dyDescent="0.25">
      <c r="A108" s="6"/>
      <c r="B108" s="26">
        <v>43801</v>
      </c>
      <c r="C108" s="27" t="s">
        <v>110</v>
      </c>
      <c r="D108" s="28">
        <v>2100</v>
      </c>
      <c r="E108" s="28" t="s">
        <v>117</v>
      </c>
      <c r="F108" s="28" t="s">
        <v>76</v>
      </c>
      <c r="G108" s="28" t="s">
        <v>89</v>
      </c>
      <c r="H108" s="28" t="s">
        <v>122</v>
      </c>
      <c r="I108" s="28"/>
      <c r="J108" s="28"/>
      <c r="K108" s="28" t="s">
        <v>477</v>
      </c>
      <c r="L108" s="28">
        <v>1</v>
      </c>
      <c r="M108" s="28" t="s">
        <v>584</v>
      </c>
      <c r="N108" s="29" t="s">
        <v>119</v>
      </c>
    </row>
    <row r="109" spans="1:14" x14ac:dyDescent="0.25">
      <c r="A109" s="6"/>
      <c r="B109" s="26">
        <v>43783</v>
      </c>
      <c r="C109" s="27" t="s">
        <v>110</v>
      </c>
      <c r="D109" s="28">
        <v>2100</v>
      </c>
      <c r="E109" s="28" t="s">
        <v>117</v>
      </c>
      <c r="F109" s="28" t="s">
        <v>76</v>
      </c>
      <c r="G109" s="28" t="s">
        <v>89</v>
      </c>
      <c r="H109" s="28" t="s">
        <v>122</v>
      </c>
      <c r="I109" s="28"/>
      <c r="J109" s="28"/>
      <c r="K109" s="28" t="s">
        <v>120</v>
      </c>
      <c r="L109" s="28">
        <v>2</v>
      </c>
      <c r="M109" s="28" t="s">
        <v>531</v>
      </c>
      <c r="N109" s="29" t="s">
        <v>119</v>
      </c>
    </row>
    <row r="110" spans="1:14" x14ac:dyDescent="0.25">
      <c r="A110" s="6"/>
      <c r="B110" s="26"/>
      <c r="C110" s="27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9"/>
    </row>
    <row r="111" spans="1:14" x14ac:dyDescent="0.25">
      <c r="A111" s="6"/>
      <c r="B111" s="26"/>
      <c r="C111" s="27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9"/>
    </row>
    <row r="112" spans="1:14" x14ac:dyDescent="0.2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2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2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2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2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2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2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ht="15.75" thickBot="1" x14ac:dyDescent="0.3">
      <c r="A119" s="6"/>
      <c r="B119" s="30"/>
      <c r="C119" s="31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3"/>
    </row>
    <row r="120" spans="1:14" ht="17.25" thickTop="1" thickBot="1" x14ac:dyDescent="0.3">
      <c r="A120" s="13">
        <v>8</v>
      </c>
      <c r="B120" s="14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</row>
    <row r="121" spans="1:14" ht="17.25" thickTop="1" thickBot="1" x14ac:dyDescent="0.3">
      <c r="A121" s="16" t="s">
        <v>643</v>
      </c>
      <c r="B121" s="17" t="s">
        <v>65</v>
      </c>
      <c r="C121" s="18" t="s">
        <v>66</v>
      </c>
      <c r="D121" s="19" t="s">
        <v>67</v>
      </c>
      <c r="E121" s="19" t="s">
        <v>68</v>
      </c>
      <c r="F121" s="19" t="s">
        <v>69</v>
      </c>
      <c r="G121" s="19" t="s">
        <v>107</v>
      </c>
      <c r="H121" s="19" t="s">
        <v>70</v>
      </c>
      <c r="I121" s="19" t="s">
        <v>71</v>
      </c>
      <c r="J121" s="19" t="s">
        <v>72</v>
      </c>
      <c r="K121" s="19" t="s">
        <v>73</v>
      </c>
      <c r="L121" s="19" t="s">
        <v>74</v>
      </c>
      <c r="M121" s="19" t="s">
        <v>108</v>
      </c>
      <c r="N121" s="20" t="s">
        <v>109</v>
      </c>
    </row>
    <row r="122" spans="1:14" ht="16.5" thickTop="1" x14ac:dyDescent="0.25">
      <c r="A122" s="34"/>
      <c r="B122" s="22">
        <v>43848</v>
      </c>
      <c r="C122" s="23" t="s">
        <v>110</v>
      </c>
      <c r="D122" s="24">
        <v>2700</v>
      </c>
      <c r="E122" s="24" t="s">
        <v>117</v>
      </c>
      <c r="F122" s="24" t="s">
        <v>76</v>
      </c>
      <c r="G122" s="24"/>
      <c r="H122" s="24" t="s">
        <v>122</v>
      </c>
      <c r="I122" s="24"/>
      <c r="J122" s="24"/>
      <c r="K122" s="24" t="s">
        <v>476</v>
      </c>
      <c r="L122" s="24">
        <v>2</v>
      </c>
      <c r="M122" s="24" t="s">
        <v>126</v>
      </c>
      <c r="N122" s="25" t="s">
        <v>119</v>
      </c>
    </row>
    <row r="123" spans="1:14" x14ac:dyDescent="0.25">
      <c r="A123" s="6"/>
      <c r="B123" s="26">
        <v>43837</v>
      </c>
      <c r="C123" s="27" t="s">
        <v>110</v>
      </c>
      <c r="D123" s="28">
        <v>2700</v>
      </c>
      <c r="E123" s="28" t="s">
        <v>117</v>
      </c>
      <c r="F123" s="28" t="s">
        <v>76</v>
      </c>
      <c r="G123" s="28"/>
      <c r="H123" s="28" t="s">
        <v>122</v>
      </c>
      <c r="I123" s="28"/>
      <c r="J123" s="28"/>
      <c r="K123" s="28" t="s">
        <v>477</v>
      </c>
      <c r="L123" s="28">
        <v>1</v>
      </c>
      <c r="M123" s="28" t="s">
        <v>146</v>
      </c>
      <c r="N123" s="29" t="s">
        <v>119</v>
      </c>
    </row>
    <row r="124" spans="1:14" x14ac:dyDescent="0.25">
      <c r="A124" s="6"/>
      <c r="B124" s="26">
        <v>43807</v>
      </c>
      <c r="C124" s="27" t="s">
        <v>110</v>
      </c>
      <c r="D124" s="28">
        <v>2100</v>
      </c>
      <c r="E124" s="28" t="s">
        <v>117</v>
      </c>
      <c r="F124" s="28" t="s">
        <v>76</v>
      </c>
      <c r="G124" s="28" t="s">
        <v>89</v>
      </c>
      <c r="H124" s="28" t="s">
        <v>122</v>
      </c>
      <c r="I124" s="28"/>
      <c r="J124" s="28"/>
      <c r="K124" s="28" t="s">
        <v>477</v>
      </c>
      <c r="L124" s="28" t="s">
        <v>124</v>
      </c>
      <c r="M124" s="28"/>
      <c r="N124" s="29" t="s">
        <v>119</v>
      </c>
    </row>
    <row r="125" spans="1:14" x14ac:dyDescent="0.25">
      <c r="A125" s="6"/>
      <c r="B125" s="26">
        <v>43787</v>
      </c>
      <c r="C125" s="27" t="s">
        <v>110</v>
      </c>
      <c r="D125" s="28">
        <v>2700</v>
      </c>
      <c r="E125" s="28" t="s">
        <v>117</v>
      </c>
      <c r="F125" s="28" t="s">
        <v>76</v>
      </c>
      <c r="G125" s="28"/>
      <c r="H125" s="28" t="s">
        <v>122</v>
      </c>
      <c r="I125" s="28"/>
      <c r="J125" s="28"/>
      <c r="K125" s="28" t="s">
        <v>477</v>
      </c>
      <c r="L125" s="28">
        <v>10</v>
      </c>
      <c r="M125" s="28" t="s">
        <v>141</v>
      </c>
      <c r="N125" s="29"/>
    </row>
    <row r="126" spans="1:14" x14ac:dyDescent="0.25">
      <c r="A126" s="6"/>
      <c r="B126" s="26">
        <v>43753</v>
      </c>
      <c r="C126" s="27" t="s">
        <v>110</v>
      </c>
      <c r="D126" s="28">
        <v>2100</v>
      </c>
      <c r="E126" s="28" t="s">
        <v>117</v>
      </c>
      <c r="F126" s="28" t="s">
        <v>76</v>
      </c>
      <c r="G126" s="28" t="s">
        <v>89</v>
      </c>
      <c r="H126" s="28" t="s">
        <v>122</v>
      </c>
      <c r="I126" s="28"/>
      <c r="J126" s="28"/>
      <c r="K126" s="28" t="s">
        <v>477</v>
      </c>
      <c r="L126" s="28">
        <v>8</v>
      </c>
      <c r="M126" s="28" t="s">
        <v>504</v>
      </c>
      <c r="N126" s="29"/>
    </row>
    <row r="127" spans="1:14" x14ac:dyDescent="0.25">
      <c r="A127" s="6"/>
      <c r="B127" s="26"/>
      <c r="C127" s="27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9"/>
    </row>
    <row r="128" spans="1:14" x14ac:dyDescent="0.25">
      <c r="A128" s="6"/>
      <c r="B128" s="26"/>
      <c r="C128" s="27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9"/>
    </row>
    <row r="129" spans="1:14" x14ac:dyDescent="0.25">
      <c r="A129" s="6"/>
      <c r="B129" s="26"/>
      <c r="C129" s="27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9"/>
    </row>
    <row r="130" spans="1:14" x14ac:dyDescent="0.2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2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2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2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2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2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ht="15.75" thickBot="1" x14ac:dyDescent="0.3">
      <c r="A136" s="6"/>
      <c r="B136" s="30"/>
      <c r="C136" s="31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3"/>
    </row>
    <row r="137" spans="1:14" ht="17.25" thickTop="1" thickBot="1" x14ac:dyDescent="0.3">
      <c r="A137" s="13">
        <v>9</v>
      </c>
      <c r="B137" s="14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</row>
    <row r="138" spans="1:14" ht="17.25" thickTop="1" thickBot="1" x14ac:dyDescent="0.3">
      <c r="A138" s="16" t="s">
        <v>644</v>
      </c>
      <c r="B138" s="17" t="s">
        <v>65</v>
      </c>
      <c r="C138" s="18" t="s">
        <v>66</v>
      </c>
      <c r="D138" s="19" t="s">
        <v>67</v>
      </c>
      <c r="E138" s="19" t="s">
        <v>68</v>
      </c>
      <c r="F138" s="19" t="s">
        <v>69</v>
      </c>
      <c r="G138" s="19" t="s">
        <v>107</v>
      </c>
      <c r="H138" s="19" t="s">
        <v>70</v>
      </c>
      <c r="I138" s="19" t="s">
        <v>71</v>
      </c>
      <c r="J138" s="19" t="s">
        <v>72</v>
      </c>
      <c r="K138" s="19" t="s">
        <v>73</v>
      </c>
      <c r="L138" s="19" t="s">
        <v>74</v>
      </c>
      <c r="M138" s="19" t="s">
        <v>108</v>
      </c>
      <c r="N138" s="20" t="s">
        <v>109</v>
      </c>
    </row>
    <row r="139" spans="1:14" ht="16.5" thickTop="1" x14ac:dyDescent="0.25">
      <c r="A139" s="34"/>
      <c r="B139" s="22">
        <v>43848</v>
      </c>
      <c r="C139" s="23" t="s">
        <v>110</v>
      </c>
      <c r="D139" s="24">
        <v>2700</v>
      </c>
      <c r="E139" s="24" t="s">
        <v>117</v>
      </c>
      <c r="F139" s="24" t="s">
        <v>76</v>
      </c>
      <c r="G139" s="24"/>
      <c r="H139" s="24" t="s">
        <v>122</v>
      </c>
      <c r="I139" s="24"/>
      <c r="J139" s="24"/>
      <c r="K139" s="24" t="s">
        <v>476</v>
      </c>
      <c r="L139" s="24">
        <v>1</v>
      </c>
      <c r="M139" s="24" t="s">
        <v>156</v>
      </c>
      <c r="N139" s="25" t="s">
        <v>119</v>
      </c>
    </row>
    <row r="140" spans="1:14" x14ac:dyDescent="0.25">
      <c r="A140" s="6"/>
      <c r="B140" s="26">
        <v>43837</v>
      </c>
      <c r="C140" s="27" t="s">
        <v>110</v>
      </c>
      <c r="D140" s="28">
        <v>2700</v>
      </c>
      <c r="E140" s="28" t="s">
        <v>117</v>
      </c>
      <c r="F140" s="28" t="s">
        <v>76</v>
      </c>
      <c r="G140" s="28"/>
      <c r="H140" s="28" t="s">
        <v>122</v>
      </c>
      <c r="I140" s="28"/>
      <c r="J140" s="28"/>
      <c r="K140" s="28" t="s">
        <v>477</v>
      </c>
      <c r="L140" s="28">
        <v>4</v>
      </c>
      <c r="M140" s="28" t="s">
        <v>509</v>
      </c>
      <c r="N140" s="29" t="s">
        <v>119</v>
      </c>
    </row>
    <row r="141" spans="1:14" x14ac:dyDescent="0.25">
      <c r="A141" s="6"/>
      <c r="B141" s="26">
        <v>43787</v>
      </c>
      <c r="C141" s="27" t="s">
        <v>110</v>
      </c>
      <c r="D141" s="28">
        <v>2700</v>
      </c>
      <c r="E141" s="28" t="s">
        <v>117</v>
      </c>
      <c r="F141" s="28" t="s">
        <v>76</v>
      </c>
      <c r="G141" s="28"/>
      <c r="H141" s="28" t="s">
        <v>122</v>
      </c>
      <c r="I141" s="28"/>
      <c r="J141" s="28"/>
      <c r="K141" s="28" t="s">
        <v>477</v>
      </c>
      <c r="L141" s="28" t="s">
        <v>124</v>
      </c>
      <c r="M141" s="28"/>
      <c r="N141" s="29" t="s">
        <v>119</v>
      </c>
    </row>
    <row r="142" spans="1:14" x14ac:dyDescent="0.25">
      <c r="A142" s="6"/>
      <c r="B142" s="26">
        <v>43759</v>
      </c>
      <c r="C142" s="27" t="s">
        <v>123</v>
      </c>
      <c r="D142" s="28">
        <v>2875</v>
      </c>
      <c r="E142" s="28"/>
      <c r="F142" s="28" t="s">
        <v>76</v>
      </c>
      <c r="G142" s="28"/>
      <c r="H142" s="28" t="s">
        <v>122</v>
      </c>
      <c r="I142" s="28"/>
      <c r="J142" s="28"/>
      <c r="K142" s="28" t="s">
        <v>476</v>
      </c>
      <c r="L142" s="28">
        <v>3</v>
      </c>
      <c r="M142" s="28" t="s">
        <v>153</v>
      </c>
      <c r="N142" s="29" t="s">
        <v>119</v>
      </c>
    </row>
    <row r="143" spans="1:14" x14ac:dyDescent="0.25">
      <c r="A143" s="6"/>
      <c r="B143" s="26">
        <v>43727</v>
      </c>
      <c r="C143" s="27" t="s">
        <v>110</v>
      </c>
      <c r="D143" s="28">
        <v>2700</v>
      </c>
      <c r="E143" s="28" t="s">
        <v>117</v>
      </c>
      <c r="F143" s="28" t="s">
        <v>76</v>
      </c>
      <c r="G143" s="28"/>
      <c r="H143" s="28" t="s">
        <v>122</v>
      </c>
      <c r="I143" s="28"/>
      <c r="J143" s="28"/>
      <c r="K143" s="28" t="s">
        <v>477</v>
      </c>
      <c r="L143" s="28">
        <v>1</v>
      </c>
      <c r="M143" s="28" t="s">
        <v>155</v>
      </c>
      <c r="N143" s="29" t="s">
        <v>119</v>
      </c>
    </row>
    <row r="144" spans="1:14" x14ac:dyDescent="0.25">
      <c r="A144" s="6"/>
      <c r="B144" s="26"/>
      <c r="C144" s="27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9"/>
    </row>
    <row r="145" spans="1:14" x14ac:dyDescent="0.25">
      <c r="A145" s="6"/>
      <c r="B145" s="26"/>
      <c r="C145" s="2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9"/>
    </row>
    <row r="146" spans="1:14" x14ac:dyDescent="0.25">
      <c r="A146" s="6"/>
      <c r="B146" s="26"/>
      <c r="C146" s="27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9"/>
    </row>
    <row r="147" spans="1:14" x14ac:dyDescent="0.25">
      <c r="A147" s="6"/>
      <c r="B147" s="26"/>
      <c r="C147" s="2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9"/>
    </row>
    <row r="148" spans="1:14" x14ac:dyDescent="0.2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2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2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2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2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ht="15.75" thickBot="1" x14ac:dyDescent="0.3">
      <c r="A153" s="6"/>
      <c r="B153" s="30"/>
      <c r="C153" s="31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3"/>
    </row>
    <row r="154" spans="1:14" ht="17.25" thickTop="1" thickBot="1" x14ac:dyDescent="0.3">
      <c r="A154" s="13">
        <v>10</v>
      </c>
      <c r="B154" s="14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</row>
    <row r="155" spans="1:14" ht="17.25" thickTop="1" thickBot="1" x14ac:dyDescent="0.3">
      <c r="A155" s="16" t="s">
        <v>645</v>
      </c>
      <c r="B155" s="17" t="s">
        <v>65</v>
      </c>
      <c r="C155" s="18" t="s">
        <v>66</v>
      </c>
      <c r="D155" s="19" t="s">
        <v>67</v>
      </c>
      <c r="E155" s="19" t="s">
        <v>68</v>
      </c>
      <c r="F155" s="19" t="s">
        <v>69</v>
      </c>
      <c r="G155" s="19" t="s">
        <v>107</v>
      </c>
      <c r="H155" s="19" t="s">
        <v>70</v>
      </c>
      <c r="I155" s="19" t="s">
        <v>71</v>
      </c>
      <c r="J155" s="19" t="s">
        <v>72</v>
      </c>
      <c r="K155" s="19" t="s">
        <v>73</v>
      </c>
      <c r="L155" s="19" t="s">
        <v>74</v>
      </c>
      <c r="M155" s="19" t="s">
        <v>108</v>
      </c>
      <c r="N155" s="20" t="s">
        <v>109</v>
      </c>
    </row>
    <row r="156" spans="1:14" ht="16.5" thickTop="1" x14ac:dyDescent="0.25">
      <c r="A156" s="34"/>
      <c r="B156" s="22">
        <v>43848</v>
      </c>
      <c r="C156" s="23" t="s">
        <v>110</v>
      </c>
      <c r="D156" s="24">
        <v>2700</v>
      </c>
      <c r="E156" s="24" t="s">
        <v>117</v>
      </c>
      <c r="F156" s="24" t="s">
        <v>76</v>
      </c>
      <c r="G156" s="24"/>
      <c r="H156" s="24" t="s">
        <v>122</v>
      </c>
      <c r="I156" s="24"/>
      <c r="J156" s="24"/>
      <c r="K156" s="24" t="s">
        <v>476</v>
      </c>
      <c r="L156" s="24">
        <v>3</v>
      </c>
      <c r="M156" s="24" t="s">
        <v>126</v>
      </c>
      <c r="N156" s="25" t="s">
        <v>119</v>
      </c>
    </row>
    <row r="157" spans="1:14" x14ac:dyDescent="0.25">
      <c r="A157" s="6"/>
      <c r="B157" s="26">
        <v>43819</v>
      </c>
      <c r="C157" s="27" t="s">
        <v>110</v>
      </c>
      <c r="D157" s="28">
        <v>2700</v>
      </c>
      <c r="E157" s="28" t="s">
        <v>117</v>
      </c>
      <c r="F157" s="28" t="s">
        <v>76</v>
      </c>
      <c r="G157" s="28"/>
      <c r="H157" s="28" t="s">
        <v>122</v>
      </c>
      <c r="I157" s="28"/>
      <c r="J157" s="28"/>
      <c r="K157" s="28" t="s">
        <v>476</v>
      </c>
      <c r="L157" s="28">
        <v>8</v>
      </c>
      <c r="M157" s="28" t="s">
        <v>118</v>
      </c>
      <c r="N157" s="29" t="s">
        <v>119</v>
      </c>
    </row>
    <row r="158" spans="1:14" x14ac:dyDescent="0.25">
      <c r="A158" s="6"/>
      <c r="B158" s="26">
        <v>43779</v>
      </c>
      <c r="C158" s="27" t="s">
        <v>518</v>
      </c>
      <c r="D158" s="28">
        <v>2650</v>
      </c>
      <c r="E158" s="28"/>
      <c r="F158" s="28" t="s">
        <v>77</v>
      </c>
      <c r="G158" s="28"/>
      <c r="H158" s="28" t="s">
        <v>122</v>
      </c>
      <c r="I158" s="28" t="s">
        <v>142</v>
      </c>
      <c r="J158" s="28"/>
      <c r="K158" s="28" t="s">
        <v>646</v>
      </c>
      <c r="L158" s="28">
        <v>3</v>
      </c>
      <c r="M158" s="28" t="s">
        <v>121</v>
      </c>
      <c r="N158" s="29" t="s">
        <v>119</v>
      </c>
    </row>
    <row r="159" spans="1:14" x14ac:dyDescent="0.25">
      <c r="A159" s="6"/>
      <c r="B159" s="26">
        <v>43766</v>
      </c>
      <c r="C159" s="27" t="s">
        <v>635</v>
      </c>
      <c r="D159" s="28">
        <v>2950</v>
      </c>
      <c r="E159" s="28"/>
      <c r="F159" s="28" t="s">
        <v>77</v>
      </c>
      <c r="G159" s="28"/>
      <c r="H159" s="28" t="s">
        <v>122</v>
      </c>
      <c r="I159" s="28" t="s">
        <v>142</v>
      </c>
      <c r="J159" s="28"/>
      <c r="K159" s="28" t="s">
        <v>647</v>
      </c>
      <c r="L159" s="28">
        <v>3</v>
      </c>
      <c r="M159" s="28" t="s">
        <v>473</v>
      </c>
      <c r="N159" s="29" t="s">
        <v>119</v>
      </c>
    </row>
    <row r="160" spans="1:14" x14ac:dyDescent="0.25">
      <c r="A160" s="6"/>
      <c r="B160" s="26">
        <v>43759</v>
      </c>
      <c r="C160" s="27" t="s">
        <v>123</v>
      </c>
      <c r="D160" s="28">
        <v>2875</v>
      </c>
      <c r="E160" s="28"/>
      <c r="F160" s="28" t="s">
        <v>76</v>
      </c>
      <c r="G160" s="28"/>
      <c r="H160" s="28" t="s">
        <v>122</v>
      </c>
      <c r="I160" s="28"/>
      <c r="J160" s="28"/>
      <c r="K160" s="28" t="s">
        <v>476</v>
      </c>
      <c r="L160" s="28">
        <v>2</v>
      </c>
      <c r="M160" s="28" t="s">
        <v>495</v>
      </c>
      <c r="N160" s="29" t="s">
        <v>119</v>
      </c>
    </row>
    <row r="161" spans="1:14" x14ac:dyDescent="0.2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x14ac:dyDescent="0.25">
      <c r="A162" s="6"/>
      <c r="B162" s="26"/>
      <c r="C162" s="27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9"/>
    </row>
    <row r="163" spans="1:14" x14ac:dyDescent="0.25">
      <c r="A163" s="6"/>
      <c r="B163" s="26"/>
      <c r="C163" s="27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9"/>
    </row>
    <row r="164" spans="1:14" x14ac:dyDescent="0.25">
      <c r="A164" s="6"/>
      <c r="B164" s="26"/>
      <c r="C164" s="27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9"/>
    </row>
    <row r="165" spans="1:14" x14ac:dyDescent="0.25">
      <c r="A165" s="6"/>
      <c r="B165" s="26"/>
      <c r="C165" s="27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9"/>
    </row>
    <row r="166" spans="1:14" x14ac:dyDescent="0.2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2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2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2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ht="15.75" thickBot="1" x14ac:dyDescent="0.3">
      <c r="A170" s="6"/>
      <c r="B170" s="30"/>
      <c r="C170" s="31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3"/>
    </row>
    <row r="171" spans="1:14" ht="17.25" thickTop="1" thickBot="1" x14ac:dyDescent="0.3">
      <c r="A171" s="13">
        <v>11</v>
      </c>
      <c r="B171" s="14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</row>
    <row r="172" spans="1:14" ht="17.25" thickTop="1" thickBot="1" x14ac:dyDescent="0.3">
      <c r="A172" s="16" t="s">
        <v>648</v>
      </c>
      <c r="B172" s="17" t="s">
        <v>65</v>
      </c>
      <c r="C172" s="18" t="s">
        <v>66</v>
      </c>
      <c r="D172" s="19" t="s">
        <v>67</v>
      </c>
      <c r="E172" s="19" t="s">
        <v>68</v>
      </c>
      <c r="F172" s="19" t="s">
        <v>69</v>
      </c>
      <c r="G172" s="19" t="s">
        <v>107</v>
      </c>
      <c r="H172" s="19" t="s">
        <v>70</v>
      </c>
      <c r="I172" s="19" t="s">
        <v>71</v>
      </c>
      <c r="J172" s="19" t="s">
        <v>72</v>
      </c>
      <c r="K172" s="19" t="s">
        <v>73</v>
      </c>
      <c r="L172" s="19" t="s">
        <v>74</v>
      </c>
      <c r="M172" s="19" t="s">
        <v>108</v>
      </c>
      <c r="N172" s="20" t="s">
        <v>109</v>
      </c>
    </row>
    <row r="173" spans="1:14" ht="16.5" thickTop="1" x14ac:dyDescent="0.25">
      <c r="A173" s="34"/>
      <c r="B173" s="22">
        <v>43848</v>
      </c>
      <c r="C173" s="23" t="s">
        <v>110</v>
      </c>
      <c r="D173" s="24">
        <v>2700</v>
      </c>
      <c r="E173" s="24" t="s">
        <v>117</v>
      </c>
      <c r="F173" s="24" t="s">
        <v>76</v>
      </c>
      <c r="G173" s="24"/>
      <c r="H173" s="24" t="s">
        <v>122</v>
      </c>
      <c r="I173" s="24"/>
      <c r="J173" s="24"/>
      <c r="K173" s="24" t="s">
        <v>476</v>
      </c>
      <c r="L173" s="24" t="s">
        <v>124</v>
      </c>
      <c r="M173" s="24"/>
      <c r="N173" s="25" t="s">
        <v>119</v>
      </c>
    </row>
    <row r="174" spans="1:14" x14ac:dyDescent="0.25">
      <c r="A174" s="6"/>
      <c r="B174" s="26">
        <v>43819</v>
      </c>
      <c r="C174" s="27" t="s">
        <v>110</v>
      </c>
      <c r="D174" s="28">
        <v>2700</v>
      </c>
      <c r="E174" s="28" t="s">
        <v>117</v>
      </c>
      <c r="F174" s="28" t="s">
        <v>76</v>
      </c>
      <c r="G174" s="28"/>
      <c r="H174" s="28" t="s">
        <v>122</v>
      </c>
      <c r="I174" s="28"/>
      <c r="J174" s="28"/>
      <c r="K174" s="28" t="s">
        <v>476</v>
      </c>
      <c r="L174" s="28">
        <v>5</v>
      </c>
      <c r="M174" s="28" t="s">
        <v>485</v>
      </c>
      <c r="N174" s="29" t="s">
        <v>119</v>
      </c>
    </row>
    <row r="175" spans="1:14" x14ac:dyDescent="0.25">
      <c r="A175" s="6"/>
      <c r="B175" s="26">
        <v>43797</v>
      </c>
      <c r="C175" s="27" t="s">
        <v>110</v>
      </c>
      <c r="D175" s="28">
        <v>2700</v>
      </c>
      <c r="E175" s="28" t="s">
        <v>117</v>
      </c>
      <c r="F175" s="28" t="s">
        <v>76</v>
      </c>
      <c r="G175" s="28"/>
      <c r="H175" s="28" t="s">
        <v>122</v>
      </c>
      <c r="I175" s="28"/>
      <c r="J175" s="28"/>
      <c r="K175" s="28" t="s">
        <v>476</v>
      </c>
      <c r="L175" s="28">
        <v>2</v>
      </c>
      <c r="M175" s="28" t="s">
        <v>130</v>
      </c>
      <c r="N175" s="29" t="s">
        <v>119</v>
      </c>
    </row>
    <row r="176" spans="1:14" x14ac:dyDescent="0.25">
      <c r="A176" s="6"/>
      <c r="B176" s="26">
        <v>43787</v>
      </c>
      <c r="C176" s="27" t="s">
        <v>110</v>
      </c>
      <c r="D176" s="28">
        <v>2700</v>
      </c>
      <c r="E176" s="28" t="s">
        <v>117</v>
      </c>
      <c r="F176" s="28" t="s">
        <v>76</v>
      </c>
      <c r="G176" s="28"/>
      <c r="H176" s="28" t="s">
        <v>122</v>
      </c>
      <c r="I176" s="28"/>
      <c r="J176" s="28"/>
      <c r="K176" s="28" t="s">
        <v>477</v>
      </c>
      <c r="L176" s="28">
        <v>3</v>
      </c>
      <c r="M176" s="28" t="s">
        <v>485</v>
      </c>
      <c r="N176" s="29" t="s">
        <v>119</v>
      </c>
    </row>
    <row r="177" spans="1:14" x14ac:dyDescent="0.25">
      <c r="A177" s="6"/>
      <c r="B177" s="26">
        <v>43759</v>
      </c>
      <c r="C177" s="27" t="s">
        <v>123</v>
      </c>
      <c r="D177" s="28">
        <v>2875</v>
      </c>
      <c r="E177" s="28"/>
      <c r="F177" s="28" t="s">
        <v>76</v>
      </c>
      <c r="G177" s="28"/>
      <c r="H177" s="28" t="s">
        <v>122</v>
      </c>
      <c r="I177" s="28"/>
      <c r="J177" s="28"/>
      <c r="K177" s="28" t="s">
        <v>476</v>
      </c>
      <c r="L177" s="28">
        <v>1</v>
      </c>
      <c r="M177" s="28" t="s">
        <v>136</v>
      </c>
      <c r="N177" s="29" t="s">
        <v>119</v>
      </c>
    </row>
    <row r="178" spans="1:14" x14ac:dyDescent="0.2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2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x14ac:dyDescent="0.25">
      <c r="A180" s="6"/>
      <c r="B180" s="26"/>
      <c r="C180" s="27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9"/>
    </row>
    <row r="181" spans="1:14" x14ac:dyDescent="0.25">
      <c r="A181" s="6"/>
      <c r="B181" s="26"/>
      <c r="C181" s="27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9"/>
    </row>
    <row r="182" spans="1:14" x14ac:dyDescent="0.25">
      <c r="A182" s="6"/>
      <c r="B182" s="26"/>
      <c r="C182" s="27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9"/>
    </row>
    <row r="183" spans="1:14" x14ac:dyDescent="0.25">
      <c r="A183" s="6"/>
      <c r="B183" s="26"/>
      <c r="C183" s="27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9"/>
    </row>
    <row r="184" spans="1:14" x14ac:dyDescent="0.2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2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2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ht="15.75" thickBot="1" x14ac:dyDescent="0.3">
      <c r="A187" s="6"/>
      <c r="B187" s="30"/>
      <c r="C187" s="31"/>
      <c r="D187" s="32"/>
      <c r="E187" s="32"/>
      <c r="F187" s="32"/>
      <c r="G187" s="32"/>
      <c r="H187" s="32"/>
      <c r="I187" s="32"/>
      <c r="J187" s="32"/>
      <c r="K187" s="32"/>
      <c r="L187" s="32"/>
      <c r="M187" s="32"/>
      <c r="N187" s="33"/>
    </row>
    <row r="188" spans="1:14" ht="17.25" thickTop="1" thickBot="1" x14ac:dyDescent="0.3">
      <c r="A188" s="13"/>
      <c r="B188" s="14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</row>
    <row r="189" spans="1:14" ht="17.25" thickTop="1" thickBot="1" x14ac:dyDescent="0.3">
      <c r="A189" s="16"/>
      <c r="B189" s="17"/>
      <c r="C189" s="18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20"/>
    </row>
    <row r="190" spans="1:14" ht="16.5" thickTop="1" x14ac:dyDescent="0.25">
      <c r="A190" s="34"/>
      <c r="B190" s="22"/>
      <c r="C190" s="23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5"/>
    </row>
    <row r="191" spans="1:14" x14ac:dyDescent="0.25">
      <c r="A191" s="6"/>
      <c r="B191" s="26"/>
      <c r="C191" s="27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9"/>
    </row>
    <row r="192" spans="1:14" x14ac:dyDescent="0.25">
      <c r="A192" s="6"/>
      <c r="B192" s="26"/>
      <c r="C192" s="27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9"/>
    </row>
    <row r="193" spans="1:14" x14ac:dyDescent="0.25">
      <c r="A193" s="6"/>
      <c r="B193" s="26"/>
      <c r="C193" s="27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9"/>
    </row>
    <row r="194" spans="1:14" x14ac:dyDescent="0.25">
      <c r="A194" s="6"/>
      <c r="B194" s="26"/>
      <c r="C194" s="27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9"/>
    </row>
    <row r="195" spans="1:14" x14ac:dyDescent="0.2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2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x14ac:dyDescent="0.25">
      <c r="A197" s="6"/>
      <c r="B197" s="26"/>
      <c r="C197" s="27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9"/>
    </row>
    <row r="198" spans="1:14" x14ac:dyDescent="0.25">
      <c r="A198" s="6"/>
      <c r="B198" s="26"/>
      <c r="C198" s="27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9"/>
    </row>
    <row r="199" spans="1:14" x14ac:dyDescent="0.25">
      <c r="A199" s="6"/>
      <c r="B199" s="26"/>
      <c r="C199" s="27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9"/>
    </row>
    <row r="200" spans="1:14" x14ac:dyDescent="0.25">
      <c r="A200" s="6"/>
      <c r="B200" s="26"/>
      <c r="C200" s="27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9"/>
    </row>
    <row r="201" spans="1:14" x14ac:dyDescent="0.2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2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2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ht="15.75" thickBot="1" x14ac:dyDescent="0.3">
      <c r="A204" s="6"/>
      <c r="B204" s="30"/>
      <c r="C204" s="31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3"/>
    </row>
    <row r="205" spans="1:14" ht="17.25" thickTop="1" thickBot="1" x14ac:dyDescent="0.3">
      <c r="A205" s="13"/>
      <c r="B205" s="14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</row>
    <row r="206" spans="1:14" ht="17.25" thickTop="1" thickBot="1" x14ac:dyDescent="0.3">
      <c r="A206" s="16"/>
      <c r="B206" s="17"/>
      <c r="C206" s="18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20"/>
    </row>
    <row r="207" spans="1:14" ht="16.5" thickTop="1" x14ac:dyDescent="0.25">
      <c r="A207" s="34"/>
      <c r="B207" s="22"/>
      <c r="C207" s="23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5"/>
    </row>
    <row r="208" spans="1:14" x14ac:dyDescent="0.25">
      <c r="A208" s="6"/>
      <c r="B208" s="26"/>
      <c r="C208" s="27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9"/>
    </row>
    <row r="209" spans="1:14" x14ac:dyDescent="0.25">
      <c r="A209" s="6"/>
      <c r="B209" s="26"/>
      <c r="C209" s="27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9"/>
    </row>
    <row r="210" spans="1:14" x14ac:dyDescent="0.25">
      <c r="A210" s="6"/>
      <c r="B210" s="26"/>
      <c r="C210" s="27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9"/>
    </row>
    <row r="211" spans="1:14" x14ac:dyDescent="0.25">
      <c r="A211" s="6"/>
      <c r="B211" s="26"/>
      <c r="C211" s="27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9"/>
    </row>
    <row r="212" spans="1:14" x14ac:dyDescent="0.2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2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2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x14ac:dyDescent="0.25">
      <c r="A215" s="6"/>
      <c r="B215" s="26"/>
      <c r="C215" s="27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9"/>
    </row>
    <row r="216" spans="1:14" x14ac:dyDescent="0.25">
      <c r="A216" s="6"/>
      <c r="B216" s="26"/>
      <c r="C216" s="27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9"/>
    </row>
    <row r="217" spans="1:14" x14ac:dyDescent="0.25">
      <c r="A217" s="6"/>
      <c r="B217" s="26"/>
      <c r="C217" s="27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9"/>
    </row>
    <row r="218" spans="1:14" x14ac:dyDescent="0.25">
      <c r="A218" s="6"/>
      <c r="B218" s="26"/>
      <c r="C218" s="27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9"/>
    </row>
    <row r="219" spans="1:14" x14ac:dyDescent="0.2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2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ht="15.75" thickBot="1" x14ac:dyDescent="0.3">
      <c r="A221" s="6"/>
      <c r="B221" s="30"/>
      <c r="C221" s="31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3"/>
    </row>
    <row r="222" spans="1:14" ht="17.25" thickTop="1" thickBot="1" x14ac:dyDescent="0.3">
      <c r="A222" s="13"/>
      <c r="B222" s="14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</row>
    <row r="223" spans="1:14" ht="17.25" thickTop="1" thickBot="1" x14ac:dyDescent="0.3">
      <c r="A223" s="16"/>
      <c r="B223" s="17"/>
      <c r="C223" s="18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20"/>
    </row>
    <row r="224" spans="1:14" ht="16.5" thickTop="1" x14ac:dyDescent="0.25">
      <c r="A224" s="34"/>
      <c r="B224" s="22"/>
      <c r="C224" s="23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5"/>
    </row>
    <row r="225" spans="1:14" x14ac:dyDescent="0.25">
      <c r="A225" s="6"/>
      <c r="B225" s="26"/>
      <c r="C225" s="27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9"/>
    </row>
    <row r="226" spans="1:14" x14ac:dyDescent="0.25">
      <c r="A226" s="6"/>
      <c r="B226" s="26"/>
      <c r="C226" s="27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9"/>
    </row>
    <row r="227" spans="1:14" x14ac:dyDescent="0.25">
      <c r="A227" s="6"/>
      <c r="B227" s="26"/>
      <c r="C227" s="27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9"/>
    </row>
    <row r="228" spans="1:14" x14ac:dyDescent="0.25">
      <c r="A228" s="6"/>
      <c r="B228" s="26"/>
      <c r="C228" s="27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9"/>
    </row>
    <row r="229" spans="1:14" x14ac:dyDescent="0.2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2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2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2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x14ac:dyDescent="0.25">
      <c r="A233" s="6"/>
      <c r="B233" s="26"/>
      <c r="C233" s="27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9"/>
    </row>
    <row r="234" spans="1:14" x14ac:dyDescent="0.25">
      <c r="A234" s="6"/>
      <c r="B234" s="26"/>
      <c r="C234" s="27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9"/>
    </row>
    <row r="235" spans="1:14" x14ac:dyDescent="0.25">
      <c r="A235" s="6"/>
      <c r="B235" s="26"/>
      <c r="C235" s="27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9"/>
    </row>
    <row r="236" spans="1:14" x14ac:dyDescent="0.25">
      <c r="A236" s="6"/>
      <c r="B236" s="26"/>
      <c r="C236" s="27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9"/>
    </row>
    <row r="237" spans="1:14" x14ac:dyDescent="0.2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ht="15.75" thickBot="1" x14ac:dyDescent="0.3">
      <c r="A238" s="6"/>
      <c r="B238" s="30"/>
      <c r="C238" s="31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3"/>
    </row>
    <row r="239" spans="1:14" ht="17.25" thickTop="1" thickBot="1" x14ac:dyDescent="0.3">
      <c r="A239" s="13"/>
      <c r="B239" s="14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</row>
    <row r="240" spans="1:14" ht="17.25" thickTop="1" thickBot="1" x14ac:dyDescent="0.3">
      <c r="A240" s="16"/>
      <c r="B240" s="17"/>
      <c r="C240" s="18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20"/>
    </row>
    <row r="241" spans="1:14" ht="16.5" thickTop="1" x14ac:dyDescent="0.25">
      <c r="A241" s="34"/>
      <c r="B241" s="22"/>
      <c r="C241" s="2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5"/>
    </row>
    <row r="242" spans="1:14" x14ac:dyDescent="0.25">
      <c r="A242" s="6"/>
      <c r="B242" s="26"/>
      <c r="C242" s="27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9"/>
    </row>
    <row r="243" spans="1:14" x14ac:dyDescent="0.25">
      <c r="A243" s="6"/>
      <c r="B243" s="26"/>
      <c r="C243" s="27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9"/>
    </row>
    <row r="244" spans="1:14" x14ac:dyDescent="0.25">
      <c r="A244" s="6"/>
      <c r="B244" s="26"/>
      <c r="C244" s="27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9"/>
    </row>
    <row r="245" spans="1:14" x14ac:dyDescent="0.25">
      <c r="A245" s="6"/>
      <c r="B245" s="26"/>
      <c r="C245" s="27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9"/>
    </row>
    <row r="246" spans="1:14" x14ac:dyDescent="0.2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2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2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2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2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x14ac:dyDescent="0.25">
      <c r="A251" s="6"/>
      <c r="B251" s="26"/>
      <c r="C251" s="27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9"/>
    </row>
    <row r="252" spans="1:14" x14ac:dyDescent="0.25">
      <c r="A252" s="6"/>
      <c r="B252" s="26"/>
      <c r="C252" s="27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9"/>
    </row>
    <row r="253" spans="1:14" x14ac:dyDescent="0.25">
      <c r="A253" s="6"/>
      <c r="B253" s="26"/>
      <c r="C253" s="27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9"/>
    </row>
    <row r="254" spans="1:14" x14ac:dyDescent="0.25">
      <c r="A254" s="6"/>
      <c r="B254" s="26"/>
      <c r="C254" s="27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9"/>
    </row>
    <row r="255" spans="1:14" ht="15.75" thickBot="1" x14ac:dyDescent="0.3">
      <c r="A255" s="6"/>
      <c r="B255" s="30"/>
      <c r="C255" s="31"/>
      <c r="D255" s="32"/>
      <c r="E255" s="32"/>
      <c r="F255" s="32"/>
      <c r="G255" s="32"/>
      <c r="H255" s="32"/>
      <c r="I255" s="32"/>
      <c r="J255" s="32"/>
      <c r="K255" s="32"/>
      <c r="L255" s="32"/>
      <c r="M255" s="32"/>
      <c r="N255" s="33"/>
    </row>
    <row r="256" spans="1:14" ht="17.25" thickTop="1" thickBot="1" x14ac:dyDescent="0.3">
      <c r="A256" s="13"/>
      <c r="B256" s="14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</row>
    <row r="257" spans="1:14" ht="17.25" thickTop="1" thickBot="1" x14ac:dyDescent="0.3">
      <c r="A257" s="16"/>
      <c r="B257" s="17"/>
      <c r="C257" s="18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20"/>
    </row>
    <row r="258" spans="1:14" ht="16.5" thickTop="1" x14ac:dyDescent="0.25">
      <c r="A258" s="34"/>
      <c r="B258" s="22"/>
      <c r="C258" s="23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5"/>
    </row>
    <row r="259" spans="1:14" x14ac:dyDescent="0.25">
      <c r="A259" s="6"/>
      <c r="B259" s="26"/>
      <c r="C259" s="27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9"/>
    </row>
    <row r="260" spans="1:14" x14ac:dyDescent="0.25">
      <c r="A260" s="6"/>
      <c r="B260" s="26"/>
      <c r="C260" s="27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9"/>
    </row>
    <row r="261" spans="1:14" x14ac:dyDescent="0.25">
      <c r="A261" s="6"/>
      <c r="B261" s="26"/>
      <c r="C261" s="27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9"/>
    </row>
    <row r="262" spans="1:14" x14ac:dyDescent="0.25">
      <c r="A262" s="6"/>
      <c r="B262" s="26"/>
      <c r="C262" s="27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9"/>
    </row>
    <row r="263" spans="1:14" x14ac:dyDescent="0.2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2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2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2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2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2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x14ac:dyDescent="0.25">
      <c r="A269" s="6"/>
      <c r="B269" s="26"/>
      <c r="C269" s="27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9"/>
    </row>
    <row r="270" spans="1:14" x14ac:dyDescent="0.25">
      <c r="A270" s="6"/>
      <c r="B270" s="26"/>
      <c r="C270" s="27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9"/>
    </row>
    <row r="271" spans="1:14" x14ac:dyDescent="0.25">
      <c r="A271" s="6"/>
      <c r="B271" s="26"/>
      <c r="C271" s="27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9"/>
    </row>
    <row r="272" spans="1:14" ht="15.75" thickBot="1" x14ac:dyDescent="0.3">
      <c r="A272" s="6"/>
      <c r="B272" s="30"/>
      <c r="C272" s="31"/>
      <c r="D272" s="32"/>
      <c r="E272" s="32"/>
      <c r="F272" s="32"/>
      <c r="G272" s="32"/>
      <c r="H272" s="32"/>
      <c r="I272" s="32"/>
      <c r="J272" s="32"/>
      <c r="K272" s="32"/>
      <c r="L272" s="32"/>
      <c r="M272" s="32"/>
      <c r="N272" s="33"/>
    </row>
    <row r="273" spans="1:14" ht="17.25" thickTop="1" thickBot="1" x14ac:dyDescent="0.3">
      <c r="A273" s="13"/>
      <c r="B273" s="14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</row>
    <row r="274" spans="1:14" ht="17.25" thickTop="1" thickBot="1" x14ac:dyDescent="0.3">
      <c r="A274" s="16"/>
      <c r="B274" s="17"/>
      <c r="C274" s="18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20"/>
    </row>
    <row r="275" spans="1:14" ht="16.5" thickTop="1" x14ac:dyDescent="0.25">
      <c r="A275" s="34"/>
      <c r="B275" s="22"/>
      <c r="C275" s="23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5"/>
    </row>
    <row r="276" spans="1:14" x14ac:dyDescent="0.2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2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2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2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2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2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2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2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2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2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2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x14ac:dyDescent="0.25">
      <c r="A287" s="6"/>
      <c r="B287" s="26"/>
      <c r="C287" s="27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9"/>
    </row>
    <row r="288" spans="1:14" x14ac:dyDescent="0.25">
      <c r="A288" s="6"/>
      <c r="B288" s="26"/>
      <c r="C288" s="27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9"/>
    </row>
    <row r="289" spans="1:14" ht="15.75" thickBot="1" x14ac:dyDescent="0.3">
      <c r="A289" s="6"/>
      <c r="B289" s="30"/>
      <c r="C289" s="31"/>
      <c r="D289" s="32"/>
      <c r="E289" s="32"/>
      <c r="F289" s="32"/>
      <c r="G289" s="32"/>
      <c r="H289" s="32"/>
      <c r="I289" s="32"/>
      <c r="J289" s="32"/>
      <c r="K289" s="32"/>
      <c r="L289" s="32"/>
      <c r="M289" s="32"/>
      <c r="N289" s="33"/>
    </row>
    <row r="290" spans="1:14" ht="17.25" thickTop="1" thickBot="1" x14ac:dyDescent="0.3">
      <c r="A290" s="13"/>
      <c r="B290" s="14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</row>
    <row r="291" spans="1:14" ht="17.25" thickTop="1" thickBot="1" x14ac:dyDescent="0.3">
      <c r="A291" s="16"/>
      <c r="B291" s="17"/>
      <c r="C291" s="18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20"/>
    </row>
    <row r="292" spans="1:14" ht="16.5" thickTop="1" x14ac:dyDescent="0.25">
      <c r="A292" s="34"/>
      <c r="B292" s="22"/>
      <c r="C292" s="23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5"/>
    </row>
    <row r="293" spans="1:14" x14ac:dyDescent="0.2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2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2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2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2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2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2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2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2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2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2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2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x14ac:dyDescent="0.25">
      <c r="A305" s="6"/>
      <c r="B305" s="26"/>
      <c r="C305" s="27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9"/>
    </row>
    <row r="306" spans="1:14" ht="15.75" thickBot="1" x14ac:dyDescent="0.3">
      <c r="A306" s="6"/>
      <c r="B306" s="30"/>
      <c r="C306" s="31"/>
      <c r="D306" s="32"/>
      <c r="E306" s="32"/>
      <c r="F306" s="32"/>
      <c r="G306" s="32"/>
      <c r="H306" s="32"/>
      <c r="I306" s="32"/>
      <c r="J306" s="32"/>
      <c r="K306" s="32"/>
      <c r="L306" s="32"/>
      <c r="M306" s="32"/>
      <c r="N306" s="33"/>
    </row>
    <row r="307" spans="1:14" ht="17.25" thickTop="1" thickBot="1" x14ac:dyDescent="0.3">
      <c r="A307" s="13"/>
      <c r="B307" s="14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</row>
    <row r="308" spans="1:14" ht="17.25" thickTop="1" thickBot="1" x14ac:dyDescent="0.3">
      <c r="A308" s="16"/>
      <c r="B308" s="17"/>
      <c r="C308" s="18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20"/>
    </row>
    <row r="309" spans="1:14" ht="16.5" thickTop="1" x14ac:dyDescent="0.25">
      <c r="A309" s="34"/>
      <c r="B309" s="22"/>
      <c r="C309" s="23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5"/>
    </row>
    <row r="310" spans="1:14" x14ac:dyDescent="0.2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2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2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2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2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2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2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2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2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2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2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2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2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.75" thickBot="1" x14ac:dyDescent="0.3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7.25" thickTop="1" thickBot="1" x14ac:dyDescent="0.3">
      <c r="A324" s="13"/>
      <c r="B324" s="14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</row>
    <row r="325" spans="1:14" ht="17.25" thickTop="1" thickBot="1" x14ac:dyDescent="0.3">
      <c r="A325" s="16"/>
      <c r="B325" s="17"/>
      <c r="C325" s="18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20"/>
    </row>
    <row r="326" spans="1:14" ht="16.5" thickTop="1" x14ac:dyDescent="0.25">
      <c r="A326" s="34"/>
      <c r="B326" s="22"/>
      <c r="C326" s="23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2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2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2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2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2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2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2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2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2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2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2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2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2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ht="15.75" thickBot="1" x14ac:dyDescent="0.3">
      <c r="A340" s="6"/>
      <c r="B340" s="30"/>
      <c r="C340" s="31"/>
      <c r="D340" s="32"/>
      <c r="E340" s="32"/>
      <c r="F340" s="32"/>
      <c r="G340" s="32"/>
      <c r="H340" s="32"/>
      <c r="I340" s="32"/>
      <c r="J340" s="32"/>
      <c r="K340" s="32"/>
      <c r="L340" s="32"/>
      <c r="M340" s="32"/>
      <c r="N340" s="33"/>
    </row>
    <row r="341" spans="1:14" ht="15.75" thickTop="1" x14ac:dyDescent="0.25"/>
  </sheetData>
  <hyperlinks>
    <hyperlink ref="B3" r:id="rId1" display="/cheval/fauve-berry-performance-2020-01-18-vincennes-vs-2020-01-18-vincennes_c1122787_f1122787_h2559360" xr:uid="{AE938FAB-8112-4683-A80D-B108AB672C1A}"/>
    <hyperlink ref="B4" r:id="rId2" display="/cheval/fauve-berry-performance-2020-01-04-vincennes-vs-2020-01-18-vincennes_c1119980_f1122787_h2559360" xr:uid="{376F1960-545E-4312-8BA2-983B1121EB33}"/>
    <hyperlink ref="B5" r:id="rId3" display="/cheval/fauve-berry-performance-2019-12-14-vincennes-vs-2020-01-18-vincennes_c1116332_f1122787_h2559360" xr:uid="{3D690088-BEAA-4DC3-B613-9785BBC598E9}"/>
    <hyperlink ref="B6" r:id="rId4" display="/cheval/fauve-berry-performance-2019-11-30-vincennes-vs-2020-01-18-vincennes_c1113134_f1122787_h2559360" xr:uid="{E2C6D940-46AE-4E46-AA0E-B869266C2349}"/>
    <hyperlink ref="B7" r:id="rId5" display="/cheval/fauve-berry-performance-2019-11-23-vincennes-vs-2020-01-18-vincennes_c1111478_f1122787_h2559360" xr:uid="{4806B7D1-19AF-45A5-BE4A-D16AE37CF6A2}"/>
    <hyperlink ref="B20" r:id="rId6" display="/cheval/flora-venesi-performance-2020-01-18-vincennes-vs-2020-01-18-vincennes_c1122787_f1122787_h2556144" xr:uid="{3FD633C3-4BF9-4CB3-8D05-4A01E301F400}"/>
    <hyperlink ref="B21" r:id="rId7" display="/cheval/flora-venesi-performance-2019-12-26-vincennes-vs-2020-01-18-vincennes_c1118536_f1122787_h2556144" xr:uid="{4E775528-6D92-449A-A368-183914B55563}"/>
    <hyperlink ref="B22" r:id="rId8" display="/cheval/flora-venesi-performance-2019-12-15-vincennes-vs-2020-01-18-vincennes_c1116501_f1122787_h2556144" xr:uid="{29ABC611-1CD1-4C93-9176-64A374C0B802}"/>
    <hyperlink ref="B23" r:id="rId9" display="/cheval/flora-venesi-performance-2019-11-30-vincennes-vs-2020-01-18-vincennes_c1113134_f1122787_h2556144" xr:uid="{36D915D0-2627-4628-81C0-B34C5A429BE4}"/>
    <hyperlink ref="B24" r:id="rId10" display="/cheval/flora-venesi-performance-2019-11-23-vincennes-vs-2020-01-18-vincennes_c1111478_f1122787_h2556144" xr:uid="{ABDA91AA-BD78-4E48-93EB-8AB70C69E3DC}"/>
    <hyperlink ref="B37" r:id="rId11" display="/cheval/fashion-girl-performance-2020-01-18-vincennes-vs-2020-01-18-vincennes_c1122787_f1122787_h2557837" xr:uid="{F192FBE0-6225-4603-86A4-5E1C8DBDB7FC}"/>
    <hyperlink ref="B38" r:id="rId12" display="/cheval/fashion-girl-performance-2019-12-26-vincennes-vs-2020-01-18-vincennes_c1118536_f1122787_h2557837" xr:uid="{39DBFF0B-8A96-4698-BA79-8B9840773E9B}"/>
    <hyperlink ref="B39" r:id="rId13" display="/cheval/fashion-girl-performance-2019-12-14-vincennes-vs-2020-01-18-vincennes_c1116332_f1122787_h2557837" xr:uid="{1E9B6486-0A2A-44B3-B18F-3A88ACFEF0F0}"/>
    <hyperlink ref="B40" r:id="rId14" display="/cheval/fashion-girl-performance-2019-11-30-vincennes-vs-2020-01-18-vincennes_c1113134_f1122787_h2557837" xr:uid="{898AF66E-7B5A-4DCA-A6A9-B9C66239608C}"/>
    <hyperlink ref="B41" r:id="rId15" display="/cheval/fashion-girl-performance-2019-11-23-vincennes-vs-2020-01-18-vincennes_c1111478_f1122787_h2557837" xr:uid="{B63CB29C-60B3-4450-BF61-A6E9528B3A33}"/>
    <hyperlink ref="B54" r:id="rId16" display="/cheval/fidelity-performance-2020-01-18-vincennes-vs-2020-01-18-vincennes_c1122787_f1122787_h2526913" xr:uid="{8D99A4C0-02D8-47E2-AE40-6381DEBB56ED}"/>
    <hyperlink ref="B55" r:id="rId17" display="/cheval/fidelity-performance-2020-01-07-vincennes-vs-2020-01-18-vincennes_c1120364_f1122787_h2526913" xr:uid="{A76AE793-518C-4E96-A9D2-0E779A5F009E}"/>
    <hyperlink ref="B56" r:id="rId18" display="/cheval/fidelity-performance-2019-10-15-vincennes-vs-2020-01-18-vincennes_c1101941_f1122787_h2526913" xr:uid="{C2E81FA8-857F-46E8-BEFF-DA14D6524AA3}"/>
    <hyperlink ref="B57" r:id="rId19" display="/cheval/fidelity-performance-2019-09-19-vincennes-vs-2020-01-18-vincennes_c1094576_f1122787_h2526913" xr:uid="{1CF083D7-8F95-45FF-BC61-22DE09012818}"/>
    <hyperlink ref="B58" r:id="rId20" display="/cheval/fidelity-performance-2019-08-31-vincennes-vs-2020-01-18-vincennes_c1089593_f1122787_h2526913" xr:uid="{3377486C-E0EE-4453-93E8-5032583AFB2C}"/>
    <hyperlink ref="B71" r:id="rId21" display="/cheval/flamme-vive-performance-2020-01-18-vincennes-vs-2020-01-18-vincennes_c1122787_f1122787_h2559044" xr:uid="{EACA7E86-77DA-4CF6-9258-9FD6757950E6}"/>
    <hyperlink ref="B72" r:id="rId22" display="/cheval/flamme-vive-performance-2020-01-07-vincennes-vs-2020-01-18-vincennes_c1120364_f1122787_h2559044" xr:uid="{E6CB7A38-F6E3-47A3-AA21-4CB93A0CB010}"/>
    <hyperlink ref="B73" r:id="rId23" display="/cheval/flamme-vive-performance-2019-12-26-vincennes-vs-2020-01-18-vincennes_c1118536_f1122787_h2559044" xr:uid="{47F07136-7058-457A-8C93-4B79FBA2EAC3}"/>
    <hyperlink ref="B74" r:id="rId24" display="/cheval/flamme-vive-performance-2019-12-14-vincennes-vs-2020-01-18-vincennes_c1116332_f1122787_h2559044" xr:uid="{6771EB55-1883-4DD4-AE6C-229F326F2947}"/>
    <hyperlink ref="B75" r:id="rId25" display="/cheval/flamme-vive-performance-2019-12-08-vincennes-vs-2020-01-18-vincennes_c1114914_f1122787_h2559044" xr:uid="{2BBC4DAF-DC6A-43D5-A6B6-5E2CC639C5FC}"/>
    <hyperlink ref="B88" r:id="rId26" display="/cheval/fregate-island-performance-2020-01-18-vincennes-vs-2020-01-18-vincennes_c1122787_f1122787_h2531258" xr:uid="{9B397132-72DE-453E-A587-A185682C15E3}"/>
    <hyperlink ref="B89" r:id="rId27" display="/cheval/fregate-island-performance-2020-01-07-vincennes-vs-2020-01-18-vincennes_c1120364_f1122787_h2531258" xr:uid="{A3D054CD-666E-4657-9270-EB8E7980EF53}"/>
    <hyperlink ref="B90" r:id="rId28" display="/cheval/fregate-island-performance-2019-12-20-vincennes-vs-2020-01-18-vincennes_c1117521_f1122787_h2531258" xr:uid="{C298F12F-5E95-4C7A-8D7E-5E22F373E66C}"/>
    <hyperlink ref="B91" r:id="rId29" display="/cheval/fregate-island-performance-2019-12-08-vincennes-vs-2020-01-18-vincennes_c1114914_f1122787_h2531258" xr:uid="{42E0ECD7-B31B-49DA-9866-1B5448C50184}"/>
    <hyperlink ref="B92" r:id="rId30" display="/cheval/fregate-island-performance-2019-11-18-vincennes-vs-2020-01-18-vincennes_c1110375_f1122787_h2531258" xr:uid="{01ED0BA6-5BD7-43D1-A29B-129E93804DD1}"/>
    <hyperlink ref="B105" r:id="rId31" display="/cheval/flower-by-magalou-performance-2020-01-18-vincennes-vs-2020-01-18-vincennes_c1122787_f1122787_h2524655" xr:uid="{76FB4913-193D-4759-9F40-4FC1F6A3C4D9}"/>
    <hyperlink ref="B106" r:id="rId32" display="/cheval/flower-by-magalou-performance-2020-01-07-vincennes-vs-2020-01-18-vincennes_c1120364_f1122787_h2524655" xr:uid="{B7C6E303-8B47-4333-AEB3-24F8667D525F}"/>
    <hyperlink ref="B107" r:id="rId33" display="/cheval/flower-by-magalou-performance-2019-12-20-vincennes-vs-2020-01-18-vincennes_c1117521_f1122787_h2524655" xr:uid="{1580BAD2-ACC3-4DAB-9100-014C922D8D08}"/>
    <hyperlink ref="B108" r:id="rId34" display="/cheval/flower-by-magalou-performance-2019-12-02-vincennes-vs-2020-01-18-vincennes_c1113463_f1122787_h2524655" xr:uid="{9FC5A1F3-B336-4C6F-BC8A-EE551C0A5C09}"/>
    <hyperlink ref="B109" r:id="rId35" display="/cheval/flower-by-magalou-performance-2019-11-14-vincennes-vs-2020-01-18-vincennes_c1109656_f1122787_h2524655" xr:uid="{26EA979D-58EB-4A24-9105-0D81378CE151}"/>
    <hyperlink ref="B122" r:id="rId36" display="/cheval/flamme-du-goutier-performance-2020-01-18-vincennes-vs-2020-01-18-vincennes_c1122787_f1122787_h2540080" xr:uid="{7ECB4EBA-4A8E-4A4F-AB7D-8DAAD26760A6}"/>
    <hyperlink ref="B123" r:id="rId37" display="/cheval/flamme-du-goutier-performance-2020-01-07-vincennes-vs-2020-01-18-vincennes_c1120364_f1122787_h2540080" xr:uid="{852708A7-A3A0-48EE-9F8F-80398C24D856}"/>
    <hyperlink ref="B124" r:id="rId38" display="/cheval/flamme-du-goutier-performance-2019-12-08-vincennes-vs-2020-01-18-vincennes_c1114914_f1122787_h2540080" xr:uid="{ED83B7B4-03FB-4E07-A3E6-A56E19B3AC33}"/>
    <hyperlink ref="B125" r:id="rId39" display="/cheval/flamme-du-goutier-performance-2019-11-18-vincennes-vs-2020-01-18-vincennes_c1110375_f1122787_h2540080" xr:uid="{3C5F163C-7E3A-4E5A-B503-D17AD22CAB29}"/>
    <hyperlink ref="B126" r:id="rId40" display="/cheval/flamme-du-goutier-performance-2019-10-15-vincennes-vs-2020-01-18-vincennes_c1101941_f1122787_h2540080" xr:uid="{B5DA2EFF-014B-4646-A9BC-9F1291B32B10}"/>
    <hyperlink ref="B139" r:id="rId41" display="/cheval/fidele-du-goutier-performance-2020-01-18-vincennes-vs-2020-01-18-vincennes_c1122787_f1122787_h2524686" xr:uid="{3D0A9DDC-CE89-426B-933B-4C77798C7000}"/>
    <hyperlink ref="B140" r:id="rId42" display="/cheval/fidele-du-goutier-performance-2020-01-07-vincennes-vs-2020-01-18-vincennes_c1120364_f1122787_h2524686" xr:uid="{1347B42C-2958-4B65-B5D0-3E6AA1947C0F}"/>
    <hyperlink ref="B141" r:id="rId43" display="/cheval/fidele-du-goutier-performance-2019-11-18-vincennes-vs-2020-01-18-vincennes_c1110375_f1122787_h2524686" xr:uid="{90F327B3-B170-4592-863B-11CDAD43BEC1}"/>
    <hyperlink ref="B142" r:id="rId44" display="/cheval/fidele-du-goutier-performance-2019-10-21-enghien-vs-2020-01-18-vincennes_c1103264_f1122787_h2524686" xr:uid="{CA0589CD-1961-4119-BD60-3A47DE4C4EAD}"/>
    <hyperlink ref="B143" r:id="rId45" display="/cheval/fidele-du-goutier-performance-2019-09-19-vincennes-vs-2020-01-18-vincennes_c1094576_f1122787_h2524686" xr:uid="{46EB9BD4-253E-49F6-AF4D-3CE59428D43F}"/>
    <hyperlink ref="B156" r:id="rId46" display="/cheval/filoe-de-jary-performance-2020-01-18-vincennes-vs-2020-01-18-vincennes_c1122787_f1122787_h2525885" xr:uid="{469B0910-5A83-4F05-B54B-198525340A93}"/>
    <hyperlink ref="B157" r:id="rId47" display="/cheval/filoe-de-jary-performance-2019-12-20-vincennes-vs-2020-01-18-vincennes_c1117521_f1122787_h2525885" xr:uid="{6A097DE6-ED3D-4289-818C-F67BF1B377CB}"/>
    <hyperlink ref="B158" r:id="rId48" display="/cheval/filoe-de-jary-performance-2019-11-10-bordeaux-le-bouscat-vs-2020-01-18-vincennes_c1108568_f1122787_h2525885" xr:uid="{F8C0891E-24E7-4B4F-B5F8-0207A63C2CDE}"/>
    <hyperlink ref="B159" r:id="rId49" display="/cheval/filoe-de-jary-performance-2019-10-28-toulouse-vs-2020-01-18-vincennes_c1105046_f1122787_h2525885" xr:uid="{0D4FA94C-4364-42DF-BCCD-2D4158BDFCE8}"/>
    <hyperlink ref="B160" r:id="rId50" display="/cheval/filoe-de-jary-performance-2019-10-21-enghien-vs-2020-01-18-vincennes_c1103264_f1122787_h2525885" xr:uid="{F3B1E5FF-9953-4115-9EF9-BE2CFBCE50F2}"/>
    <hyperlink ref="B173" r:id="rId51" display="/cheval/flora-du-pommereux-performance-2020-01-18-vincennes-vs-2020-01-18-vincennes_c1122787_f1122787_h2541748" xr:uid="{3C203FB0-3CF9-4CE8-B30D-87E96F78A89A}"/>
    <hyperlink ref="B174" r:id="rId52" display="/cheval/flora-du-pommereux-performance-2019-12-20-vincennes-vs-2020-01-18-vincennes_c1117521_f1122787_h2541748" xr:uid="{8A52B053-BBC2-41B2-85DF-3CDB84F2E1E6}"/>
    <hyperlink ref="B175" r:id="rId53" display="/cheval/flora-du-pommereux-performance-2019-11-28-vincennes-vs-2020-01-18-vincennes_c1112734_f1122787_h2541748" xr:uid="{F8C9BADA-C915-48DB-AD8C-E42FCD761894}"/>
    <hyperlink ref="B176" r:id="rId54" display="/cheval/flora-du-pommereux-performance-2019-11-18-vincennes-vs-2020-01-18-vincennes_c1110375_f1122787_h2541748" xr:uid="{8A614AF6-4D79-42BA-9CE5-04CD1A79DF1C}"/>
    <hyperlink ref="B177" r:id="rId55" display="/cheval/flora-du-pommereux-performance-2019-10-21-enghien-vs-2020-01-18-vincennes_c1103264_f1122787_h2541748" xr:uid="{DE43576B-F9F6-42FF-9DAC-B9172AD5693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Réunions</vt:lpstr>
      <vt:lpstr>Partants</vt:lpstr>
      <vt:lpstr>Modèle</vt:lpstr>
      <vt:lpstr>Course 1</vt:lpstr>
      <vt:lpstr>Course 2</vt:lpstr>
      <vt:lpstr>Course 3</vt:lpstr>
      <vt:lpstr>Course 4</vt:lpstr>
      <vt:lpstr>Course 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chris p</cp:lastModifiedBy>
  <dcterms:created xsi:type="dcterms:W3CDTF">2006-09-16T00:00:00Z</dcterms:created>
  <dcterms:modified xsi:type="dcterms:W3CDTF">2020-01-22T15:56:41Z</dcterms:modified>
</cp:coreProperties>
</file>