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15480" windowHeight="11640" tabRatio="500"/>
  </bookViews>
  <sheets>
    <sheet name="janvier" sheetId="1" r:id="rId1"/>
  </sheets>
  <calcPr calcId="114210" iterate="1" iterateCount="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D3" i="1"/>
  <c r="C5"/>
  <c r="C6"/>
  <c r="C22"/>
</calcChain>
</file>

<file path=xl/sharedStrings.xml><?xml version="1.0" encoding="utf-8"?>
<sst xmlns="http://schemas.openxmlformats.org/spreadsheetml/2006/main" count="38" uniqueCount="34">
  <si>
    <t>CHEQUES</t>
    <phoneticPr fontId="7" type="noConversion"/>
  </si>
  <si>
    <t xml:space="preserve">designation </t>
    <phoneticPr fontId="7" type="noConversion"/>
  </si>
  <si>
    <t>montant</t>
    <phoneticPr fontId="7" type="noConversion"/>
  </si>
  <si>
    <t>orange</t>
    <phoneticPr fontId="7" type="noConversion"/>
  </si>
  <si>
    <t>credit</t>
    <phoneticPr fontId="7" type="noConversion"/>
  </si>
  <si>
    <t>courses</t>
    <phoneticPr fontId="7" type="noConversion"/>
  </si>
  <si>
    <t>telephone SFR</t>
    <phoneticPr fontId="7" type="noConversion"/>
  </si>
  <si>
    <t>virement CA</t>
    <phoneticPr fontId="7" type="noConversion"/>
  </si>
  <si>
    <t>credit voiture</t>
    <phoneticPr fontId="7" type="noConversion"/>
  </si>
  <si>
    <t>ongles</t>
    <phoneticPr fontId="7" type="noConversion"/>
  </si>
  <si>
    <t xml:space="preserve">impots </t>
    <phoneticPr fontId="7" type="noConversion"/>
  </si>
  <si>
    <t>Finaref</t>
    <phoneticPr fontId="7" type="noConversion"/>
  </si>
  <si>
    <t>Alinea</t>
    <phoneticPr fontId="7" type="noConversion"/>
  </si>
  <si>
    <t>fixe</t>
    <phoneticPr fontId="7" type="noConversion"/>
  </si>
  <si>
    <t>impots rev</t>
    <phoneticPr fontId="7" type="noConversion"/>
  </si>
  <si>
    <t>impots hab</t>
    <phoneticPr fontId="7" type="noConversion"/>
  </si>
  <si>
    <t>mutuelle</t>
    <phoneticPr fontId="7" type="noConversion"/>
  </si>
  <si>
    <t>livret Léane</t>
    <phoneticPr fontId="7" type="noConversion"/>
  </si>
  <si>
    <t>Salaire</t>
    <phoneticPr fontId="7" type="noConversion"/>
  </si>
  <si>
    <t>prime</t>
    <phoneticPr fontId="7" type="noConversion"/>
  </si>
  <si>
    <t xml:space="preserve">essence </t>
    <phoneticPr fontId="7" type="noConversion"/>
  </si>
  <si>
    <t>retraite militaire</t>
    <phoneticPr fontId="7" type="noConversion"/>
  </si>
  <si>
    <t>description</t>
    <phoneticPr fontId="7" type="noConversion"/>
  </si>
  <si>
    <t xml:space="preserve">total </t>
    <phoneticPr fontId="7" type="noConversion"/>
  </si>
  <si>
    <t>antecedant</t>
    <phoneticPr fontId="7" type="noConversion"/>
  </si>
  <si>
    <t>ok</t>
  </si>
  <si>
    <t>validé</t>
    <phoneticPr fontId="7" type="noConversion"/>
  </si>
  <si>
    <t>total reel</t>
    <phoneticPr fontId="7" type="noConversion"/>
  </si>
  <si>
    <t>validé</t>
    <phoneticPr fontId="7" type="noConversion"/>
  </si>
  <si>
    <t>CHEQUES</t>
    <phoneticPr fontId="7" type="noConversion"/>
  </si>
  <si>
    <t>CARTES</t>
    <phoneticPr fontId="7" type="noConversion"/>
  </si>
  <si>
    <t xml:space="preserve">date </t>
    <phoneticPr fontId="7" type="noConversion"/>
  </si>
  <si>
    <t>essence</t>
    <phoneticPr fontId="7" type="noConversion"/>
  </si>
  <si>
    <t>courses</t>
    <phoneticPr fontId="7" type="noConversion"/>
  </si>
</sst>
</file>

<file path=xl/styles.xml><?xml version="1.0" encoding="utf-8"?>
<styleSheet xmlns="http://schemas.openxmlformats.org/spreadsheetml/2006/main">
  <numFmts count="4">
    <numFmt numFmtId="164" formatCode="d/m/yy"/>
    <numFmt numFmtId="166" formatCode="#,##0.00&quot;$&quot;"/>
    <numFmt numFmtId="167" formatCode="d/m"/>
    <numFmt numFmtId="168" formatCode="#,##0.00&quot;$&quot;"/>
  </numFmts>
  <fonts count="13">
    <font>
      <sz val="10"/>
      <name val="Verdana"/>
    </font>
    <font>
      <b/>
      <sz val="10"/>
      <name val="Verdana"/>
    </font>
    <font>
      <b/>
      <i/>
      <sz val="10"/>
      <name val="Verdana"/>
    </font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sz val="8"/>
      <name val="Verdana"/>
    </font>
    <font>
      <sz val="10"/>
      <color indexed="72"/>
      <name val="Verdana"/>
    </font>
    <font>
      <b/>
      <sz val="10"/>
      <color indexed="8"/>
      <name val="Arial"/>
      <family val="2"/>
    </font>
    <font>
      <b/>
      <sz val="10"/>
      <color indexed="72"/>
      <name val="Verdana"/>
    </font>
    <font>
      <b/>
      <sz val="10"/>
      <color indexed="9"/>
      <name val="Verdana"/>
    </font>
    <font>
      <b/>
      <sz val="12"/>
      <color indexed="9"/>
      <name val="Verdana"/>
    </font>
  </fonts>
  <fills count="10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2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Border="1"/>
    <xf numFmtId="0" fontId="6" fillId="0" borderId="0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4" fillId="0" borderId="0" xfId="0" applyFont="1"/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0" fontId="5" fillId="5" borderId="37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5" fillId="2" borderId="40" xfId="0" applyFont="1" applyFill="1" applyBorder="1" applyAlignment="1">
      <alignment horizontal="center" vertical="center"/>
    </xf>
    <xf numFmtId="0" fontId="6" fillId="0" borderId="40" xfId="0" applyFont="1" applyBorder="1" applyAlignment="1">
      <alignment vertical="center"/>
    </xf>
    <xf numFmtId="0" fontId="0" fillId="0" borderId="40" xfId="0" applyBorder="1" applyAlignment="1">
      <alignment horizontal="center"/>
    </xf>
    <xf numFmtId="0" fontId="0" fillId="0" borderId="18" xfId="0" applyBorder="1" applyAlignment="1">
      <alignment horizontal="center"/>
    </xf>
    <xf numFmtId="0" fontId="5" fillId="5" borderId="38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0" borderId="27" xfId="0" applyFont="1" applyBorder="1" applyAlignment="1">
      <alignment vertical="center"/>
    </xf>
    <xf numFmtId="0" fontId="0" fillId="0" borderId="27" xfId="0" applyBorder="1" applyAlignment="1">
      <alignment horizontal="center"/>
    </xf>
    <xf numFmtId="0" fontId="6" fillId="4" borderId="45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0" fontId="9" fillId="0" borderId="40" xfId="0" applyFont="1" applyBorder="1" applyAlignment="1">
      <alignment horizontal="center"/>
    </xf>
    <xf numFmtId="0" fontId="4" fillId="0" borderId="40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6" borderId="35" xfId="0" applyFont="1" applyFill="1" applyBorder="1" applyAlignment="1">
      <alignment horizontal="center" vertical="center"/>
    </xf>
    <xf numFmtId="0" fontId="5" fillId="6" borderId="36" xfId="0" applyFont="1" applyFill="1" applyBorder="1" applyAlignment="1">
      <alignment horizontal="center" vertical="center"/>
    </xf>
    <xf numFmtId="0" fontId="5" fillId="6" borderId="35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/>
    <xf numFmtId="0" fontId="6" fillId="0" borderId="12" xfId="0" applyFont="1" applyBorder="1" applyAlignment="1">
      <alignment vertical="center"/>
    </xf>
    <xf numFmtId="0" fontId="6" fillId="0" borderId="13" xfId="0" applyFont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0" fillId="0" borderId="14" xfId="0" applyBorder="1"/>
    <xf numFmtId="0" fontId="0" fillId="0" borderId="30" xfId="0" applyBorder="1"/>
    <xf numFmtId="0" fontId="4" fillId="0" borderId="31" xfId="0" applyFont="1" applyBorder="1"/>
    <xf numFmtId="0" fontId="5" fillId="0" borderId="1" xfId="0" applyFont="1" applyBorder="1" applyAlignment="1">
      <alignment horizontal="center" vertical="center"/>
    </xf>
    <xf numFmtId="0" fontId="11" fillId="8" borderId="17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166" fontId="12" fillId="9" borderId="23" xfId="0" applyNumberFormat="1" applyFont="1" applyFill="1" applyBorder="1" applyAlignment="1">
      <alignment horizontal="center" vertical="center"/>
    </xf>
    <xf numFmtId="166" fontId="12" fillId="9" borderId="41" xfId="0" applyNumberFormat="1" applyFont="1" applyFill="1" applyBorder="1" applyAlignment="1">
      <alignment horizontal="center" vertical="center"/>
    </xf>
    <xf numFmtId="166" fontId="12" fillId="9" borderId="25" xfId="0" applyNumberFormat="1" applyFont="1" applyFill="1" applyBorder="1" applyAlignment="1">
      <alignment horizontal="center" vertical="center"/>
    </xf>
    <xf numFmtId="166" fontId="12" fillId="9" borderId="42" xfId="0" applyNumberFormat="1" applyFont="1" applyFill="1" applyBorder="1" applyAlignment="1">
      <alignment horizontal="center" vertical="center"/>
    </xf>
    <xf numFmtId="166" fontId="12" fillId="9" borderId="24" xfId="0" applyNumberFormat="1" applyFont="1" applyFill="1" applyBorder="1" applyAlignment="1">
      <alignment horizontal="center" vertical="center"/>
    </xf>
    <xf numFmtId="166" fontId="12" fillId="9" borderId="26" xfId="0" applyNumberFormat="1" applyFont="1" applyFill="1" applyBorder="1" applyAlignment="1">
      <alignment horizontal="center" vertical="center"/>
    </xf>
    <xf numFmtId="0" fontId="4" fillId="7" borderId="46" xfId="0" applyFont="1" applyFill="1" applyBorder="1" applyAlignment="1">
      <alignment horizontal="center" vertical="center"/>
    </xf>
    <xf numFmtId="0" fontId="4" fillId="7" borderId="47" xfId="0" applyFont="1" applyFill="1" applyBorder="1" applyAlignment="1">
      <alignment horizontal="center" vertical="center"/>
    </xf>
    <xf numFmtId="0" fontId="4" fillId="7" borderId="48" xfId="0" applyFont="1" applyFill="1" applyBorder="1" applyAlignment="1">
      <alignment horizontal="center" vertical="center"/>
    </xf>
    <xf numFmtId="0" fontId="4" fillId="7" borderId="49" xfId="0" applyFont="1" applyFill="1" applyBorder="1" applyAlignment="1">
      <alignment horizontal="center" vertical="center"/>
    </xf>
    <xf numFmtId="0" fontId="4" fillId="7" borderId="45" xfId="0" applyFont="1" applyFill="1" applyBorder="1" applyAlignment="1">
      <alignment horizontal="center" vertical="center"/>
    </xf>
    <xf numFmtId="0" fontId="4" fillId="7" borderId="50" xfId="0" applyFont="1" applyFill="1" applyBorder="1" applyAlignment="1">
      <alignment horizontal="center" vertical="center"/>
    </xf>
    <xf numFmtId="167" fontId="3" fillId="0" borderId="0" xfId="0" applyNumberFormat="1" applyFont="1" applyAlignment="1">
      <alignment vertical="center"/>
    </xf>
    <xf numFmtId="167" fontId="4" fillId="0" borderId="13" xfId="0" applyNumberFormat="1" applyFont="1" applyBorder="1" applyAlignment="1">
      <alignment horizontal="center" vertical="center"/>
    </xf>
    <xf numFmtId="167" fontId="6" fillId="0" borderId="1" xfId="0" applyNumberFormat="1" applyFont="1" applyBorder="1" applyAlignment="1">
      <alignment horizontal="center"/>
    </xf>
    <xf numFmtId="167" fontId="1" fillId="0" borderId="1" xfId="0" applyNumberFormat="1" applyFont="1" applyBorder="1" applyAlignment="1">
      <alignment horizontal="center" vertical="center"/>
    </xf>
    <xf numFmtId="167" fontId="1" fillId="0" borderId="31" xfId="0" applyNumberFormat="1" applyFont="1" applyBorder="1" applyAlignment="1">
      <alignment horizontal="center" vertical="center"/>
    </xf>
    <xf numFmtId="167" fontId="3" fillId="0" borderId="13" xfId="0" applyNumberFormat="1" applyFont="1" applyBorder="1" applyAlignment="1">
      <alignment vertical="center"/>
    </xf>
    <xf numFmtId="167" fontId="3" fillId="0" borderId="1" xfId="0" applyNumberFormat="1" applyFont="1" applyBorder="1" applyAlignment="1">
      <alignment vertical="center"/>
    </xf>
    <xf numFmtId="167" fontId="3" fillId="0" borderId="1" xfId="0" applyNumberFormat="1" applyFont="1" applyBorder="1"/>
    <xf numFmtId="167" fontId="3" fillId="0" borderId="31" xfId="0" applyNumberFormat="1" applyFont="1" applyBorder="1"/>
    <xf numFmtId="167" fontId="3" fillId="0" borderId="0" xfId="0" applyNumberFormat="1" applyFont="1"/>
    <xf numFmtId="168" fontId="4" fillId="0" borderId="0" xfId="0" applyNumberFormat="1" applyFont="1" applyAlignment="1">
      <alignment vertical="center"/>
    </xf>
    <xf numFmtId="168" fontId="5" fillId="0" borderId="15" xfId="0" applyNumberFormat="1" applyFont="1" applyBorder="1" applyAlignment="1">
      <alignment horizontal="center" vertical="center"/>
    </xf>
    <xf numFmtId="168" fontId="5" fillId="0" borderId="29" xfId="0" applyNumberFormat="1" applyFont="1" applyBorder="1" applyAlignment="1">
      <alignment horizontal="center" vertical="center"/>
    </xf>
    <xf numFmtId="168" fontId="5" fillId="0" borderId="16" xfId="0" applyNumberFormat="1" applyFont="1" applyBorder="1" applyAlignment="1">
      <alignment horizontal="center" vertical="center"/>
    </xf>
    <xf numFmtId="168" fontId="6" fillId="0" borderId="0" xfId="0" applyNumberFormat="1" applyFont="1" applyAlignment="1">
      <alignment vertical="center"/>
    </xf>
    <xf numFmtId="168" fontId="6" fillId="0" borderId="15" xfId="0" applyNumberFormat="1" applyFont="1" applyBorder="1" applyAlignment="1">
      <alignment vertical="center"/>
    </xf>
    <xf numFmtId="168" fontId="6" fillId="0" borderId="29" xfId="0" applyNumberFormat="1" applyFont="1" applyBorder="1" applyAlignment="1">
      <alignment vertical="center"/>
    </xf>
    <xf numFmtId="168" fontId="0" fillId="0" borderId="29" xfId="0" applyNumberFormat="1" applyBorder="1"/>
    <xf numFmtId="168" fontId="0" fillId="0" borderId="16" xfId="0" applyNumberFormat="1" applyBorder="1"/>
    <xf numFmtId="168" fontId="0" fillId="0" borderId="0" xfId="0" applyNumberFormat="1"/>
    <xf numFmtId="0" fontId="1" fillId="0" borderId="32" xfId="0" applyFont="1" applyBorder="1" applyAlignment="1" applyProtection="1">
      <alignment horizontal="center" vertical="center"/>
      <protection locked="0"/>
    </xf>
    <xf numFmtId="0" fontId="1" fillId="0" borderId="32" xfId="0" applyFont="1" applyBorder="1" applyAlignment="1">
      <alignment horizontal="center" vertical="center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J50"/>
  <sheetViews>
    <sheetView tabSelected="1" view="pageLayout" workbookViewId="0">
      <selection activeCell="E6" sqref="E6:E7"/>
    </sheetView>
  </sheetViews>
  <sheetFormatPr baseColWidth="10" defaultRowHeight="13"/>
  <cols>
    <col min="1" max="1" width="6.7109375" style="10" customWidth="1"/>
    <col min="2" max="2" width="19.140625" style="4" customWidth="1"/>
    <col min="3" max="3" width="10.7109375" style="4" customWidth="1"/>
    <col min="4" max="4" width="11.140625" customWidth="1"/>
    <col min="5" max="5" width="12.42578125" customWidth="1"/>
    <col min="6" max="6" width="5" style="38" customWidth="1"/>
    <col min="7" max="7" width="8" customWidth="1"/>
    <col min="8" max="8" width="8.28515625" style="78" customWidth="1"/>
    <col min="9" max="9" width="14.140625" style="8" customWidth="1"/>
    <col min="10" max="10" width="12.5703125" style="88" customWidth="1"/>
  </cols>
  <sheetData>
    <row r="1" spans="1:10" ht="26" customHeight="1" thickBot="1">
      <c r="A1" s="35" t="s">
        <v>26</v>
      </c>
      <c r="B1" s="36" t="s">
        <v>22</v>
      </c>
      <c r="C1" s="37" t="s">
        <v>23</v>
      </c>
      <c r="D1" s="63" t="s">
        <v>27</v>
      </c>
      <c r="E1" s="64"/>
      <c r="F1" s="65"/>
      <c r="G1" s="51" t="s">
        <v>29</v>
      </c>
      <c r="H1" s="69"/>
      <c r="I1" s="3"/>
      <c r="J1" s="79"/>
    </row>
    <row r="2" spans="1:10" ht="14" thickBot="1">
      <c r="A2" s="28" t="s">
        <v>25</v>
      </c>
      <c r="B2" s="22" t="s">
        <v>24</v>
      </c>
      <c r="C2" s="16">
        <v>1000</v>
      </c>
      <c r="D2" s="66"/>
      <c r="E2" s="67"/>
      <c r="F2" s="68"/>
      <c r="G2" s="52" t="s">
        <v>28</v>
      </c>
      <c r="H2" s="70" t="s">
        <v>31</v>
      </c>
      <c r="I2" s="53" t="s">
        <v>1</v>
      </c>
      <c r="J2" s="80" t="s">
        <v>2</v>
      </c>
    </row>
    <row r="3" spans="1:10" ht="14" customHeight="1" thickTop="1">
      <c r="A3" s="29" t="s">
        <v>25</v>
      </c>
      <c r="B3" s="23" t="s">
        <v>18</v>
      </c>
      <c r="C3" s="17">
        <v>1850</v>
      </c>
      <c r="D3" s="57">
        <f>SUM(C2:C4)-SUMPRODUCT((A5:A32="ok")*(C5:C32))</f>
        <v>3000</v>
      </c>
      <c r="E3" s="58"/>
      <c r="F3" s="61"/>
      <c r="G3" s="54"/>
      <c r="H3" s="71"/>
      <c r="I3" s="50"/>
      <c r="J3" s="81"/>
    </row>
    <row r="4" spans="1:10" ht="14" customHeight="1" thickBot="1">
      <c r="A4" s="29" t="s">
        <v>25</v>
      </c>
      <c r="B4" s="23" t="s">
        <v>19</v>
      </c>
      <c r="C4" s="17">
        <v>150</v>
      </c>
      <c r="D4" s="59"/>
      <c r="E4" s="60"/>
      <c r="F4" s="62"/>
      <c r="G4" s="54"/>
      <c r="H4" s="72"/>
      <c r="I4" s="50"/>
      <c r="J4" s="81"/>
    </row>
    <row r="5" spans="1:10" s="3" customFormat="1" ht="17" customHeight="1" thickBot="1">
      <c r="A5" s="30"/>
      <c r="B5" s="24" t="s">
        <v>20</v>
      </c>
      <c r="C5" s="18">
        <f>450</f>
        <v>450</v>
      </c>
      <c r="D5" s="2"/>
      <c r="E5" s="2"/>
      <c r="F5" s="39"/>
      <c r="G5" s="54"/>
      <c r="H5" s="72"/>
      <c r="I5" s="50"/>
      <c r="J5" s="81"/>
    </row>
    <row r="6" spans="1:10" s="3" customFormat="1" ht="17" customHeight="1">
      <c r="A6" s="30"/>
      <c r="B6" s="24" t="s">
        <v>5</v>
      </c>
      <c r="C6" s="18">
        <f>350</f>
        <v>350</v>
      </c>
      <c r="D6" s="89" t="s">
        <v>32</v>
      </c>
      <c r="E6" s="13"/>
      <c r="F6" s="39"/>
      <c r="G6" s="54"/>
      <c r="H6" s="72"/>
      <c r="I6" s="50"/>
      <c r="J6" s="81"/>
    </row>
    <row r="7" spans="1:10" s="3" customFormat="1" ht="17" customHeight="1" thickBot="1">
      <c r="A7" s="31"/>
      <c r="B7" s="24" t="s">
        <v>6</v>
      </c>
      <c r="C7" s="18">
        <v>53</v>
      </c>
      <c r="D7" s="91">
        <v>450</v>
      </c>
      <c r="E7" s="14"/>
      <c r="F7" s="40"/>
      <c r="G7" s="54"/>
      <c r="H7" s="72"/>
      <c r="I7" s="50"/>
      <c r="J7" s="81"/>
    </row>
    <row r="8" spans="1:10" s="3" customFormat="1" ht="17" customHeight="1">
      <c r="A8" s="29"/>
      <c r="B8" s="24" t="s">
        <v>7</v>
      </c>
      <c r="C8" s="18">
        <v>270</v>
      </c>
      <c r="D8" s="90" t="s">
        <v>33</v>
      </c>
      <c r="E8" s="13"/>
      <c r="F8" s="40"/>
      <c r="G8" s="54"/>
      <c r="H8" s="72"/>
      <c r="I8" s="50"/>
      <c r="J8" s="81"/>
    </row>
    <row r="9" spans="1:10" s="3" customFormat="1" ht="17" customHeight="1" thickBot="1">
      <c r="A9" s="32"/>
      <c r="B9" s="24" t="s">
        <v>8</v>
      </c>
      <c r="C9" s="18">
        <v>400</v>
      </c>
      <c r="D9" s="92">
        <v>350</v>
      </c>
      <c r="E9" s="14"/>
      <c r="F9" s="40"/>
      <c r="G9" s="54"/>
      <c r="H9" s="72"/>
      <c r="I9" s="50"/>
      <c r="J9" s="81"/>
    </row>
    <row r="10" spans="1:10" s="3" customFormat="1" ht="17" customHeight="1">
      <c r="A10" s="29"/>
      <c r="B10" s="24" t="s">
        <v>9</v>
      </c>
      <c r="C10" s="18">
        <v>32</v>
      </c>
      <c r="G10" s="54"/>
      <c r="H10" s="72"/>
      <c r="I10" s="50"/>
      <c r="J10" s="81"/>
    </row>
    <row r="11" spans="1:10" s="3" customFormat="1" ht="17" customHeight="1">
      <c r="A11" s="29"/>
      <c r="B11" s="24" t="s">
        <v>10</v>
      </c>
      <c r="C11" s="18">
        <v>110</v>
      </c>
      <c r="G11" s="54"/>
      <c r="H11" s="72"/>
      <c r="I11" s="50"/>
      <c r="J11" s="81"/>
    </row>
    <row r="12" spans="1:10" s="3" customFormat="1" ht="17" customHeight="1">
      <c r="A12" s="29"/>
      <c r="B12" s="24" t="s">
        <v>11</v>
      </c>
      <c r="C12" s="18">
        <v>25</v>
      </c>
      <c r="G12" s="54"/>
      <c r="H12" s="72"/>
      <c r="I12" s="50"/>
      <c r="J12" s="81"/>
    </row>
    <row r="13" spans="1:10" s="3" customFormat="1" ht="17" customHeight="1">
      <c r="A13" s="29"/>
      <c r="B13" s="24" t="s">
        <v>12</v>
      </c>
      <c r="C13" s="18">
        <v>125</v>
      </c>
      <c r="G13" s="54"/>
      <c r="H13" s="72"/>
      <c r="I13" s="50"/>
      <c r="J13" s="81"/>
    </row>
    <row r="14" spans="1:10" s="3" customFormat="1" ht="17" customHeight="1">
      <c r="A14" s="29"/>
      <c r="B14" s="24" t="s">
        <v>13</v>
      </c>
      <c r="C14" s="18">
        <v>31</v>
      </c>
      <c r="G14" s="54"/>
      <c r="H14" s="72"/>
      <c r="I14" s="50"/>
      <c r="J14" s="81"/>
    </row>
    <row r="15" spans="1:10" s="3" customFormat="1" ht="17" customHeight="1">
      <c r="A15" s="29"/>
      <c r="B15" s="24" t="s">
        <v>14</v>
      </c>
      <c r="C15" s="18">
        <v>61</v>
      </c>
      <c r="G15" s="54"/>
      <c r="H15" s="72"/>
      <c r="I15" s="50"/>
      <c r="J15" s="81"/>
    </row>
    <row r="16" spans="1:10" s="3" customFormat="1" ht="17" customHeight="1">
      <c r="A16" s="29"/>
      <c r="B16" s="24" t="s">
        <v>15</v>
      </c>
      <c r="C16" s="18">
        <v>67</v>
      </c>
      <c r="G16" s="54"/>
      <c r="H16" s="72"/>
      <c r="I16" s="50"/>
      <c r="J16" s="81"/>
    </row>
    <row r="17" spans="1:10" s="3" customFormat="1" ht="17" customHeight="1">
      <c r="A17" s="29"/>
      <c r="B17" s="24" t="s">
        <v>16</v>
      </c>
      <c r="C17" s="18">
        <v>67</v>
      </c>
      <c r="G17" s="54"/>
      <c r="H17" s="72"/>
      <c r="I17" s="50"/>
      <c r="J17" s="81"/>
    </row>
    <row r="18" spans="1:10" s="3" customFormat="1" ht="17" customHeight="1" thickBot="1">
      <c r="A18" s="29"/>
      <c r="B18" s="24" t="s">
        <v>3</v>
      </c>
      <c r="C18" s="18">
        <v>58</v>
      </c>
      <c r="G18" s="55"/>
      <c r="H18" s="73"/>
      <c r="I18" s="56"/>
      <c r="J18" s="82"/>
    </row>
    <row r="19" spans="1:10" s="3" customFormat="1" ht="17" customHeight="1">
      <c r="A19" s="29"/>
      <c r="B19" s="24" t="s">
        <v>4</v>
      </c>
      <c r="C19" s="18">
        <v>250</v>
      </c>
      <c r="H19" s="69"/>
      <c r="J19" s="83"/>
    </row>
    <row r="20" spans="1:10" s="3" customFormat="1" ht="17" customHeight="1" thickBot="1">
      <c r="A20" s="29"/>
      <c r="B20" s="24" t="s">
        <v>17</v>
      </c>
      <c r="C20" s="18">
        <v>15</v>
      </c>
      <c r="G20" s="41" t="s">
        <v>30</v>
      </c>
      <c r="H20" s="69"/>
      <c r="J20" s="83"/>
    </row>
    <row r="21" spans="1:10" s="3" customFormat="1" ht="17" customHeight="1">
      <c r="A21" s="29"/>
      <c r="B21" s="24" t="s">
        <v>21</v>
      </c>
      <c r="C21" s="18">
        <v>120</v>
      </c>
      <c r="G21" s="44"/>
      <c r="H21" s="74"/>
      <c r="I21" s="45"/>
      <c r="J21" s="84"/>
    </row>
    <row r="22" spans="1:10" s="3" customFormat="1" ht="17" customHeight="1" thickBot="1">
      <c r="A22" s="34" t="s">
        <v>25</v>
      </c>
      <c r="B22" s="27" t="s">
        <v>0</v>
      </c>
      <c r="C22" s="21">
        <f>SUMPRODUCT((G3:G14="ok")*(J3:J14))</f>
        <v>0</v>
      </c>
      <c r="D22" s="11"/>
      <c r="E22" s="11"/>
      <c r="G22" s="46"/>
      <c r="H22" s="75"/>
      <c r="I22" s="15"/>
      <c r="J22" s="85"/>
    </row>
    <row r="23" spans="1:10" s="3" customFormat="1" ht="17" customHeight="1">
      <c r="A23" s="19"/>
      <c r="B23" s="25"/>
      <c r="C23" s="19"/>
      <c r="D23" s="11"/>
      <c r="E23" s="11"/>
      <c r="G23" s="46"/>
      <c r="H23" s="75"/>
      <c r="I23" s="15"/>
      <c r="J23" s="85"/>
    </row>
    <row r="24" spans="1:10" s="3" customFormat="1" ht="17" customHeight="1">
      <c r="A24" s="19"/>
      <c r="B24" s="25"/>
      <c r="C24" s="19"/>
      <c r="D24" s="12"/>
      <c r="E24" s="12"/>
      <c r="F24" s="39"/>
      <c r="G24" s="46"/>
      <c r="H24" s="75"/>
      <c r="I24" s="42"/>
      <c r="J24" s="85"/>
    </row>
    <row r="25" spans="1:10" s="3" customFormat="1" ht="17" customHeight="1">
      <c r="A25" s="19"/>
      <c r="B25" s="25"/>
      <c r="C25" s="19"/>
      <c r="D25" s="11"/>
      <c r="E25" s="11"/>
      <c r="F25" s="39"/>
      <c r="G25" s="46"/>
      <c r="H25" s="75"/>
      <c r="I25" s="42"/>
      <c r="J25" s="85"/>
    </row>
    <row r="26" spans="1:10" ht="14" customHeight="1">
      <c r="A26" s="33"/>
      <c r="B26" s="26"/>
      <c r="C26" s="20"/>
      <c r="G26" s="47"/>
      <c r="H26" s="76"/>
      <c r="I26" s="43"/>
      <c r="J26" s="86"/>
    </row>
    <row r="27" spans="1:10">
      <c r="A27" s="33"/>
      <c r="B27" s="26"/>
      <c r="C27" s="20"/>
      <c r="G27" s="47"/>
      <c r="H27" s="76"/>
      <c r="I27" s="43"/>
      <c r="J27" s="86"/>
    </row>
    <row r="28" spans="1:10">
      <c r="A28" s="33"/>
      <c r="B28" s="26"/>
      <c r="C28" s="20"/>
      <c r="G28" s="47"/>
      <c r="H28" s="76"/>
      <c r="I28" s="43"/>
      <c r="J28" s="86"/>
    </row>
    <row r="29" spans="1:10" ht="16" customHeight="1">
      <c r="A29" s="33"/>
      <c r="B29" s="26"/>
      <c r="C29" s="20"/>
      <c r="G29" s="47"/>
      <c r="H29" s="76"/>
      <c r="I29" s="43"/>
      <c r="J29" s="86"/>
    </row>
    <row r="30" spans="1:10">
      <c r="A30" s="33"/>
      <c r="B30" s="26"/>
      <c r="C30" s="20"/>
      <c r="G30" s="47"/>
      <c r="H30" s="76"/>
      <c r="I30" s="43"/>
      <c r="J30" s="86"/>
    </row>
    <row r="31" spans="1:10">
      <c r="A31" s="33"/>
      <c r="B31" s="26"/>
      <c r="C31" s="20"/>
      <c r="D31" s="5"/>
      <c r="E31" s="5"/>
      <c r="G31" s="47"/>
      <c r="H31" s="76"/>
      <c r="I31" s="43"/>
      <c r="J31" s="86"/>
    </row>
    <row r="32" spans="1:10">
      <c r="A32" s="33"/>
      <c r="B32" s="26"/>
      <c r="C32" s="20"/>
      <c r="D32" s="5"/>
      <c r="E32" s="5"/>
      <c r="G32" s="47"/>
      <c r="H32" s="76"/>
      <c r="I32" s="43"/>
      <c r="J32" s="86"/>
    </row>
    <row r="33" spans="1:10" ht="14" thickBot="1">
      <c r="D33" s="5"/>
      <c r="E33" s="5"/>
      <c r="G33" s="48"/>
      <c r="H33" s="77"/>
      <c r="I33" s="49"/>
      <c r="J33" s="87"/>
    </row>
    <row r="34" spans="1:10">
      <c r="D34" s="5"/>
      <c r="E34" s="5"/>
    </row>
    <row r="35" spans="1:10">
      <c r="D35" s="5"/>
      <c r="E35" s="5"/>
    </row>
    <row r="36" spans="1:10">
      <c r="D36" s="5"/>
      <c r="E36" s="5"/>
    </row>
    <row r="37" spans="1:10">
      <c r="D37" s="5"/>
      <c r="E37" s="5"/>
    </row>
    <row r="38" spans="1:10">
      <c r="D38" s="5"/>
      <c r="E38" s="5"/>
    </row>
    <row r="39" spans="1:10">
      <c r="D39" s="5"/>
      <c r="E39" s="5"/>
    </row>
    <row r="40" spans="1:10">
      <c r="D40" s="5"/>
      <c r="E40" s="5"/>
    </row>
    <row r="41" spans="1:10">
      <c r="D41" s="5"/>
      <c r="E41" s="5"/>
    </row>
    <row r="42" spans="1:10">
      <c r="A42" s="9"/>
      <c r="B42" s="5"/>
      <c r="C42" s="5"/>
      <c r="D42" s="1"/>
      <c r="E42" s="1"/>
    </row>
    <row r="43" spans="1:10">
      <c r="A43" s="9"/>
      <c r="B43" s="5"/>
      <c r="C43" s="5"/>
      <c r="D43" s="1"/>
      <c r="E43" s="1"/>
    </row>
    <row r="48" spans="1:10" ht="14" thickBot="1"/>
    <row r="49" spans="1:1">
      <c r="A49" s="6"/>
    </row>
    <row r="50" spans="1:1" ht="14" thickBot="1">
      <c r="A50" s="7" t="s">
        <v>25</v>
      </c>
    </row>
  </sheetData>
  <mergeCells count="4">
    <mergeCell ref="D1:F2"/>
    <mergeCell ref="E6:E7"/>
    <mergeCell ref="E8:E9"/>
    <mergeCell ref="D3:F4"/>
  </mergeCells>
  <phoneticPr fontId="7" type="noConversion"/>
  <dataValidations count="1">
    <dataValidation type="list" allowBlank="1" showInputMessage="1" showErrorMessage="1" sqref="G3:G18 A2:A32 G21:G33">
      <formula1>$A$49:$A$50</formula1>
    </dataValidation>
  </dataValidations>
  <pageMargins left="0.38976377952755908" right="0.38976377952755908" top="0" bottom="0.40277777777777779" header="0.5" footer="0"/>
  <pageSetup paperSize="9" orientation="landscape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drouilhat</dc:creator>
  <cp:lastModifiedBy>Christophe drouilhat</cp:lastModifiedBy>
  <dcterms:created xsi:type="dcterms:W3CDTF">2011-08-08T16:48:36Z</dcterms:created>
  <dcterms:modified xsi:type="dcterms:W3CDTF">2011-08-16T12:43:20Z</dcterms:modified>
</cp:coreProperties>
</file>