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20115" windowHeight="7995" activeTab="1"/>
  </bookViews>
  <sheets>
    <sheet name="Planning" sheetId="4" r:id="rId1"/>
    <sheet name="Planning semaine" sheetId="9" r:id="rId2"/>
  </sheets>
  <definedNames>
    <definedName name="Joff">#REF!</definedName>
    <definedName name="JouFer">#REF!</definedName>
  </definedNames>
  <calcPr calcId="125725"/>
</workbook>
</file>

<file path=xl/calcChain.xml><?xml version="1.0" encoding="utf-8"?>
<calcChain xmlns="http://schemas.openxmlformats.org/spreadsheetml/2006/main">
  <c r="B7" i="9"/>
  <c r="B8"/>
  <c r="B9"/>
  <c r="M7" a="1"/>
  <c r="M7" s="1"/>
  <c r="N7" a="1"/>
  <c r="N7" s="1"/>
  <c r="O7" a="1"/>
  <c r="O7" s="1"/>
  <c r="P7" a="1"/>
  <c r="P7" s="1"/>
  <c r="Q7" a="1"/>
  <c r="Q7" s="1"/>
  <c r="M8" a="1"/>
  <c r="M8" s="1"/>
  <c r="N8" a="1"/>
  <c r="N8" s="1"/>
  <c r="O8" a="1"/>
  <c r="O8" s="1"/>
  <c r="P8" a="1"/>
  <c r="P8" s="1"/>
  <c r="Q8" a="1"/>
  <c r="Q8" s="1"/>
  <c r="M9" a="1"/>
  <c r="M9" s="1"/>
  <c r="N9" a="1"/>
  <c r="N9" s="1"/>
  <c r="O9" a="1"/>
  <c r="O9" s="1"/>
  <c r="P9" a="1"/>
  <c r="P9" s="1"/>
  <c r="Q9" a="1"/>
  <c r="Q9" s="1"/>
  <c r="B6"/>
  <c r="B5"/>
  <c r="N5" a="1"/>
  <c r="N5" s="1"/>
  <c r="O5" a="1"/>
  <c r="O5" s="1"/>
  <c r="P5" a="1"/>
  <c r="P5" s="1"/>
  <c r="Q5" a="1"/>
  <c r="Q5" s="1"/>
  <c r="M5" a="1"/>
  <c r="M5" s="1"/>
  <c r="M6" a="1"/>
  <c r="M6" s="1"/>
  <c r="N6" a="1"/>
  <c r="N6" s="1"/>
  <c r="O6" a="1"/>
  <c r="O6" s="1"/>
  <c r="P6" a="1"/>
  <c r="P6" s="1"/>
  <c r="Q6" a="1"/>
  <c r="Q6" s="1"/>
  <c r="A6"/>
  <c r="A7" s="1"/>
  <c r="A8" s="1"/>
  <c r="A9" s="1"/>
</calcChain>
</file>

<file path=xl/sharedStrings.xml><?xml version="1.0" encoding="utf-8"?>
<sst xmlns="http://schemas.openxmlformats.org/spreadsheetml/2006/main" count="17" uniqueCount="11">
  <si>
    <t>Plomberie</t>
  </si>
  <si>
    <t>Peinture fin</t>
  </si>
  <si>
    <t>Sol souple</t>
  </si>
  <si>
    <t>Faience dépose</t>
  </si>
  <si>
    <t>Faience pose</t>
  </si>
  <si>
    <t>Peinture début</t>
  </si>
  <si>
    <t>Logement</t>
  </si>
  <si>
    <t>Date</t>
  </si>
  <si>
    <t>Menuiserie inérieures</t>
  </si>
  <si>
    <t>Ventilation</t>
  </si>
  <si>
    <t>Portes palières</t>
  </si>
</sst>
</file>

<file path=xl/styles.xml><?xml version="1.0" encoding="utf-8"?>
<styleSheet xmlns="http://schemas.openxmlformats.org/spreadsheetml/2006/main">
  <numFmts count="3">
    <numFmt numFmtId="170" formatCode="d/m"/>
    <numFmt numFmtId="171" formatCode="ddd\ d\ mmm"/>
    <numFmt numFmtId="174" formatCode="dddd\ dd/mm/yyyy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 applyAlignment="1">
      <alignment horizontal="right"/>
    </xf>
    <xf numFmtId="170" fontId="0" fillId="0" borderId="0" xfId="0" applyNumberFormat="1" applyBorder="1" applyAlignment="1">
      <alignment vertical="center"/>
    </xf>
    <xf numFmtId="0" fontId="1" fillId="0" borderId="0" xfId="0" applyFont="1" applyBorder="1"/>
    <xf numFmtId="171" fontId="0" fillId="0" borderId="0" xfId="0" applyNumberFormat="1"/>
    <xf numFmtId="171" fontId="0" fillId="0" borderId="0" xfId="0" applyNumberFormat="1" applyBorder="1" applyAlignment="1">
      <alignment vertical="center"/>
    </xf>
    <xf numFmtId="0" fontId="1" fillId="0" borderId="0" xfId="0" applyFont="1" applyAlignment="1">
      <alignment horizontal="center"/>
    </xf>
    <xf numFmtId="0" fontId="2" fillId="0" borderId="0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NumberFormat="1" applyFont="1" applyBorder="1" applyAlignment="1">
      <alignment horizontal="center" textRotation="75"/>
    </xf>
    <xf numFmtId="0" fontId="1" fillId="0" borderId="8" xfId="0" applyNumberFormat="1" applyFont="1" applyBorder="1" applyAlignment="1">
      <alignment horizontal="center" textRotation="75"/>
    </xf>
    <xf numFmtId="0" fontId="1" fillId="0" borderId="9" xfId="0" applyNumberFormat="1" applyFont="1" applyBorder="1" applyAlignment="1">
      <alignment horizontal="center" textRotation="75"/>
    </xf>
    <xf numFmtId="0" fontId="0" fillId="0" borderId="0" xfId="0" applyNumberFormat="1"/>
    <xf numFmtId="0" fontId="0" fillId="0" borderId="2" xfId="0" applyNumberFormat="1" applyBorder="1"/>
    <xf numFmtId="174" fontId="1" fillId="0" borderId="10" xfId="0" applyNumberFormat="1" applyFont="1" applyBorder="1" applyAlignment="1">
      <alignment horizontal="left" vertical="center"/>
    </xf>
    <xf numFmtId="174" fontId="1" fillId="0" borderId="11" xfId="0" applyNumberFormat="1" applyFont="1" applyBorder="1" applyAlignment="1">
      <alignment horizontal="left" vertical="center"/>
    </xf>
    <xf numFmtId="0" fontId="0" fillId="0" borderId="0" xfId="0" applyBorder="1" applyAlignment="1">
      <alignment wrapText="1"/>
    </xf>
    <xf numFmtId="0" fontId="3" fillId="0" borderId="1" xfId="0" applyFont="1" applyBorder="1" applyAlignment="1">
      <alignment wrapText="1"/>
    </xf>
    <xf numFmtId="0" fontId="3" fillId="0" borderId="9" xfId="0" applyFont="1" applyBorder="1" applyAlignment="1">
      <alignment wrapText="1"/>
    </xf>
    <xf numFmtId="0" fontId="3" fillId="0" borderId="3" xfId="0" applyFont="1" applyBorder="1" applyAlignment="1">
      <alignment wrapText="1"/>
    </xf>
    <xf numFmtId="0" fontId="3" fillId="0" borderId="4" xfId="0" applyFont="1" applyBorder="1" applyAlignment="1">
      <alignment wrapText="1"/>
    </xf>
    <xf numFmtId="0" fontId="3" fillId="0" borderId="5" xfId="0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AACB7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214313</xdr:colOff>
      <xdr:row>0</xdr:row>
      <xdr:rowOff>107156</xdr:rowOff>
    </xdr:from>
    <xdr:to>
      <xdr:col>10</xdr:col>
      <xdr:colOff>714375</xdr:colOff>
      <xdr:row>1</xdr:row>
      <xdr:rowOff>166688</xdr:rowOff>
    </xdr:to>
    <xdr:sp macro="[0]!Rectangle1_Clic" textlink="">
      <xdr:nvSpPr>
        <xdr:cNvPr id="2" name="Rectangle 1"/>
        <xdr:cNvSpPr/>
      </xdr:nvSpPr>
      <xdr:spPr>
        <a:xfrm>
          <a:off x="8227219" y="107156"/>
          <a:ext cx="2333625" cy="250032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1333500</xdr:colOff>
      <xdr:row>10</xdr:row>
      <xdr:rowOff>166687</xdr:rowOff>
    </xdr:from>
    <xdr:to>
      <xdr:col>4</xdr:col>
      <xdr:colOff>881063</xdr:colOff>
      <xdr:row>20</xdr:row>
      <xdr:rowOff>23813</xdr:rowOff>
    </xdr:to>
    <xdr:sp macro="" textlink="">
      <xdr:nvSpPr>
        <xdr:cNvPr id="3" name="ZoneTexte 2"/>
        <xdr:cNvSpPr txBox="1"/>
      </xdr:nvSpPr>
      <xdr:spPr>
        <a:xfrm>
          <a:off x="1333500" y="4607718"/>
          <a:ext cx="3893344" cy="17621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Pour la première colonne, j'obtiens le résultat voulu (n° de logement réalisé le jour X en "dépose faïence".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Cependant, je passe actuellement par un tableau intermédiaire (à droite), que j'aimerais supprimer.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LE dernier point, est que la formule de fonctionne plus pour "plomberie" et le reste quand je décale la formule </a:t>
          </a:r>
        </a:p>
      </xdr:txBody>
    </xdr:sp>
    <xdr:clientData/>
  </xdr:twoCellAnchor>
  <xdr:twoCellAnchor>
    <xdr:from>
      <xdr:col>4</xdr:col>
      <xdr:colOff>631032</xdr:colOff>
      <xdr:row>6</xdr:row>
      <xdr:rowOff>309564</xdr:rowOff>
    </xdr:from>
    <xdr:to>
      <xdr:col>12</xdr:col>
      <xdr:colOff>0</xdr:colOff>
      <xdr:row>13</xdr:row>
      <xdr:rowOff>178594</xdr:rowOff>
    </xdr:to>
    <xdr:cxnSp macro="">
      <xdr:nvCxnSpPr>
        <xdr:cNvPr id="5" name="Connecteur droit avec flèche 4"/>
        <xdr:cNvCxnSpPr/>
      </xdr:nvCxnSpPr>
      <xdr:spPr>
        <a:xfrm flipV="1">
          <a:off x="4976813" y="3059908"/>
          <a:ext cx="6727031" cy="213121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309562</xdr:colOff>
      <xdr:row>7</xdr:row>
      <xdr:rowOff>202407</xdr:rowOff>
    </xdr:from>
    <xdr:to>
      <xdr:col>1</xdr:col>
      <xdr:colOff>404812</xdr:colOff>
      <xdr:row>10</xdr:row>
      <xdr:rowOff>166688</xdr:rowOff>
    </xdr:to>
    <xdr:cxnSp macro="">
      <xdr:nvCxnSpPr>
        <xdr:cNvPr id="7" name="Connecteur droit avec flèche 6"/>
        <xdr:cNvCxnSpPr/>
      </xdr:nvCxnSpPr>
      <xdr:spPr>
        <a:xfrm flipH="1" flipV="1">
          <a:off x="1905000" y="3452813"/>
          <a:ext cx="95250" cy="11549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K18"/>
  <sheetViews>
    <sheetView workbookViewId="0">
      <selection activeCell="H17" sqref="H17"/>
    </sheetView>
  </sheetViews>
  <sheetFormatPr baseColWidth="10" defaultRowHeight="15"/>
  <cols>
    <col min="1" max="1" width="19.5703125" customWidth="1"/>
  </cols>
  <sheetData>
    <row r="3" spans="1:11">
      <c r="A3" s="1" t="s">
        <v>6</v>
      </c>
      <c r="B3" s="6">
        <v>1</v>
      </c>
      <c r="C3" s="6">
        <v>2</v>
      </c>
      <c r="D3" s="6">
        <v>3</v>
      </c>
      <c r="E3" s="6">
        <v>4</v>
      </c>
      <c r="F3" s="6">
        <v>5</v>
      </c>
      <c r="G3" s="6">
        <v>6</v>
      </c>
      <c r="H3" s="6">
        <v>7</v>
      </c>
      <c r="I3" s="6">
        <v>8</v>
      </c>
      <c r="J3" s="6">
        <v>9</v>
      </c>
      <c r="K3" s="6">
        <v>10</v>
      </c>
    </row>
    <row r="4" spans="1:11">
      <c r="A4" s="7" t="s">
        <v>3</v>
      </c>
      <c r="B4" s="5">
        <v>41241</v>
      </c>
      <c r="C4" s="5">
        <v>41240</v>
      </c>
      <c r="D4" s="5">
        <v>41240</v>
      </c>
      <c r="E4" s="4">
        <v>41240</v>
      </c>
      <c r="F4" s="4">
        <v>41240</v>
      </c>
      <c r="G4" s="4">
        <v>41239</v>
      </c>
      <c r="H4" s="4">
        <v>41239</v>
      </c>
      <c r="I4" s="4">
        <v>41236</v>
      </c>
      <c r="J4" s="4">
        <v>41236</v>
      </c>
      <c r="K4" s="4">
        <v>41236</v>
      </c>
    </row>
    <row r="5" spans="1:11">
      <c r="A5" s="7" t="s">
        <v>0</v>
      </c>
      <c r="B5" s="5">
        <v>41242</v>
      </c>
      <c r="C5" s="5">
        <v>41241</v>
      </c>
      <c r="D5" s="5">
        <v>41241</v>
      </c>
      <c r="E5" s="4">
        <v>41241</v>
      </c>
      <c r="F5" s="4">
        <v>41241</v>
      </c>
      <c r="G5" s="4">
        <v>41240</v>
      </c>
      <c r="H5" s="4">
        <v>41240</v>
      </c>
      <c r="I5" s="4">
        <v>41239</v>
      </c>
      <c r="J5" s="4">
        <v>41239</v>
      </c>
      <c r="K5" s="4">
        <v>41239</v>
      </c>
    </row>
    <row r="6" spans="1:11">
      <c r="A6" s="7" t="s">
        <v>4</v>
      </c>
      <c r="B6" s="5">
        <v>41243</v>
      </c>
      <c r="C6" s="5">
        <v>41242</v>
      </c>
      <c r="D6" s="5">
        <v>41242</v>
      </c>
      <c r="E6" s="4">
        <v>41242</v>
      </c>
      <c r="F6" s="4">
        <v>41242</v>
      </c>
      <c r="G6" s="4">
        <v>41241</v>
      </c>
      <c r="H6" s="4">
        <v>41241</v>
      </c>
      <c r="I6" s="4">
        <v>41240</v>
      </c>
      <c r="J6" s="4">
        <v>41240</v>
      </c>
      <c r="K6" s="4">
        <v>41240</v>
      </c>
    </row>
    <row r="7" spans="1:11">
      <c r="A7" s="7" t="s">
        <v>5</v>
      </c>
      <c r="B7" s="5">
        <v>41246</v>
      </c>
      <c r="C7" s="5">
        <v>41243</v>
      </c>
      <c r="D7" s="5">
        <v>41243</v>
      </c>
      <c r="E7" s="4">
        <v>41243</v>
      </c>
      <c r="F7" s="4">
        <v>41243</v>
      </c>
      <c r="G7" s="4">
        <v>41242</v>
      </c>
      <c r="H7" s="4">
        <v>41242</v>
      </c>
      <c r="I7" s="4">
        <v>41241</v>
      </c>
      <c r="J7" s="4">
        <v>41241</v>
      </c>
      <c r="K7" s="4">
        <v>41241</v>
      </c>
    </row>
    <row r="8" spans="1:11">
      <c r="A8" s="7" t="s">
        <v>1</v>
      </c>
      <c r="B8" s="5">
        <v>41253</v>
      </c>
      <c r="C8" s="5">
        <v>41250</v>
      </c>
      <c r="D8" s="5">
        <v>41250</v>
      </c>
      <c r="E8" s="4">
        <v>41250</v>
      </c>
      <c r="F8" s="4">
        <v>41250</v>
      </c>
      <c r="G8" s="4">
        <v>41249</v>
      </c>
      <c r="H8" s="4">
        <v>41249</v>
      </c>
      <c r="I8" s="4">
        <v>41248</v>
      </c>
      <c r="J8" s="4">
        <v>41248</v>
      </c>
      <c r="K8" s="4">
        <v>41248</v>
      </c>
    </row>
    <row r="9" spans="1:11">
      <c r="A9" s="7" t="s">
        <v>2</v>
      </c>
      <c r="B9" s="5">
        <v>41254</v>
      </c>
      <c r="C9" s="5">
        <v>41253</v>
      </c>
      <c r="D9" s="5">
        <v>41253</v>
      </c>
      <c r="E9" s="4">
        <v>41253</v>
      </c>
      <c r="F9" s="4">
        <v>41253</v>
      </c>
      <c r="G9" s="4">
        <v>41250</v>
      </c>
      <c r="H9" s="4">
        <v>41250</v>
      </c>
      <c r="I9" s="4">
        <v>41249</v>
      </c>
      <c r="J9" s="4">
        <v>41249</v>
      </c>
      <c r="K9" s="4">
        <v>41249</v>
      </c>
    </row>
    <row r="10" spans="1:11">
      <c r="A10" s="3"/>
      <c r="B10" s="2"/>
      <c r="C10" s="2"/>
      <c r="D10" s="2"/>
    </row>
    <row r="11" spans="1:11">
      <c r="A11" s="3"/>
    </row>
    <row r="12" spans="1:11">
      <c r="A12" s="3"/>
    </row>
    <row r="13" spans="1:11">
      <c r="A13" s="3"/>
    </row>
    <row r="14" spans="1:11">
      <c r="A14" s="3"/>
    </row>
    <row r="15" spans="1:11">
      <c r="A15" s="3"/>
    </row>
    <row r="16" spans="1:11">
      <c r="A16" s="3"/>
    </row>
    <row r="17" spans="1:4">
      <c r="A17" s="3"/>
      <c r="B17" s="2"/>
      <c r="C17" s="2"/>
      <c r="D17" s="2"/>
    </row>
    <row r="18" spans="1:4">
      <c r="A18" s="3"/>
      <c r="B18" s="2"/>
      <c r="C18" s="2"/>
      <c r="D18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AH9"/>
  <sheetViews>
    <sheetView tabSelected="1" topLeftCell="A4" zoomScale="80" zoomScaleNormal="80" workbookViewId="0">
      <selection activeCell="G19" sqref="G19"/>
    </sheetView>
  </sheetViews>
  <sheetFormatPr baseColWidth="10" defaultRowHeight="15"/>
  <cols>
    <col min="1" max="1" width="23.85546875" customWidth="1"/>
    <col min="2" max="10" width="13.7109375" customWidth="1"/>
    <col min="11" max="11" width="16.28515625" customWidth="1"/>
    <col min="12" max="13" width="11.5703125" bestFit="1" customWidth="1"/>
  </cols>
  <sheetData>
    <row r="3" spans="1:34" ht="15.75" thickBot="1">
      <c r="M3" s="13"/>
    </row>
    <row r="4" spans="1:34" ht="91.5" customHeight="1" thickBot="1">
      <c r="A4" s="8" t="s">
        <v>7</v>
      </c>
      <c r="B4" s="9" t="s">
        <v>3</v>
      </c>
      <c r="C4" s="9" t="s">
        <v>0</v>
      </c>
      <c r="D4" s="9" t="s">
        <v>4</v>
      </c>
      <c r="E4" s="9" t="s">
        <v>8</v>
      </c>
      <c r="F4" s="9" t="s">
        <v>5</v>
      </c>
      <c r="G4" s="9" t="s">
        <v>1</v>
      </c>
      <c r="H4" s="9" t="s">
        <v>2</v>
      </c>
      <c r="I4" s="10" t="s">
        <v>9</v>
      </c>
      <c r="J4" s="11" t="s">
        <v>10</v>
      </c>
      <c r="L4" s="12"/>
      <c r="O4" s="7"/>
    </row>
    <row r="5" spans="1:34" ht="39.75" customHeight="1" thickTop="1" thickBot="1">
      <c r="A5" s="14">
        <v>41239</v>
      </c>
      <c r="B5" s="17" t="str">
        <f>SUBSTITUTE(TRIM(M5&amp;" "&amp;N5&amp;" "&amp;O5&amp;" "&amp;P5&amp;" "&amp;Q5)," ","-")</f>
        <v>6-7</v>
      </c>
      <c r="C5" s="17"/>
      <c r="D5" s="17"/>
      <c r="E5" s="17"/>
      <c r="F5" s="17"/>
      <c r="G5" s="17"/>
      <c r="H5" s="17"/>
      <c r="I5" s="17"/>
      <c r="J5" s="18"/>
      <c r="K5" s="16"/>
      <c r="M5" s="13">
        <f t="array" ref="M5">IFERROR(INDEX(Planning!$B$3:$K$3,,SMALL(IF(Planning!$B$4:$K$4='Planning semaine'!$A5,COLUMN(Planning!$B$4:$K$4)-1,""),COLUMN(A2))),"")</f>
        <v>6</v>
      </c>
      <c r="N5" s="13">
        <f t="array" ref="N5">IFERROR(INDEX(Planning!$B$3:$K$3,,SMALL(IF(Planning!$B$4:$K$4='Planning semaine'!$A5,COLUMN(Planning!$B$4:$K$4)-1,""),COLUMN(B2))),"")</f>
        <v>7</v>
      </c>
      <c r="O5" s="13" t="str">
        <f t="array" ref="O5">IFERROR(INDEX(Planning!$B$3:$K$3,,SMALL(IF(Planning!$B$4:$K$4='Planning semaine'!$A5,COLUMN(Planning!$B$4:$K$4)-1,""),COLUMN(C2))),"")</f>
        <v/>
      </c>
      <c r="P5" s="13" t="str">
        <f t="array" ref="P5">IFERROR(INDEX(Planning!$B$3:$K$3,,SMALL(IF(Planning!$B$4:$K$4='Planning semaine'!$A5,COLUMN(Planning!$B$4:$K$4)-1,""),COLUMN(D2))),"")</f>
        <v/>
      </c>
      <c r="Q5" s="13" t="str">
        <f t="array" ref="Q5">IFERROR(INDEX(Planning!$B$3:$K$3,,SMALL(IF(Planning!$B$4:$K$4='Planning semaine'!$A5,COLUMN(Planning!$B$4:$K$4)-1,""),COLUMN(E2))),"")</f>
        <v/>
      </c>
    </row>
    <row r="6" spans="1:34" ht="39.75" customHeight="1" thickBot="1">
      <c r="A6" s="15">
        <f>A5+1</f>
        <v>41240</v>
      </c>
      <c r="B6" s="17" t="str">
        <f t="shared" ref="B6:B9" si="0">SUBSTITUTE(TRIM(M6&amp;" "&amp;N6&amp;" "&amp;O6&amp;" "&amp;P6&amp;" "&amp;Q6)," ","-")</f>
        <v>2-3-4-5</v>
      </c>
      <c r="C6" s="17"/>
      <c r="D6" s="17"/>
      <c r="E6" s="17"/>
      <c r="F6" s="17"/>
      <c r="G6" s="17"/>
      <c r="H6" s="17"/>
      <c r="I6" s="17"/>
      <c r="J6" s="19"/>
      <c r="M6" s="13">
        <f t="array" ref="M6">IFERROR(INDEX(Planning!$B$3:$K$3,,SMALL(IF(Planning!$B$4:$K$4='Planning semaine'!$A6,COLUMN(Planning!$B$4:$K$4)-1,""),COLUMN(A3))),"")</f>
        <v>2</v>
      </c>
      <c r="N6" s="13">
        <f t="array" ref="N6">IFERROR(INDEX(Planning!$B$3:$K$3,,SMALL(IF(Planning!$B$4:$K$4='Planning semaine'!$A6,COLUMN(Planning!$B$4:$K$4)-1,""),COLUMN(B3))),"")</f>
        <v>3</v>
      </c>
      <c r="O6" s="13">
        <f t="array" ref="O6">IFERROR(INDEX(Planning!$B$3:$K$3,,SMALL(IF(Planning!$B$4:$K$4='Planning semaine'!$A6,COLUMN(Planning!$B$4:$K$4)-1,""),COLUMN(C3))),"")</f>
        <v>4</v>
      </c>
      <c r="P6" s="13">
        <f t="array" ref="P6">IFERROR(INDEX(Planning!$B$3:$K$3,,SMALL(IF(Planning!$B$4:$K$4='Planning semaine'!$A6,COLUMN(Planning!$B$4:$K$4)-1,""),COLUMN(D3))),"")</f>
        <v>5</v>
      </c>
      <c r="Q6" s="13" t="str">
        <f t="array" ref="Q6">IFERROR(INDEX(Planning!$B$3:$K$3,,SMALL(IF(Planning!$B$4:$K$4='Planning semaine'!$A6,COLUMN(Planning!$B$4:$K$4)-1,""),COLUMN(E3))),"")</f>
        <v/>
      </c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39.75" customHeight="1" thickBot="1">
      <c r="A7" s="15">
        <f t="shared" ref="A7:A9" si="1">A6+1</f>
        <v>41241</v>
      </c>
      <c r="B7" s="17" t="str">
        <f t="shared" si="0"/>
        <v>1</v>
      </c>
      <c r="C7" s="17"/>
      <c r="D7" s="17"/>
      <c r="E7" s="17"/>
      <c r="F7" s="17"/>
      <c r="G7" s="17"/>
      <c r="H7" s="17"/>
      <c r="I7" s="17"/>
      <c r="J7" s="19"/>
      <c r="M7" s="13">
        <f t="array" ref="M7">IFERROR(INDEX(Planning!$B$3:$K$3,,SMALL(IF(Planning!$B$4:$K$4='Planning semaine'!$A7,COLUMN(Planning!$B$4:$K$4)-1,""),COLUMN(A4))),"")</f>
        <v>1</v>
      </c>
      <c r="N7" s="13" t="str">
        <f t="array" ref="N7">IFERROR(INDEX(Planning!$B$3:$K$3,,SMALL(IF(Planning!$B$4:$K$4='Planning semaine'!$A7,COLUMN(Planning!$B$4:$K$4)-1,""),COLUMN(B4))),"")</f>
        <v/>
      </c>
      <c r="O7" s="13" t="str">
        <f t="array" ref="O7">IFERROR(INDEX(Planning!$B$3:$K$3,,SMALL(IF(Planning!$B$4:$K$4='Planning semaine'!$A7,COLUMN(Planning!$B$4:$K$4)-1,""),COLUMN(C4))),"")</f>
        <v/>
      </c>
      <c r="P7" s="13" t="str">
        <f t="array" ref="P7">IFERROR(INDEX(Planning!$B$3:$K$3,,SMALL(IF(Planning!$B$4:$K$4='Planning semaine'!$A7,COLUMN(Planning!$B$4:$K$4)-1,""),COLUMN(D4))),"")</f>
        <v/>
      </c>
      <c r="Q7" s="13" t="str">
        <f t="array" ref="Q7">IFERROR(INDEX(Planning!$B$3:$K$3,,SMALL(IF(Planning!$B$4:$K$4='Planning semaine'!$A7,COLUMN(Planning!$B$4:$K$4)-1,""),COLUMN(E4))),"")</f>
        <v/>
      </c>
    </row>
    <row r="8" spans="1:34" ht="39.75" customHeight="1" thickBot="1">
      <c r="A8" s="15">
        <f t="shared" si="1"/>
        <v>41242</v>
      </c>
      <c r="B8" s="17" t="str">
        <f t="shared" si="0"/>
        <v/>
      </c>
      <c r="C8" s="17"/>
      <c r="D8" s="17"/>
      <c r="E8" s="17"/>
      <c r="F8" s="17"/>
      <c r="G8" s="17"/>
      <c r="H8" s="17"/>
      <c r="I8" s="17"/>
      <c r="J8" s="19"/>
      <c r="M8" s="13" t="str">
        <f t="array" ref="M8">IFERROR(INDEX(Planning!$B$3:$K$3,,SMALL(IF(Planning!$B$4:$K$4='Planning semaine'!$A8,COLUMN(Planning!$B$4:$K$4)-1,""),COLUMN(A5))),"")</f>
        <v/>
      </c>
      <c r="N8" s="13" t="str">
        <f t="array" ref="N8">IFERROR(INDEX(Planning!$B$3:$K$3,,SMALL(IF(Planning!$B$4:$K$4='Planning semaine'!$A8,COLUMN(Planning!$B$4:$K$4)-1,""),COLUMN(B5))),"")</f>
        <v/>
      </c>
      <c r="O8" s="13" t="str">
        <f t="array" ref="O8">IFERROR(INDEX(Planning!$B$3:$K$3,,SMALL(IF(Planning!$B$4:$K$4='Planning semaine'!$A8,COLUMN(Planning!$B$4:$K$4)-1,""),COLUMN(C5))),"")</f>
        <v/>
      </c>
      <c r="P8" s="13" t="str">
        <f t="array" ref="P8">IFERROR(INDEX(Planning!$B$3:$K$3,,SMALL(IF(Planning!$B$4:$K$4='Planning semaine'!$A8,COLUMN(Planning!$B$4:$K$4)-1,""),COLUMN(D5))),"")</f>
        <v/>
      </c>
      <c r="Q8" s="13" t="str">
        <f t="array" ref="Q8">IFERROR(INDEX(Planning!$B$3:$K$3,,SMALL(IF(Planning!$B$4:$K$4='Planning semaine'!$A8,COLUMN(Planning!$B$4:$K$4)-1,""),COLUMN(E5))),"")</f>
        <v/>
      </c>
    </row>
    <row r="9" spans="1:34" ht="39.75" customHeight="1" thickBot="1">
      <c r="A9" s="15">
        <f t="shared" si="1"/>
        <v>41243</v>
      </c>
      <c r="B9" s="17" t="str">
        <f t="shared" si="0"/>
        <v/>
      </c>
      <c r="C9" s="20"/>
      <c r="D9" s="20"/>
      <c r="E9" s="20"/>
      <c r="F9" s="20"/>
      <c r="G9" s="20"/>
      <c r="H9" s="20"/>
      <c r="I9" s="20"/>
      <c r="J9" s="21"/>
      <c r="M9" s="13" t="str">
        <f t="array" ref="M9">IFERROR(INDEX(Planning!$B$3:$K$3,,SMALL(IF(Planning!$B$4:$K$4='Planning semaine'!$A9,COLUMN(Planning!$B$4:$K$4)-1,""),COLUMN(A6))),"")</f>
        <v/>
      </c>
      <c r="N9" s="13" t="str">
        <f t="array" ref="N9">IFERROR(INDEX(Planning!$B$3:$K$3,,SMALL(IF(Planning!$B$4:$K$4='Planning semaine'!$A9,COLUMN(Planning!$B$4:$K$4)-1,""),COLUMN(B6))),"")</f>
        <v/>
      </c>
      <c r="O9" s="13" t="str">
        <f t="array" ref="O9">IFERROR(INDEX(Planning!$B$3:$K$3,,SMALL(IF(Planning!$B$4:$K$4='Planning semaine'!$A9,COLUMN(Planning!$B$4:$K$4)-1,""),COLUMN(C6))),"")</f>
        <v/>
      </c>
      <c r="P9" s="13" t="str">
        <f t="array" ref="P9">IFERROR(INDEX(Planning!$B$3:$K$3,,SMALL(IF(Planning!$B$4:$K$4='Planning semaine'!$A9,COLUMN(Planning!$B$4:$K$4)-1,""),COLUMN(D6))),"")</f>
        <v/>
      </c>
      <c r="Q9" s="13" t="str">
        <f t="array" ref="Q9">IFERROR(INDEX(Planning!$B$3:$K$3,,SMALL(IF(Planning!$B$4:$K$4='Planning semaine'!$A9,COLUMN(Planning!$B$4:$K$4)-1,""),COLUMN(E6))),"")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Planning semaine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V.ROBERT</cp:lastModifiedBy>
  <dcterms:created xsi:type="dcterms:W3CDTF">2012-02-19T14:28:28Z</dcterms:created>
  <dcterms:modified xsi:type="dcterms:W3CDTF">2012-06-15T08:10:41Z</dcterms:modified>
</cp:coreProperties>
</file>