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mabiala\Desktop\"/>
    </mc:Choice>
  </mc:AlternateContent>
  <xr:revisionPtr revIDLastSave="0" documentId="13_ncr:1_{3BADD2D3-CF80-4DFF-8FA2-76912F463018}" xr6:coauthVersionLast="47" xr6:coauthVersionMax="47" xr10:uidLastSave="{00000000-0000-0000-0000-000000000000}"/>
  <bookViews>
    <workbookView xWindow="-120" yWindow="-120" windowWidth="29040" windowHeight="15720" xr2:uid="{A115F82B-C876-46E0-81F7-B604A992A6C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10" i="1" s="1"/>
</calcChain>
</file>

<file path=xl/sharedStrings.xml><?xml version="1.0" encoding="utf-8"?>
<sst xmlns="http://schemas.openxmlformats.org/spreadsheetml/2006/main" count="7" uniqueCount="7">
  <si>
    <t>Nombre de barres n</t>
  </si>
  <si>
    <t>Rapport d/l</t>
  </si>
  <si>
    <t>largeur(l)</t>
  </si>
  <si>
    <t>epaisseur(d)</t>
  </si>
  <si>
    <t>rapport</t>
  </si>
  <si>
    <t xml:space="preserve">valeur k </t>
  </si>
  <si>
    <t>nombre de barres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</si>
</sst>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2"/>
      <color theme="1"/>
      <name val="Amasis MT Pro"/>
      <family val="1"/>
    </font>
    <font>
      <sz val="12"/>
      <color theme="1"/>
      <name val="Amasis MT Pro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">
    <xf numFmtId="0" fontId="0" fillId="0" borderId="0" xfId="0"/>
    <xf numFmtId="0" fontId="2" fillId="2" borderId="1" xfId="1" applyFont="1" applyBorder="1" applyAlignment="1">
      <alignment horizontal="center" vertical="center"/>
    </xf>
    <xf numFmtId="0" fontId="2" fillId="2" borderId="1" xfId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2">
    <cellStyle name="60 % - Accent1" xfId="1" builtinId="3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51A7CB-1D9E-4457-8F23-6BF2D8102D0D}">
  <dimension ref="B5:Q13"/>
  <sheetViews>
    <sheetView tabSelected="1" workbookViewId="0">
      <selection activeCell="C14" sqref="C14"/>
    </sheetView>
  </sheetViews>
  <sheetFormatPr baseColWidth="10" defaultRowHeight="15" x14ac:dyDescent="0.25"/>
  <cols>
    <col min="2" max="2" width="22.5703125" customWidth="1"/>
  </cols>
  <sheetData>
    <row r="5" spans="2:17" ht="16.5" x14ac:dyDescent="0.25">
      <c r="B5" t="s">
        <v>6</v>
      </c>
      <c r="C5">
        <v>3</v>
      </c>
      <c r="H5" s="1" t="s">
        <v>0</v>
      </c>
      <c r="I5" s="1" t="s">
        <v>1</v>
      </c>
      <c r="J5" s="1"/>
      <c r="K5" s="1"/>
      <c r="L5" s="1"/>
      <c r="M5" s="1"/>
      <c r="N5" s="1"/>
      <c r="O5" s="1"/>
      <c r="P5" s="1"/>
      <c r="Q5" s="1"/>
    </row>
    <row r="6" spans="2:17" ht="16.5" x14ac:dyDescent="0.25">
      <c r="B6" t="s">
        <v>2</v>
      </c>
      <c r="C6">
        <v>60</v>
      </c>
      <c r="H6" s="1"/>
      <c r="I6" s="2">
        <v>0.05</v>
      </c>
      <c r="J6" s="2">
        <v>0.06</v>
      </c>
      <c r="K6" s="2">
        <v>0.08</v>
      </c>
      <c r="L6" s="2">
        <v>0.1</v>
      </c>
      <c r="M6" s="2">
        <v>0.12</v>
      </c>
      <c r="N6" s="2">
        <v>0.14000000000000001</v>
      </c>
      <c r="O6" s="2">
        <v>0.16</v>
      </c>
      <c r="P6" s="2">
        <v>0.18</v>
      </c>
      <c r="Q6" s="2">
        <v>0.2</v>
      </c>
    </row>
    <row r="7" spans="2:17" ht="16.5" x14ac:dyDescent="0.25">
      <c r="B7" t="s">
        <v>3</v>
      </c>
      <c r="C7">
        <v>10</v>
      </c>
      <c r="H7" s="2">
        <v>1</v>
      </c>
      <c r="I7" s="3">
        <v>1</v>
      </c>
      <c r="J7" s="3">
        <v>1</v>
      </c>
      <c r="K7" s="3">
        <v>1</v>
      </c>
      <c r="L7" s="3">
        <v>1</v>
      </c>
      <c r="M7" s="3">
        <v>1</v>
      </c>
      <c r="N7" s="3">
        <v>1</v>
      </c>
      <c r="O7" s="3">
        <v>1</v>
      </c>
      <c r="P7" s="3">
        <v>1</v>
      </c>
      <c r="Q7" s="3">
        <v>1</v>
      </c>
    </row>
    <row r="8" spans="2:17" ht="16.5" x14ac:dyDescent="0.25">
      <c r="B8" t="s">
        <v>4</v>
      </c>
      <c r="C8">
        <f>ROUNDDOWN(C7/C6,2)</f>
        <v>0.16</v>
      </c>
      <c r="H8" s="2">
        <v>2</v>
      </c>
      <c r="I8" s="3">
        <v>1.69</v>
      </c>
      <c r="J8" s="3">
        <v>1.73</v>
      </c>
      <c r="K8" s="3">
        <v>1.76</v>
      </c>
      <c r="L8" s="3">
        <v>1.8</v>
      </c>
      <c r="M8" s="3">
        <v>1.83</v>
      </c>
      <c r="N8" s="3">
        <v>1.85</v>
      </c>
      <c r="O8" s="3">
        <v>1.87</v>
      </c>
      <c r="P8" s="3">
        <v>1.89</v>
      </c>
      <c r="Q8" s="3">
        <v>1.91</v>
      </c>
    </row>
    <row r="9" spans="2:17" ht="16.5" x14ac:dyDescent="0.25">
      <c r="H9" s="2">
        <v>3</v>
      </c>
      <c r="I9" s="3">
        <v>2.4</v>
      </c>
      <c r="J9" s="3">
        <v>2.4500000000000002</v>
      </c>
      <c r="K9" s="3">
        <v>2.5</v>
      </c>
      <c r="L9" s="3">
        <v>2.5499999999999998</v>
      </c>
      <c r="M9" s="3">
        <v>2.6</v>
      </c>
      <c r="N9" s="3">
        <v>2.63</v>
      </c>
      <c r="O9" s="3">
        <v>2.65</v>
      </c>
      <c r="P9" s="3">
        <v>2.68</v>
      </c>
      <c r="Q9" s="3">
        <v>2.7</v>
      </c>
    </row>
    <row r="10" spans="2:17" ht="16.5" x14ac:dyDescent="0.25">
      <c r="B10" t="s">
        <v>5</v>
      </c>
      <c r="C10">
        <f>INDEX(I7:Q13,MATCH(C5,H7:H13,0),MATCH(C8,I6:Q6,0))</f>
        <v>2.65</v>
      </c>
      <c r="H10" s="2">
        <v>4</v>
      </c>
      <c r="I10" s="3">
        <v>3.05</v>
      </c>
      <c r="J10" s="3">
        <v>3.12</v>
      </c>
      <c r="K10" s="3">
        <v>3.18</v>
      </c>
      <c r="L10" s="3">
        <v>3.25</v>
      </c>
      <c r="M10" s="3">
        <v>3.31</v>
      </c>
      <c r="N10" s="3">
        <v>3.35</v>
      </c>
      <c r="O10" s="3">
        <v>3.38</v>
      </c>
      <c r="P10" s="3">
        <v>3.41</v>
      </c>
      <c r="Q10" s="3">
        <v>3.44</v>
      </c>
    </row>
    <row r="11" spans="2:17" ht="16.5" x14ac:dyDescent="0.25">
      <c r="H11" s="2">
        <v>5</v>
      </c>
      <c r="I11" s="3">
        <v>3.67</v>
      </c>
      <c r="J11" s="3">
        <v>3.74</v>
      </c>
      <c r="K11" s="3">
        <v>3.82</v>
      </c>
      <c r="L11" s="3">
        <v>3.9</v>
      </c>
      <c r="M11" s="3">
        <v>3.98</v>
      </c>
      <c r="N11" s="3">
        <v>4.0199999999999996</v>
      </c>
      <c r="O11" s="3">
        <v>4.0599999999999996</v>
      </c>
      <c r="P11" s="3">
        <v>4.09</v>
      </c>
      <c r="Q11" s="3">
        <v>4.13</v>
      </c>
    </row>
    <row r="12" spans="2:17" ht="16.5" x14ac:dyDescent="0.25">
      <c r="H12" s="2">
        <v>6</v>
      </c>
      <c r="I12" s="3">
        <v>4.2300000000000004</v>
      </c>
      <c r="J12" s="3">
        <v>4.32</v>
      </c>
      <c r="K12" s="3">
        <v>4.41</v>
      </c>
      <c r="L12" s="3">
        <v>4.5</v>
      </c>
      <c r="M12" s="3">
        <v>4.59</v>
      </c>
      <c r="N12" s="3">
        <v>4.63</v>
      </c>
      <c r="O12" s="3">
        <v>4.68</v>
      </c>
      <c r="P12" s="3">
        <v>4.72</v>
      </c>
      <c r="Q12" s="3">
        <v>4.7699999999999996</v>
      </c>
    </row>
    <row r="13" spans="2:17" ht="16.5" x14ac:dyDescent="0.25">
      <c r="H13" s="2">
        <v>7</v>
      </c>
      <c r="I13" s="3">
        <v>4.75</v>
      </c>
      <c r="J13" s="3">
        <v>4.8499999999999996</v>
      </c>
      <c r="K13" s="3">
        <v>4.95</v>
      </c>
      <c r="L13" s="3">
        <v>5.05</v>
      </c>
      <c r="M13" s="3">
        <v>5.15</v>
      </c>
      <c r="N13" s="3">
        <v>5.2</v>
      </c>
      <c r="O13" s="3">
        <v>5.25</v>
      </c>
      <c r="P13" s="3">
        <v>5.3</v>
      </c>
      <c r="Q13" s="3">
        <v>5.35</v>
      </c>
    </row>
  </sheetData>
  <mergeCells count="2">
    <mergeCell ref="H5:H6"/>
    <mergeCell ref="I5:Q5"/>
  </mergeCells>
  <dataValidations count="1">
    <dataValidation type="list" allowBlank="1" showInputMessage="1" showErrorMessage="1" sqref="C5" xr:uid="{7406C959-C084-4097-99AB-C9BAFE248F4D}">
      <formula1>"1,2,3,4,5,6,7"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MABIALA, Clavo [NAIS-ROCH]</dc:creator>
  <cp:lastModifiedBy>MABIALA, Clavo [NAIS-ROCH]</cp:lastModifiedBy>
  <dcterms:created xsi:type="dcterms:W3CDTF">2025-07-22T10:08:21Z</dcterms:created>
  <dcterms:modified xsi:type="dcterms:W3CDTF">2025-07-22T10:17:49Z</dcterms:modified>
</cp:coreProperties>
</file>