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autoCompressPictures="0" defaultThemeVersion="124226"/>
  <bookViews>
    <workbookView xWindow="-15" yWindow="-15" windowWidth="28860" windowHeight="8010"/>
  </bookViews>
  <sheets>
    <sheet name="001" sheetId="85" r:id="rId1"/>
    <sheet name="002" sheetId="88" r:id="rId2"/>
    <sheet name="003" sheetId="90" r:id="rId3"/>
  </sheets>
  <definedNames>
    <definedName name="_xlnm.Print_Area" localSheetId="0">'001'!$A$1:$X$51</definedName>
    <definedName name="_xlnm.Print_Area" localSheetId="1">'002'!$A$1:$X$51</definedName>
    <definedName name="_xlnm.Print_Area" localSheetId="2">'003'!$A$1:$X$51</definedName>
  </definedNames>
  <calcPr calcId="125725" iterate="1"/>
</workbook>
</file>

<file path=xl/calcChain.xml><?xml version="1.0" encoding="utf-8"?>
<calcChain xmlns="http://schemas.openxmlformats.org/spreadsheetml/2006/main">
  <c r="U49" i="90"/>
  <c r="O49" s="1"/>
  <c r="D1"/>
  <c r="U49" i="88"/>
  <c r="O49" s="1"/>
  <c r="D1"/>
  <c r="U49" i="85"/>
  <c r="D1"/>
  <c r="P49" i="90" l="1"/>
  <c r="P49" i="88"/>
  <c r="O49" i="85"/>
  <c r="P49"/>
</calcChain>
</file>

<file path=xl/sharedStrings.xml><?xml version="1.0" encoding="utf-8"?>
<sst xmlns="http://schemas.openxmlformats.org/spreadsheetml/2006/main" count="84" uniqueCount="52">
  <si>
    <t>=CONCATENER($I$1;"_";$C$8)</t>
  </si>
  <si>
    <t>=CONCATENER($N$3;"_";$C$8;"_";$C$7)</t>
  </si>
  <si>
    <t>xx</t>
  </si>
  <si>
    <t>=CONCATENER($C$8;"_";$C$7)</t>
  </si>
  <si>
    <t>PLOMBERIE</t>
  </si>
  <si>
    <t>Sol</t>
  </si>
  <si>
    <t>600/3/60</t>
  </si>
  <si>
    <t>ANNÉE :</t>
  </si>
  <si>
    <t>AGE :</t>
  </si>
  <si>
    <t>Chaudière électrique</t>
  </si>
  <si>
    <t>CEED</t>
  </si>
  <si>
    <t>PVI INDUSTRIES</t>
  </si>
  <si>
    <t>SOMMAIRE!A1</t>
  </si>
  <si>
    <t>F</t>
  </si>
  <si>
    <t>SS</t>
  </si>
  <si>
    <t>Salle mécanique</t>
  </si>
  <si>
    <t>3 POINTS</t>
  </si>
  <si>
    <t>01</t>
  </si>
  <si>
    <t>=CONCATENER($C$8;"_";$C$1)</t>
  </si>
  <si>
    <t>2018</t>
  </si>
  <si>
    <t>001</t>
  </si>
  <si>
    <t>REC-01</t>
  </si>
  <si>
    <t>460 L 400A-VE</t>
  </si>
  <si>
    <t>F002628</t>
  </si>
  <si>
    <t>2016</t>
  </si>
  <si>
    <t>60 KW / 307 080 BTU/H</t>
  </si>
  <si>
    <t>400 GAL / 1514 L</t>
  </si>
  <si>
    <t>555</t>
  </si>
  <si>
    <t>Chauffe-eau électrique</t>
  </si>
  <si>
    <t>002</t>
  </si>
  <si>
    <t>REX</t>
  </si>
  <si>
    <t>Réservoir d'expansion</t>
  </si>
  <si>
    <t>745</t>
  </si>
  <si>
    <t>ElCON</t>
  </si>
  <si>
    <t>SV522</t>
  </si>
  <si>
    <t>F058457486</t>
  </si>
  <si>
    <t>2017</t>
  </si>
  <si>
    <t>60 GAL</t>
  </si>
  <si>
    <t>1 POINT</t>
  </si>
  <si>
    <t>REX-02</t>
  </si>
  <si>
    <t>003</t>
  </si>
  <si>
    <t>478</t>
  </si>
  <si>
    <t>VED</t>
  </si>
  <si>
    <t>Ventilateur</t>
  </si>
  <si>
    <t>Plafond</t>
  </si>
  <si>
    <t>PENN</t>
  </si>
  <si>
    <t>PV475</t>
  </si>
  <si>
    <t>I084851213</t>
  </si>
  <si>
    <t>3 HP</t>
  </si>
  <si>
    <t>120/1/60</t>
  </si>
  <si>
    <t>2015</t>
  </si>
  <si>
    <t>VED-03</t>
  </si>
</sst>
</file>

<file path=xl/styles.xml><?xml version="1.0" encoding="utf-8"?>
<styleSheet xmlns="http://schemas.openxmlformats.org/spreadsheetml/2006/main">
  <numFmts count="4">
    <numFmt numFmtId="164" formatCode="#,##0&quot; ans&quot;"/>
    <numFmt numFmtId="165" formatCode="0.0"/>
    <numFmt numFmtId="166" formatCode="_ * #,##0.00_)\ [$€-1]_ ;_ * \(#,##0.00\)\ [$€-1]_ ;_ * &quot;-&quot;??_)\ [$€-1]_ "/>
    <numFmt numFmtId="167" formatCode="#,##0.00\ [$$-C0C]"/>
  </numFmts>
  <fonts count="7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0"/>
      <name val="Arial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u/>
      <sz val="18"/>
      <color indexed="9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7"/>
      <color indexed="8"/>
      <name val="Arial"/>
      <family val="2"/>
    </font>
    <font>
      <sz val="11"/>
      <color indexed="63"/>
      <name val="Calibri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6"/>
      <color indexed="8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u/>
      <sz val="9"/>
      <color indexed="8"/>
      <name val="Arial"/>
      <family val="2"/>
    </font>
    <font>
      <b/>
      <u/>
      <sz val="16"/>
      <name val="Arial"/>
      <family val="2"/>
    </font>
    <font>
      <b/>
      <sz val="7"/>
      <name val="Arial"/>
      <family val="2"/>
    </font>
    <font>
      <sz val="9"/>
      <color rgb="FF000000"/>
      <name val="Arial"/>
      <family val="2"/>
    </font>
    <font>
      <sz val="1"/>
      <color theme="0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1"/>
      <color indexed="63"/>
      <name val="Calibri"/>
      <family val="2"/>
      <scheme val="minor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8"/>
      <color theme="0" tint="-0.34998626667073579"/>
      <name val="Arial"/>
      <family val="2"/>
    </font>
    <font>
      <sz val="10"/>
      <color indexed="0"/>
      <name val="Arial"/>
      <family val="2"/>
    </font>
    <font>
      <b/>
      <sz val="10"/>
      <color indexed="22"/>
      <name val="Arial"/>
      <family val="2"/>
    </font>
    <font>
      <sz val="8"/>
      <color indexed="22"/>
      <name val="Arial"/>
      <family val="2"/>
    </font>
    <font>
      <u/>
      <sz val="20"/>
      <color theme="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87">
    <xf numFmtId="166" fontId="0" fillId="0" borderId="0"/>
    <xf numFmtId="166" fontId="18" fillId="0" borderId="0"/>
    <xf numFmtId="166" fontId="38" fillId="0" borderId="0" applyNumberFormat="0" applyFill="0" applyBorder="0" applyAlignment="0" applyProtection="0">
      <alignment vertical="top"/>
      <protection locked="0"/>
    </xf>
    <xf numFmtId="166" fontId="18" fillId="0" borderId="0"/>
    <xf numFmtId="166" fontId="6" fillId="0" borderId="0"/>
    <xf numFmtId="166" fontId="45" fillId="0" borderId="0" applyNumberFormat="0" applyFill="0" applyBorder="0" applyAlignment="0" applyProtection="0">
      <alignment vertical="top"/>
      <protection locked="0"/>
    </xf>
    <xf numFmtId="166" fontId="18" fillId="0" borderId="0"/>
    <xf numFmtId="166" fontId="6" fillId="0" borderId="0"/>
    <xf numFmtId="166" fontId="18" fillId="0" borderId="0"/>
    <xf numFmtId="166" fontId="47" fillId="0" borderId="0"/>
    <xf numFmtId="166" fontId="49" fillId="0" borderId="0" applyNumberFormat="0" applyFill="0" applyBorder="0" applyAlignment="0" applyProtection="0"/>
    <xf numFmtId="166" fontId="50" fillId="0" borderId="9" applyNumberFormat="0" applyFill="0" applyAlignment="0" applyProtection="0"/>
    <xf numFmtId="166" fontId="51" fillId="0" borderId="10" applyNumberFormat="0" applyFill="0" applyAlignment="0" applyProtection="0"/>
    <xf numFmtId="166" fontId="52" fillId="0" borderId="11" applyNumberFormat="0" applyFill="0" applyAlignment="0" applyProtection="0"/>
    <xf numFmtId="166" fontId="52" fillId="0" borderId="0" applyNumberFormat="0" applyFill="0" applyBorder="0" applyAlignment="0" applyProtection="0"/>
    <xf numFmtId="166" fontId="53" fillId="4" borderId="0" applyNumberFormat="0" applyBorder="0" applyAlignment="0" applyProtection="0"/>
    <xf numFmtId="166" fontId="54" fillId="5" borderId="0" applyNumberFormat="0" applyBorder="0" applyAlignment="0" applyProtection="0"/>
    <xf numFmtId="166" fontId="55" fillId="6" borderId="0" applyNumberFormat="0" applyBorder="0" applyAlignment="0" applyProtection="0"/>
    <xf numFmtId="166" fontId="56" fillId="7" borderId="12" applyNumberFormat="0" applyAlignment="0" applyProtection="0"/>
    <xf numFmtId="166" fontId="57" fillId="8" borderId="13" applyNumberFormat="0" applyAlignment="0" applyProtection="0"/>
    <xf numFmtId="166" fontId="58" fillId="8" borderId="12" applyNumberFormat="0" applyAlignment="0" applyProtection="0"/>
    <xf numFmtId="166" fontId="59" fillId="0" borderId="14" applyNumberFormat="0" applyFill="0" applyAlignment="0" applyProtection="0"/>
    <xf numFmtId="166" fontId="60" fillId="9" borderId="15" applyNumberFormat="0" applyAlignment="0" applyProtection="0"/>
    <xf numFmtId="166" fontId="61" fillId="0" borderId="0" applyNumberFormat="0" applyFill="0" applyBorder="0" applyAlignment="0" applyProtection="0"/>
    <xf numFmtId="166" fontId="6" fillId="10" borderId="16" applyNumberFormat="0" applyFont="0" applyAlignment="0" applyProtection="0"/>
    <xf numFmtId="166" fontId="62" fillId="0" borderId="0" applyNumberFormat="0" applyFill="0" applyBorder="0" applyAlignment="0" applyProtection="0"/>
    <xf numFmtId="166" fontId="63" fillId="0" borderId="17" applyNumberFormat="0" applyFill="0" applyAlignment="0" applyProtection="0"/>
    <xf numFmtId="166" fontId="64" fillId="11" borderId="0" applyNumberFormat="0" applyBorder="0" applyAlignment="0" applyProtection="0"/>
    <xf numFmtId="166" fontId="5" fillId="12" borderId="0" applyNumberFormat="0" applyBorder="0" applyAlignment="0" applyProtection="0"/>
    <xf numFmtId="166" fontId="5" fillId="13" borderId="0" applyNumberFormat="0" applyBorder="0" applyAlignment="0" applyProtection="0"/>
    <xf numFmtId="166" fontId="64" fillId="14" borderId="0" applyNumberFormat="0" applyBorder="0" applyAlignment="0" applyProtection="0"/>
    <xf numFmtId="166" fontId="64" fillId="15" borderId="0" applyNumberFormat="0" applyBorder="0" applyAlignment="0" applyProtection="0"/>
    <xf numFmtId="166" fontId="5" fillId="16" borderId="0" applyNumberFormat="0" applyBorder="0" applyAlignment="0" applyProtection="0"/>
    <xf numFmtId="166" fontId="5" fillId="17" borderId="0" applyNumberFormat="0" applyBorder="0" applyAlignment="0" applyProtection="0"/>
    <xf numFmtId="166" fontId="64" fillId="18" borderId="0" applyNumberFormat="0" applyBorder="0" applyAlignment="0" applyProtection="0"/>
    <xf numFmtId="166" fontId="64" fillId="19" borderId="0" applyNumberFormat="0" applyBorder="0" applyAlignment="0" applyProtection="0"/>
    <xf numFmtId="166" fontId="5" fillId="20" borderId="0" applyNumberFormat="0" applyBorder="0" applyAlignment="0" applyProtection="0"/>
    <xf numFmtId="166" fontId="5" fillId="21" borderId="0" applyNumberFormat="0" applyBorder="0" applyAlignment="0" applyProtection="0"/>
    <xf numFmtId="166" fontId="64" fillId="22" borderId="0" applyNumberFormat="0" applyBorder="0" applyAlignment="0" applyProtection="0"/>
    <xf numFmtId="166" fontId="64" fillId="23" borderId="0" applyNumberFormat="0" applyBorder="0" applyAlignment="0" applyProtection="0"/>
    <xf numFmtId="166" fontId="5" fillId="24" borderId="0" applyNumberFormat="0" applyBorder="0" applyAlignment="0" applyProtection="0"/>
    <xf numFmtId="166" fontId="5" fillId="25" borderId="0" applyNumberFormat="0" applyBorder="0" applyAlignment="0" applyProtection="0"/>
    <xf numFmtId="166" fontId="64" fillId="26" borderId="0" applyNumberFormat="0" applyBorder="0" applyAlignment="0" applyProtection="0"/>
    <xf numFmtId="166" fontId="64" fillId="27" borderId="0" applyNumberFormat="0" applyBorder="0" applyAlignment="0" applyProtection="0"/>
    <xf numFmtId="166" fontId="5" fillId="28" borderId="0" applyNumberFormat="0" applyBorder="0" applyAlignment="0" applyProtection="0"/>
    <xf numFmtId="166" fontId="5" fillId="29" borderId="0" applyNumberFormat="0" applyBorder="0" applyAlignment="0" applyProtection="0"/>
    <xf numFmtId="166" fontId="64" fillId="30" borderId="0" applyNumberFormat="0" applyBorder="0" applyAlignment="0" applyProtection="0"/>
    <xf numFmtId="166" fontId="64" fillId="31" borderId="0" applyNumberFormat="0" applyBorder="0" applyAlignment="0" applyProtection="0"/>
    <xf numFmtId="166" fontId="5" fillId="32" borderId="0" applyNumberFormat="0" applyBorder="0" applyAlignment="0" applyProtection="0"/>
    <xf numFmtId="166" fontId="5" fillId="33" borderId="0" applyNumberFormat="0" applyBorder="0" applyAlignment="0" applyProtection="0"/>
    <xf numFmtId="166" fontId="64" fillId="34" borderId="0" applyNumberFormat="0" applyBorder="0" applyAlignment="0" applyProtection="0"/>
    <xf numFmtId="166" fontId="18" fillId="0" borderId="0"/>
    <xf numFmtId="166" fontId="65" fillId="0" borderId="0"/>
    <xf numFmtId="166" fontId="18" fillId="0" borderId="0"/>
    <xf numFmtId="166" fontId="65" fillId="0" borderId="0"/>
    <xf numFmtId="166" fontId="4" fillId="0" borderId="0"/>
    <xf numFmtId="166" fontId="18" fillId="0" borderId="0"/>
    <xf numFmtId="166" fontId="46" fillId="0" borderId="0"/>
    <xf numFmtId="166" fontId="67" fillId="0" borderId="0"/>
    <xf numFmtId="166" fontId="18" fillId="0" borderId="0"/>
    <xf numFmtId="166" fontId="38" fillId="0" borderId="0" applyNumberFormat="0" applyFill="0" applyBorder="0" applyAlignment="0" applyProtection="0">
      <alignment vertical="top"/>
      <protection locked="0"/>
    </xf>
    <xf numFmtId="166" fontId="7" fillId="0" borderId="0" applyNumberFormat="0" applyFill="0" applyBorder="0" applyAlignment="0" applyProtection="0">
      <alignment vertical="top"/>
      <protection locked="0"/>
    </xf>
    <xf numFmtId="166" fontId="18" fillId="0" borderId="0"/>
    <xf numFmtId="166" fontId="6" fillId="0" borderId="0"/>
    <xf numFmtId="166" fontId="6" fillId="0" borderId="0"/>
    <xf numFmtId="166" fontId="18" fillId="0" borderId="0"/>
    <xf numFmtId="166" fontId="18" fillId="0" borderId="0"/>
    <xf numFmtId="166" fontId="6" fillId="0" borderId="0"/>
    <xf numFmtId="166" fontId="24" fillId="0" borderId="0"/>
    <xf numFmtId="166" fontId="46" fillId="0" borderId="0"/>
    <xf numFmtId="166" fontId="6" fillId="0" borderId="0"/>
    <xf numFmtId="166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24" fillId="0" borderId="0"/>
    <xf numFmtId="0" fontId="18" fillId="0" borderId="0"/>
    <xf numFmtId="0" fontId="6" fillId="0" borderId="0"/>
    <xf numFmtId="0" fontId="18" fillId="0" borderId="0"/>
    <xf numFmtId="166" fontId="6" fillId="0" borderId="0"/>
    <xf numFmtId="166" fontId="6" fillId="0" borderId="0"/>
    <xf numFmtId="166" fontId="6" fillId="0" borderId="0"/>
    <xf numFmtId="0" fontId="18" fillId="0" borderId="0"/>
    <xf numFmtId="0" fontId="65" fillId="0" borderId="0"/>
    <xf numFmtId="166" fontId="3" fillId="0" borderId="0"/>
    <xf numFmtId="166" fontId="2" fillId="0" borderId="0"/>
    <xf numFmtId="166" fontId="1" fillId="0" borderId="0"/>
    <xf numFmtId="166" fontId="1" fillId="0" borderId="0"/>
  </cellStyleXfs>
  <cellXfs count="186">
    <xf numFmtId="166" fontId="0" fillId="0" borderId="0" xfId="0"/>
    <xf numFmtId="49" fontId="33" fillId="3" borderId="0" xfId="71" applyNumberFormat="1" applyFont="1" applyFill="1" applyAlignment="1">
      <alignment horizontal="right" vertical="center"/>
    </xf>
    <xf numFmtId="166" fontId="70" fillId="0" borderId="0" xfId="61" applyFont="1" applyAlignment="1" applyProtection="1"/>
    <xf numFmtId="49" fontId="9" fillId="3" borderId="0" xfId="78" applyNumberFormat="1" applyFont="1" applyFill="1" applyAlignment="1">
      <alignment horizontal="center" vertical="center"/>
    </xf>
    <xf numFmtId="49" fontId="10" fillId="3" borderId="0" xfId="78" applyNumberFormat="1" applyFont="1" applyFill="1" applyAlignment="1">
      <alignment vertical="center"/>
    </xf>
    <xf numFmtId="49" fontId="11" fillId="3" borderId="0" xfId="78" applyNumberFormat="1" applyFont="1" applyFill="1" applyAlignment="1">
      <alignment horizontal="center" vertical="center"/>
    </xf>
    <xf numFmtId="49" fontId="12" fillId="3" borderId="0" xfId="78" applyNumberFormat="1" applyFont="1" applyFill="1" applyAlignment="1">
      <alignment vertical="center"/>
    </xf>
    <xf numFmtId="49" fontId="68" fillId="3" borderId="0" xfId="78" applyNumberFormat="1" applyFont="1" applyFill="1" applyAlignment="1" applyProtection="1">
      <alignment horizontal="center" vertical="center" wrapText="1"/>
      <protection locked="0"/>
    </xf>
    <xf numFmtId="49" fontId="29" fillId="3" borderId="0" xfId="78" applyNumberFormat="1" applyFont="1" applyFill="1" applyAlignment="1">
      <alignment vertical="center"/>
    </xf>
    <xf numFmtId="49" fontId="29" fillId="2" borderId="0" xfId="78" applyNumberFormat="1" applyFont="1" applyFill="1" applyAlignment="1">
      <alignment horizontal="right" vertical="center"/>
    </xf>
    <xf numFmtId="49" fontId="8" fillId="2" borderId="0" xfId="61" applyNumberFormat="1" applyFont="1" applyFill="1" applyBorder="1" applyAlignment="1" applyProtection="1">
      <alignment horizontal="center" vertical="center"/>
      <protection locked="0"/>
    </xf>
    <xf numFmtId="49" fontId="16" fillId="3" borderId="0" xfId="78" applyNumberFormat="1" applyFont="1" applyFill="1" applyBorder="1" applyAlignment="1">
      <alignment vertical="center"/>
    </xf>
    <xf numFmtId="49" fontId="10" fillId="2" borderId="0" xfId="78" applyNumberFormat="1" applyFont="1" applyFill="1" applyAlignment="1">
      <alignment vertical="center"/>
    </xf>
    <xf numFmtId="49" fontId="10" fillId="3" borderId="0" xfId="78" applyNumberFormat="1" applyFont="1" applyFill="1" applyAlignment="1">
      <alignment shrinkToFit="1"/>
    </xf>
    <xf numFmtId="49" fontId="10" fillId="3" borderId="0" xfId="78" applyNumberFormat="1" applyFont="1" applyFill="1"/>
    <xf numFmtId="49" fontId="20" fillId="3" borderId="0" xfId="78" applyNumberFormat="1" applyFont="1" applyFill="1"/>
    <xf numFmtId="49" fontId="12" fillId="3" borderId="0" xfId="78" applyNumberFormat="1" applyFont="1" applyFill="1"/>
    <xf numFmtId="49" fontId="21" fillId="2" borderId="0" xfId="78" applyNumberFormat="1" applyFont="1" applyFill="1"/>
    <xf numFmtId="49" fontId="10" fillId="2" borderId="0" xfId="78" applyNumberFormat="1" applyFont="1" applyFill="1" applyAlignment="1">
      <alignment shrinkToFit="1"/>
    </xf>
    <xf numFmtId="49" fontId="22" fillId="2" borderId="0" xfId="78" applyNumberFormat="1" applyFont="1" applyFill="1" applyAlignment="1">
      <alignment horizontal="right" vertical="center"/>
    </xf>
    <xf numFmtId="49" fontId="15" fillId="2" borderId="20" xfId="78" applyNumberFormat="1" applyFont="1" applyFill="1" applyBorder="1" applyAlignment="1" applyProtection="1">
      <alignment vertical="center"/>
      <protection locked="0"/>
    </xf>
    <xf numFmtId="49" fontId="10" fillId="2" borderId="21" xfId="78" applyNumberFormat="1" applyFont="1" applyFill="1" applyBorder="1"/>
    <xf numFmtId="49" fontId="10" fillId="2" borderId="22" xfId="78" applyNumberFormat="1" applyFont="1" applyFill="1" applyBorder="1"/>
    <xf numFmtId="49" fontId="22" fillId="2" borderId="0" xfId="63" applyNumberFormat="1" applyFont="1" applyFill="1" applyAlignment="1">
      <alignment horizontal="right" vertical="center"/>
    </xf>
    <xf numFmtId="49" fontId="10" fillId="2" borderId="0" xfId="78" applyNumberFormat="1" applyFont="1" applyFill="1" applyAlignment="1">
      <alignment horizontal="right" vertical="center"/>
    </xf>
    <xf numFmtId="49" fontId="23" fillId="2" borderId="0" xfId="78" applyNumberFormat="1" applyFont="1" applyFill="1" applyAlignment="1">
      <alignment horizontal="center"/>
    </xf>
    <xf numFmtId="49" fontId="22" fillId="3" borderId="0" xfId="78" applyNumberFormat="1" applyFont="1" applyFill="1" applyAlignment="1">
      <alignment horizontal="right" vertical="center"/>
    </xf>
    <xf numFmtId="49" fontId="15" fillId="3" borderId="20" xfId="78" applyNumberFormat="1" applyFont="1" applyFill="1" applyBorder="1" applyAlignment="1" applyProtection="1">
      <alignment horizontal="left"/>
      <protection locked="0"/>
    </xf>
    <xf numFmtId="49" fontId="15" fillId="3" borderId="21" xfId="78" applyNumberFormat="1" applyFont="1" applyFill="1" applyBorder="1" applyAlignment="1" applyProtection="1">
      <alignment horizontal="left"/>
      <protection locked="0"/>
    </xf>
    <xf numFmtId="49" fontId="10" fillId="3" borderId="21" xfId="78" applyNumberFormat="1" applyFont="1" applyFill="1" applyBorder="1"/>
    <xf numFmtId="49" fontId="10" fillId="3" borderId="22" xfId="78" applyNumberFormat="1" applyFont="1" applyFill="1" applyBorder="1"/>
    <xf numFmtId="49" fontId="22" fillId="3" borderId="0" xfId="63" applyNumberFormat="1" applyFont="1" applyFill="1" applyAlignment="1">
      <alignment horizontal="right" vertical="center"/>
    </xf>
    <xf numFmtId="49" fontId="69" fillId="3" borderId="19" xfId="78" applyNumberFormat="1" applyFont="1" applyFill="1" applyBorder="1" applyAlignment="1">
      <alignment horizontal="center" vertical="center"/>
    </xf>
    <xf numFmtId="49" fontId="10" fillId="3" borderId="3" xfId="78" applyNumberFormat="1" applyFont="1" applyFill="1" applyBorder="1"/>
    <xf numFmtId="49" fontId="15" fillId="3" borderId="21" xfId="78" applyNumberFormat="1" applyFont="1" applyFill="1" applyBorder="1" applyAlignment="1" applyProtection="1">
      <alignment vertical="center"/>
      <protection locked="0"/>
    </xf>
    <xf numFmtId="49" fontId="25" fillId="3" borderId="22" xfId="78" applyNumberFormat="1" applyFont="1" applyFill="1" applyBorder="1" applyAlignment="1">
      <alignment horizontal="center" vertical="center" shrinkToFit="1"/>
    </xf>
    <xf numFmtId="49" fontId="66" fillId="3" borderId="22" xfId="78" applyNumberFormat="1" applyFont="1" applyFill="1" applyBorder="1" applyAlignment="1">
      <alignment vertical="center"/>
    </xf>
    <xf numFmtId="49" fontId="10" fillId="3" borderId="0" xfId="78" applyNumberFormat="1" applyFont="1" applyFill="1" applyAlignment="1">
      <alignment horizontal="right" vertical="center"/>
    </xf>
    <xf numFmtId="49" fontId="21" fillId="3" borderId="0" xfId="78" applyNumberFormat="1" applyFont="1" applyFill="1"/>
    <xf numFmtId="49" fontId="69" fillId="3" borderId="0" xfId="78" applyNumberFormat="1" applyFont="1" applyFill="1" applyAlignment="1" applyProtection="1">
      <alignment horizontal="left" vertical="center"/>
      <protection locked="0"/>
    </xf>
    <xf numFmtId="49" fontId="27" fillId="3" borderId="22" xfId="78" applyNumberFormat="1" applyFont="1" applyFill="1" applyBorder="1" applyAlignment="1">
      <alignment vertical="center"/>
    </xf>
    <xf numFmtId="49" fontId="14" fillId="3" borderId="21" xfId="78" applyNumberFormat="1" applyFont="1" applyFill="1" applyBorder="1"/>
    <xf numFmtId="49" fontId="14" fillId="3" borderId="21" xfId="78" applyNumberFormat="1" applyFont="1" applyFill="1" applyBorder="1" applyAlignment="1">
      <alignment vertical="center"/>
    </xf>
    <xf numFmtId="49" fontId="14" fillId="3" borderId="22" xfId="78" applyNumberFormat="1" applyFont="1" applyFill="1" applyBorder="1"/>
    <xf numFmtId="49" fontId="14" fillId="3" borderId="21" xfId="78" applyNumberFormat="1" applyFont="1" applyFill="1" applyBorder="1" applyProtection="1">
      <protection locked="0"/>
    </xf>
    <xf numFmtId="49" fontId="26" fillId="3" borderId="20" xfId="78" applyNumberFormat="1" applyFont="1" applyFill="1" applyBorder="1" applyAlignment="1" applyProtection="1">
      <alignment horizontal="center" vertical="center"/>
      <protection locked="0"/>
    </xf>
    <xf numFmtId="49" fontId="29" fillId="3" borderId="21" xfId="78" applyNumberFormat="1" applyFont="1" applyFill="1" applyBorder="1" applyAlignment="1">
      <alignment horizontal="center" vertical="center"/>
    </xf>
    <xf numFmtId="166" fontId="10" fillId="2" borderId="0" xfId="78" applyNumberFormat="1" applyFont="1" applyFill="1"/>
    <xf numFmtId="49" fontId="23" fillId="3" borderId="0" xfId="78" applyNumberFormat="1" applyFont="1" applyFill="1" applyAlignment="1">
      <alignment horizontal="center" vertical="center"/>
    </xf>
    <xf numFmtId="49" fontId="33" fillId="3" borderId="0" xfId="78" applyNumberFormat="1" applyFont="1" applyFill="1" applyAlignment="1">
      <alignment horizontal="right" vertical="center"/>
    </xf>
    <xf numFmtId="49" fontId="15" fillId="3" borderId="19" xfId="78" applyNumberFormat="1" applyFont="1" applyFill="1" applyBorder="1" applyAlignment="1" applyProtection="1">
      <alignment horizontal="left" vertical="center"/>
      <protection locked="0"/>
    </xf>
    <xf numFmtId="49" fontId="14" fillId="3" borderId="2" xfId="78" applyNumberFormat="1" applyFont="1" applyFill="1" applyBorder="1" applyAlignment="1" applyProtection="1">
      <alignment vertical="center"/>
      <protection locked="0"/>
    </xf>
    <xf numFmtId="49" fontId="32" fillId="3" borderId="0" xfId="78" applyNumberFormat="1" applyFont="1" applyFill="1" applyAlignment="1">
      <alignment horizontal="right" vertical="center"/>
    </xf>
    <xf numFmtId="0" fontId="15" fillId="3" borderId="19" xfId="78" applyNumberFormat="1" applyFont="1" applyFill="1" applyBorder="1" applyAlignment="1" applyProtection="1">
      <alignment horizontal="center" vertical="center"/>
      <protection locked="0"/>
    </xf>
    <xf numFmtId="49" fontId="10" fillId="3" borderId="22" xfId="78" applyNumberFormat="1" applyFont="1" applyFill="1" applyBorder="1" applyAlignment="1">
      <alignment vertical="center"/>
    </xf>
    <xf numFmtId="0" fontId="15" fillId="3" borderId="20" xfId="78" applyNumberFormat="1" applyFont="1" applyFill="1" applyBorder="1" applyAlignment="1" applyProtection="1">
      <alignment horizontal="left" vertical="center"/>
      <protection locked="0"/>
    </xf>
    <xf numFmtId="49" fontId="29" fillId="3" borderId="0" xfId="78" applyNumberFormat="1" applyFont="1" applyFill="1" applyAlignment="1">
      <alignment horizontal="right" vertical="center"/>
    </xf>
    <xf numFmtId="49" fontId="13" fillId="3" borderId="22" xfId="78" applyNumberFormat="1" applyFont="1" applyFill="1" applyBorder="1" applyAlignment="1">
      <alignment vertical="center"/>
    </xf>
    <xf numFmtId="49" fontId="15" fillId="3" borderId="19" xfId="78" applyNumberFormat="1" applyFont="1" applyFill="1" applyBorder="1" applyAlignment="1" applyProtection="1">
      <alignment horizontal="center" vertical="center"/>
      <protection locked="0"/>
    </xf>
    <xf numFmtId="166" fontId="15" fillId="2" borderId="21" xfId="78" applyNumberFormat="1" applyFont="1" applyFill="1" applyBorder="1"/>
    <xf numFmtId="49" fontId="15" fillId="2" borderId="21" xfId="78" applyNumberFormat="1" applyFont="1" applyFill="1" applyBorder="1"/>
    <xf numFmtId="49" fontId="15" fillId="3" borderId="0" xfId="78" applyNumberFormat="1" applyFont="1" applyFill="1" applyAlignment="1">
      <alignment horizontal="left" vertical="top"/>
    </xf>
    <xf numFmtId="165" fontId="15" fillId="3" borderId="19" xfId="78" applyNumberFormat="1" applyFont="1" applyFill="1" applyBorder="1" applyAlignment="1" applyProtection="1">
      <alignment horizontal="left" vertical="center"/>
      <protection locked="0"/>
    </xf>
    <xf numFmtId="166" fontId="0" fillId="2" borderId="21" xfId="78" applyFont="1" applyFill="1" applyBorder="1" applyAlignment="1"/>
    <xf numFmtId="49" fontId="34" fillId="3" borderId="0" xfId="78" applyNumberFormat="1" applyFont="1" applyFill="1" applyAlignment="1">
      <alignment horizontal="right"/>
    </xf>
    <xf numFmtId="49" fontId="17" fillId="3" borderId="0" xfId="78" applyNumberFormat="1" applyFont="1" applyFill="1" applyAlignment="1">
      <alignment horizontal="center"/>
    </xf>
    <xf numFmtId="49" fontId="64" fillId="3" borderId="0" xfId="78" applyNumberFormat="1" applyFont="1" applyFill="1" applyAlignment="1">
      <alignment shrinkToFit="1"/>
    </xf>
    <xf numFmtId="49" fontId="10" fillId="3" borderId="21" xfId="78" applyNumberFormat="1" applyFont="1" applyFill="1" applyBorder="1" applyProtection="1">
      <protection locked="0"/>
    </xf>
    <xf numFmtId="49" fontId="33" fillId="2" borderId="0" xfId="78" applyNumberFormat="1" applyFont="1" applyFill="1" applyAlignment="1">
      <alignment horizontal="right"/>
    </xf>
    <xf numFmtId="49" fontId="15" fillId="3" borderId="0" xfId="78" applyNumberFormat="1" applyFont="1" applyFill="1" applyAlignment="1">
      <alignment horizontal="right" vertical="center"/>
    </xf>
    <xf numFmtId="49" fontId="29" fillId="3" borderId="4" xfId="78" applyNumberFormat="1" applyFont="1" applyFill="1" applyBorder="1" applyAlignment="1">
      <alignment horizontal="center" vertical="center"/>
    </xf>
    <xf numFmtId="49" fontId="29" fillId="3" borderId="5" xfId="78" applyNumberFormat="1" applyFont="1" applyFill="1" applyBorder="1" applyAlignment="1">
      <alignment horizontal="center" vertical="center"/>
    </xf>
    <xf numFmtId="49" fontId="29" fillId="2" borderId="1" xfId="78" applyNumberFormat="1" applyFont="1" applyFill="1" applyBorder="1" applyAlignment="1">
      <alignment horizontal="center" vertical="center"/>
    </xf>
    <xf numFmtId="49" fontId="29" fillId="3" borderId="1" xfId="78" applyNumberFormat="1" applyFont="1" applyFill="1" applyBorder="1" applyAlignment="1">
      <alignment horizontal="center" vertical="center"/>
    </xf>
    <xf numFmtId="49" fontId="10" fillId="3" borderId="0" xfId="78" applyNumberFormat="1" applyFont="1" applyFill="1" applyProtection="1">
      <protection locked="0"/>
    </xf>
    <xf numFmtId="166" fontId="15" fillId="3" borderId="6" xfId="78" applyNumberFormat="1" applyFont="1" applyFill="1" applyBorder="1" applyAlignment="1">
      <alignment horizontal="center" vertical="center"/>
    </xf>
    <xf numFmtId="49" fontId="15" fillId="3" borderId="7" xfId="78" applyNumberFormat="1" applyFont="1" applyFill="1" applyBorder="1" applyAlignment="1">
      <alignment horizontal="center" vertical="center"/>
    </xf>
    <xf numFmtId="49" fontId="15" fillId="3" borderId="2" xfId="78" applyNumberFormat="1" applyFont="1" applyFill="1" applyBorder="1" applyAlignment="1" applyProtection="1">
      <alignment horizontal="center" vertical="center"/>
      <protection locked="0"/>
    </xf>
    <xf numFmtId="49" fontId="15" fillId="3" borderId="6" xfId="78" applyNumberFormat="1" applyFont="1" applyFill="1" applyBorder="1" applyAlignment="1">
      <alignment horizontal="center" vertical="center"/>
    </xf>
    <xf numFmtId="0" fontId="15" fillId="3" borderId="6" xfId="78" applyNumberFormat="1" applyFont="1" applyFill="1" applyBorder="1" applyAlignment="1" applyProtection="1">
      <alignment horizontal="center" vertical="center"/>
      <protection locked="0"/>
    </xf>
    <xf numFmtId="0" fontId="15" fillId="3" borderId="8" xfId="78" applyNumberFormat="1" applyFont="1" applyFill="1" applyBorder="1" applyAlignment="1" applyProtection="1">
      <alignment horizontal="center" vertical="center"/>
      <protection locked="0"/>
    </xf>
    <xf numFmtId="49" fontId="15" fillId="3" borderId="20" xfId="78" applyNumberFormat="1" applyFont="1" applyFill="1" applyBorder="1" applyAlignment="1">
      <alignment horizontal="center" vertical="center"/>
    </xf>
    <xf numFmtId="49" fontId="15" fillId="3" borderId="19" xfId="78" applyNumberFormat="1" applyFont="1" applyFill="1" applyBorder="1" applyAlignment="1">
      <alignment horizontal="center" vertical="center"/>
    </xf>
    <xf numFmtId="167" fontId="44" fillId="3" borderId="0" xfId="78" applyNumberFormat="1" applyFont="1" applyFill="1" applyAlignment="1">
      <alignment horizontal="right" vertical="top"/>
    </xf>
    <xf numFmtId="49" fontId="10" fillId="3" borderId="0" xfId="78" applyNumberFormat="1" applyFont="1" applyFill="1" applyBorder="1"/>
    <xf numFmtId="49" fontId="36" fillId="3" borderId="0" xfId="78" applyNumberFormat="1" applyFont="1" applyFill="1" applyAlignment="1">
      <alignment vertical="center"/>
    </xf>
    <xf numFmtId="49" fontId="37" fillId="3" borderId="0" xfId="78" applyNumberFormat="1" applyFont="1" applyFill="1" applyAlignment="1">
      <alignment horizontal="center" vertical="center"/>
    </xf>
    <xf numFmtId="49" fontId="39" fillId="3" borderId="0" xfId="61" applyNumberFormat="1" applyFont="1" applyFill="1" applyAlignment="1" applyProtection="1">
      <alignment horizontal="left" vertical="center"/>
    </xf>
    <xf numFmtId="49" fontId="23" fillId="3" borderId="0" xfId="78" applyNumberFormat="1" applyFont="1" applyFill="1" applyBorder="1" applyAlignment="1"/>
    <xf numFmtId="49" fontId="28" fillId="3" borderId="0" xfId="78" applyNumberFormat="1" applyFont="1" applyFill="1" applyAlignment="1">
      <alignment horizontal="right" vertical="center"/>
    </xf>
    <xf numFmtId="49" fontId="42" fillId="3" borderId="0" xfId="78" applyNumberFormat="1" applyFont="1" applyFill="1" applyAlignment="1">
      <alignment horizontal="center"/>
    </xf>
    <xf numFmtId="49" fontId="42" fillId="3" borderId="2" xfId="78" applyNumberFormat="1" applyFont="1" applyFill="1" applyBorder="1" applyAlignment="1">
      <alignment horizontal="center"/>
    </xf>
    <xf numFmtId="164" fontId="15" fillId="3" borderId="20" xfId="78" applyNumberFormat="1" applyFont="1" applyFill="1" applyBorder="1" applyAlignment="1">
      <alignment horizontal="center" vertical="center"/>
    </xf>
    <xf numFmtId="49" fontId="40" fillId="2" borderId="0" xfId="78" applyNumberFormat="1" applyFont="1" applyFill="1" applyAlignment="1">
      <alignment vertical="top"/>
    </xf>
    <xf numFmtId="49" fontId="35" fillId="2" borderId="0" xfId="78" applyNumberFormat="1" applyFont="1" applyFill="1" applyAlignment="1">
      <alignment vertical="center"/>
    </xf>
    <xf numFmtId="166" fontId="35" fillId="2" borderId="0" xfId="78" applyFont="1" applyFill="1" applyAlignment="1">
      <alignment vertical="center"/>
    </xf>
    <xf numFmtId="49" fontId="14" fillId="2" borderId="0" xfId="78" applyNumberFormat="1" applyFont="1" applyFill="1" applyAlignment="1">
      <alignment vertical="center"/>
    </xf>
    <xf numFmtId="49" fontId="40" fillId="2" borderId="0" xfId="78" applyNumberFormat="1" applyFont="1" applyFill="1" applyAlignment="1">
      <alignment vertical="center"/>
    </xf>
    <xf numFmtId="49" fontId="43" fillId="2" borderId="0" xfId="78" applyNumberFormat="1" applyFont="1" applyFill="1" applyAlignment="1">
      <alignment horizontal="right" vertical="center"/>
    </xf>
    <xf numFmtId="49" fontId="19" fillId="2" borderId="0" xfId="78" applyNumberFormat="1" applyFont="1" applyFill="1" applyAlignment="1">
      <alignment horizontal="right" vertical="center"/>
    </xf>
    <xf numFmtId="49" fontId="15" fillId="2" borderId="0" xfId="78" applyNumberFormat="1" applyFont="1" applyFill="1" applyAlignment="1">
      <alignment horizontal="left" vertical="center"/>
    </xf>
    <xf numFmtId="49" fontId="14" fillId="2" borderId="0" xfId="78" applyNumberFormat="1" applyFont="1" applyFill="1" applyAlignment="1">
      <alignment horizontal="right" vertical="center"/>
    </xf>
    <xf numFmtId="49" fontId="14" fillId="3" borderId="0" xfId="78" applyNumberFormat="1" applyFont="1" applyFill="1"/>
    <xf numFmtId="166" fontId="35" fillId="2" borderId="0" xfId="78" applyFont="1" applyFill="1"/>
    <xf numFmtId="49" fontId="15" fillId="3" borderId="6" xfId="78" applyNumberFormat="1" applyFont="1" applyFill="1" applyBorder="1" applyAlignment="1" applyProtection="1">
      <alignment horizontal="center" vertical="center"/>
      <protection locked="0"/>
    </xf>
    <xf numFmtId="49" fontId="29" fillId="0" borderId="4" xfId="78" applyNumberFormat="1" applyFont="1" applyFill="1" applyBorder="1" applyAlignment="1">
      <alignment horizontal="center" vertical="center"/>
    </xf>
    <xf numFmtId="49" fontId="39" fillId="2" borderId="0" xfId="60" applyNumberFormat="1" applyFont="1" applyFill="1" applyAlignment="1" applyProtection="1">
      <alignment horizontal="left"/>
    </xf>
    <xf numFmtId="49" fontId="15" fillId="2" borderId="0" xfId="71" applyNumberFormat="1" applyFont="1" applyFill="1" applyAlignment="1">
      <alignment horizontal="right"/>
    </xf>
    <xf numFmtId="49" fontId="41" fillId="2" borderId="0" xfId="60" applyNumberFormat="1" applyFont="1" applyFill="1" applyAlignment="1" applyProtection="1">
      <alignment horizontal="left"/>
    </xf>
    <xf numFmtId="49" fontId="10" fillId="2" borderId="0" xfId="71" applyNumberFormat="1" applyFont="1" applyFill="1"/>
    <xf numFmtId="49" fontId="15" fillId="2" borderId="0" xfId="71" applyNumberFormat="1" applyFont="1" applyFill="1" applyAlignment="1">
      <alignment horizontal="right" vertical="top"/>
    </xf>
    <xf numFmtId="49" fontId="14" fillId="0" borderId="1" xfId="78" applyNumberFormat="1" applyFont="1" applyFill="1" applyBorder="1" applyAlignment="1">
      <alignment horizontal="center" vertical="center"/>
    </xf>
    <xf numFmtId="2" fontId="48" fillId="0" borderId="0" xfId="76" applyNumberFormat="1" applyFont="1" applyFill="1" applyBorder="1" applyAlignment="1">
      <alignment horizontal="center" vertical="center"/>
    </xf>
    <xf numFmtId="49" fontId="15" fillId="3" borderId="0" xfId="71" applyNumberFormat="1" applyFont="1" applyFill="1" applyBorder="1" applyAlignment="1">
      <alignment horizontal="right" vertical="center"/>
    </xf>
    <xf numFmtId="164" fontId="15" fillId="3" borderId="0" xfId="71" applyNumberFormat="1" applyFont="1" applyFill="1" applyBorder="1" applyAlignment="1">
      <alignment horizontal="right" vertical="center"/>
    </xf>
    <xf numFmtId="49" fontId="33" fillId="0" borderId="0" xfId="78" applyNumberFormat="1" applyFont="1" applyFill="1" applyAlignment="1">
      <alignment horizontal="right" vertical="center"/>
    </xf>
    <xf numFmtId="2" fontId="18" fillId="0" borderId="19" xfId="76" applyNumberFormat="1" applyFont="1" applyFill="1" applyBorder="1" applyAlignment="1" applyProtection="1">
      <alignment horizontal="center" vertical="center"/>
      <protection locked="0"/>
    </xf>
    <xf numFmtId="2" fontId="48" fillId="0" borderId="19" xfId="76" applyNumberFormat="1" applyFont="1" applyFill="1" applyBorder="1" applyAlignment="1" applyProtection="1">
      <alignment horizontal="center" vertical="center"/>
      <protection locked="0"/>
    </xf>
    <xf numFmtId="49" fontId="71" fillId="0" borderId="19" xfId="0" applyNumberFormat="1" applyFont="1" applyBorder="1" applyAlignment="1">
      <alignment horizontal="center" vertical="center"/>
    </xf>
    <xf numFmtId="49" fontId="15" fillId="3" borderId="7" xfId="78" applyNumberFormat="1" applyFont="1" applyFill="1" applyBorder="1" applyAlignment="1" applyProtection="1">
      <alignment horizontal="center" vertical="center" shrinkToFit="1"/>
      <protection locked="0"/>
    </xf>
    <xf numFmtId="10" fontId="28" fillId="3" borderId="19" xfId="76" applyNumberFormat="1" applyFont="1" applyFill="1" applyBorder="1" applyAlignment="1" applyProtection="1">
      <alignment horizontal="right" vertical="center" indent="4"/>
      <protection hidden="1"/>
    </xf>
    <xf numFmtId="10" fontId="28" fillId="2" borderId="19" xfId="78" applyNumberFormat="1" applyFont="1" applyFill="1" applyBorder="1" applyAlignment="1" applyProtection="1">
      <alignment horizontal="right" vertical="center" indent="4"/>
    </xf>
    <xf numFmtId="49" fontId="10" fillId="2" borderId="0" xfId="78" applyNumberFormat="1" applyFont="1" applyFill="1"/>
    <xf numFmtId="166" fontId="3" fillId="2" borderId="0" xfId="78" applyFont="1" applyFill="1"/>
    <xf numFmtId="49" fontId="15" fillId="3" borderId="20" xfId="78" applyNumberFormat="1" applyFont="1" applyFill="1" applyBorder="1" applyAlignment="1" applyProtection="1">
      <alignment vertical="center"/>
      <protection locked="0"/>
    </xf>
    <xf numFmtId="49" fontId="30" fillId="3" borderId="0" xfId="78" applyNumberFormat="1" applyFont="1" applyFill="1" applyAlignment="1" applyProtection="1">
      <alignment horizontal="left"/>
      <protection locked="0"/>
    </xf>
    <xf numFmtId="49" fontId="15" fillId="2" borderId="20" xfId="78" applyNumberFormat="1" applyFont="1" applyFill="1" applyBorder="1" applyAlignment="1" applyProtection="1">
      <alignment horizontal="left" vertical="center"/>
      <protection locked="0"/>
    </xf>
    <xf numFmtId="49" fontId="44" fillId="3" borderId="0" xfId="78" applyNumberFormat="1" applyFont="1" applyFill="1" applyAlignment="1">
      <alignment vertical="center"/>
    </xf>
    <xf numFmtId="0" fontId="28" fillId="3" borderId="2" xfId="66" applyNumberFormat="1" applyFont="1" applyFill="1" applyBorder="1" applyAlignment="1" applyProtection="1">
      <alignment horizontal="left" vertical="center"/>
      <protection locked="0"/>
    </xf>
    <xf numFmtId="0" fontId="18" fillId="3" borderId="2" xfId="66" applyNumberFormat="1" applyFont="1" applyFill="1" applyBorder="1" applyAlignment="1" applyProtection="1">
      <alignment horizontal="right" vertical="center"/>
    </xf>
    <xf numFmtId="0" fontId="48" fillId="3" borderId="2" xfId="66" applyNumberFormat="1" applyFont="1" applyFill="1" applyBorder="1" applyAlignment="1" applyProtection="1">
      <alignment horizontal="left" vertical="center"/>
    </xf>
    <xf numFmtId="0" fontId="18" fillId="3" borderId="2" xfId="66" applyNumberFormat="1" applyFont="1" applyFill="1" applyBorder="1" applyAlignment="1" applyProtection="1">
      <alignment horizontal="left" vertical="center"/>
    </xf>
    <xf numFmtId="0" fontId="28" fillId="3" borderId="21" xfId="66" applyNumberFormat="1" applyFont="1" applyFill="1" applyBorder="1" applyAlignment="1" applyProtection="1">
      <alignment horizontal="left" vertical="center"/>
      <protection locked="0"/>
    </xf>
    <xf numFmtId="0" fontId="18" fillId="3" borderId="21" xfId="66" applyNumberFormat="1" applyFont="1" applyFill="1" applyBorder="1" applyAlignment="1" applyProtection="1">
      <alignment horizontal="right" vertical="center"/>
    </xf>
    <xf numFmtId="0" fontId="48" fillId="3" borderId="21" xfId="66" applyNumberFormat="1" applyFont="1" applyFill="1" applyBorder="1" applyAlignment="1" applyProtection="1">
      <alignment horizontal="left" vertical="center"/>
    </xf>
    <xf numFmtId="0" fontId="18" fillId="3" borderId="21" xfId="66" applyNumberFormat="1" applyFont="1" applyFill="1" applyBorder="1" applyAlignment="1" applyProtection="1">
      <alignment horizontal="left" vertical="center"/>
    </xf>
    <xf numFmtId="0" fontId="28" fillId="3" borderId="18" xfId="66" applyNumberFormat="1" applyFont="1" applyFill="1" applyBorder="1" applyAlignment="1" applyProtection="1">
      <alignment horizontal="left" vertical="center"/>
      <protection locked="0"/>
    </xf>
    <xf numFmtId="0" fontId="18" fillId="3" borderId="18" xfId="66" applyNumberFormat="1" applyFont="1" applyFill="1" applyBorder="1" applyAlignment="1" applyProtection="1">
      <alignment horizontal="right" vertical="center"/>
    </xf>
    <xf numFmtId="0" fontId="48" fillId="3" borderId="18" xfId="66" applyNumberFormat="1" applyFont="1" applyFill="1" applyBorder="1" applyAlignment="1" applyProtection="1">
      <alignment horizontal="left" vertical="center"/>
    </xf>
    <xf numFmtId="0" fontId="18" fillId="3" borderId="18" xfId="66" applyNumberFormat="1" applyFont="1" applyFill="1" applyBorder="1" applyAlignment="1" applyProtection="1">
      <alignment horizontal="left" vertical="center"/>
    </xf>
    <xf numFmtId="0" fontId="18" fillId="3" borderId="0" xfId="66" applyNumberFormat="1" applyFont="1" applyFill="1" applyBorder="1" applyAlignment="1" applyProtection="1">
      <alignment horizontal="left" vertical="center"/>
    </xf>
    <xf numFmtId="0" fontId="18" fillId="3" borderId="0" xfId="66" applyNumberFormat="1" applyFont="1" applyFill="1" applyBorder="1" applyAlignment="1" applyProtection="1">
      <alignment horizontal="right" vertical="center"/>
    </xf>
    <xf numFmtId="0" fontId="18" fillId="3" borderId="2" xfId="59" applyNumberFormat="1" applyFill="1" applyBorder="1" applyAlignment="1">
      <alignment vertical="center"/>
    </xf>
    <xf numFmtId="164" fontId="28" fillId="3" borderId="20" xfId="78" applyNumberFormat="1" applyFont="1" applyFill="1" applyBorder="1" applyAlignment="1" applyProtection="1">
      <alignment horizontal="center" vertical="center"/>
      <protection locked="0"/>
    </xf>
    <xf numFmtId="49" fontId="15" fillId="3" borderId="20" xfId="78" applyNumberFormat="1" applyFont="1" applyFill="1" applyBorder="1" applyAlignment="1" applyProtection="1">
      <alignment horizontal="left" vertical="center"/>
      <protection locked="0"/>
    </xf>
    <xf numFmtId="49" fontId="15" fillId="3" borderId="21" xfId="78" applyNumberFormat="1" applyFont="1" applyFill="1" applyBorder="1" applyAlignment="1" applyProtection="1">
      <alignment horizontal="left" vertical="center"/>
      <protection locked="0"/>
    </xf>
    <xf numFmtId="165" fontId="15" fillId="3" borderId="20" xfId="78" applyNumberFormat="1" applyFont="1" applyFill="1" applyBorder="1" applyAlignment="1" applyProtection="1">
      <alignment horizontal="left" vertical="center"/>
      <protection locked="0"/>
    </xf>
    <xf numFmtId="49" fontId="15" fillId="3" borderId="20" xfId="78" applyNumberFormat="1" applyFont="1" applyFill="1" applyBorder="1" applyAlignment="1" applyProtection="1">
      <alignment horizontal="left" vertical="center"/>
      <protection locked="0"/>
    </xf>
    <xf numFmtId="164" fontId="28" fillId="3" borderId="20" xfId="78" applyNumberFormat="1" applyFont="1" applyFill="1" applyBorder="1" applyAlignment="1" applyProtection="1">
      <alignment horizontal="center" vertical="center"/>
      <protection locked="0"/>
    </xf>
    <xf numFmtId="49" fontId="28" fillId="3" borderId="21" xfId="78" applyNumberFormat="1" applyFont="1" applyFill="1" applyBorder="1" applyAlignment="1" applyProtection="1">
      <alignment horizontal="left" vertical="center" indent="1"/>
      <protection locked="0"/>
    </xf>
    <xf numFmtId="49" fontId="42" fillId="3" borderId="0" xfId="78" applyNumberFormat="1" applyFont="1" applyFill="1" applyBorder="1" applyAlignment="1">
      <alignment horizontal="center"/>
    </xf>
    <xf numFmtId="164" fontId="28" fillId="3" borderId="20" xfId="78" applyNumberFormat="1" applyFont="1" applyFill="1" applyBorder="1" applyAlignment="1" applyProtection="1">
      <alignment horizontal="center" vertical="center"/>
      <protection locked="0"/>
    </xf>
    <xf numFmtId="164" fontId="28" fillId="3" borderId="22" xfId="78" applyNumberFormat="1" applyFont="1" applyFill="1" applyBorder="1" applyAlignment="1" applyProtection="1">
      <alignment horizontal="center" vertical="center"/>
      <protection locked="0"/>
    </xf>
    <xf numFmtId="164" fontId="28" fillId="3" borderId="20" xfId="78" applyNumberFormat="1" applyFont="1" applyFill="1" applyBorder="1" applyAlignment="1">
      <alignment horizontal="center" vertical="center"/>
    </xf>
    <xf numFmtId="164" fontId="28" fillId="3" borderId="22" xfId="78" applyNumberFormat="1" applyFont="1" applyFill="1" applyBorder="1" applyAlignment="1">
      <alignment horizontal="center" vertical="center"/>
    </xf>
    <xf numFmtId="49" fontId="15" fillId="3" borderId="23" xfId="78" applyNumberFormat="1" applyFont="1" applyFill="1" applyBorder="1" applyAlignment="1" applyProtection="1">
      <alignment horizontal="left" vertical="center"/>
      <protection locked="0"/>
    </xf>
    <xf numFmtId="166" fontId="0" fillId="0" borderId="22" xfId="78" applyFont="1" applyBorder="1" applyAlignment="1"/>
    <xf numFmtId="49" fontId="17" fillId="3" borderId="21" xfId="78" applyNumberFormat="1" applyFont="1" applyFill="1" applyBorder="1" applyAlignment="1">
      <alignment horizontal="center"/>
    </xf>
    <xf numFmtId="49" fontId="31" fillId="3" borderId="0" xfId="78" applyNumberFormat="1" applyFont="1" applyFill="1" applyAlignment="1" applyProtection="1">
      <alignment horizontal="center" vertical="center"/>
      <protection locked="0"/>
    </xf>
    <xf numFmtId="49" fontId="31" fillId="3" borderId="0" xfId="78" applyNumberFormat="1" applyFont="1" applyFill="1" applyAlignment="1" applyProtection="1">
      <alignment horizontal="center" vertical="center" wrapText="1"/>
      <protection locked="0"/>
    </xf>
    <xf numFmtId="49" fontId="15" fillId="3" borderId="20" xfId="78" applyNumberFormat="1" applyFont="1" applyFill="1" applyBorder="1" applyAlignment="1" applyProtection="1">
      <alignment horizontal="left" vertical="center"/>
      <protection locked="0"/>
    </xf>
    <xf numFmtId="166" fontId="0" fillId="0" borderId="22" xfId="78" applyFont="1" applyBorder="1" applyAlignment="1" applyProtection="1">
      <alignment vertical="center"/>
      <protection locked="0"/>
    </xf>
    <xf numFmtId="49" fontId="25" fillId="3" borderId="20" xfId="78" applyNumberFormat="1" applyFont="1" applyFill="1" applyBorder="1" applyAlignment="1" applyProtection="1">
      <alignment horizontal="left" vertical="center"/>
      <protection locked="0"/>
    </xf>
    <xf numFmtId="166" fontId="3" fillId="0" borderId="22" xfId="78" applyFont="1" applyBorder="1" applyAlignment="1"/>
    <xf numFmtId="166" fontId="0" fillId="0" borderId="21" xfId="78" applyFont="1" applyBorder="1" applyAlignment="1"/>
    <xf numFmtId="0" fontId="15" fillId="3" borderId="20" xfId="78" applyNumberFormat="1" applyFont="1" applyFill="1" applyBorder="1" applyAlignment="1">
      <alignment vertical="center" wrapText="1"/>
    </xf>
    <xf numFmtId="0" fontId="0" fillId="0" borderId="21" xfId="78" applyNumberFormat="1" applyFont="1" applyBorder="1" applyAlignment="1">
      <alignment vertical="center"/>
    </xf>
    <xf numFmtId="0" fontId="0" fillId="0" borderId="22" xfId="78" applyNumberFormat="1" applyFont="1" applyBorder="1" applyAlignment="1">
      <alignment vertical="center"/>
    </xf>
    <xf numFmtId="49" fontId="13" fillId="3" borderId="0" xfId="78" applyNumberFormat="1" applyFont="1" applyFill="1" applyAlignment="1">
      <alignment vertical="center"/>
    </xf>
    <xf numFmtId="166" fontId="3" fillId="0" borderId="0" xfId="78" applyFont="1" applyAlignment="1">
      <alignment vertical="center"/>
    </xf>
    <xf numFmtId="49" fontId="23" fillId="2" borderId="2" xfId="78" applyNumberFormat="1" applyFont="1" applyFill="1" applyBorder="1" applyAlignment="1">
      <alignment horizontal="center"/>
    </xf>
    <xf numFmtId="49" fontId="26" fillId="3" borderId="21" xfId="78" applyNumberFormat="1" applyFont="1" applyFill="1" applyBorder="1" applyAlignment="1" applyProtection="1">
      <alignment horizontal="center" vertical="center"/>
      <protection locked="0"/>
    </xf>
    <xf numFmtId="49" fontId="32" fillId="2" borderId="0" xfId="78" applyNumberFormat="1" applyFont="1" applyFill="1" applyAlignment="1">
      <alignment horizontal="right" vertical="center"/>
    </xf>
    <xf numFmtId="49" fontId="28" fillId="2" borderId="20" xfId="78" applyNumberFormat="1" applyFont="1" applyFill="1" applyBorder="1" applyAlignment="1" applyProtection="1">
      <alignment vertical="center"/>
      <protection locked="0"/>
    </xf>
    <xf numFmtId="49" fontId="28" fillId="3" borderId="20" xfId="78" applyNumberFormat="1" applyFont="1" applyFill="1" applyBorder="1" applyAlignment="1" applyProtection="1">
      <alignment horizontal="left"/>
      <protection locked="0"/>
    </xf>
    <xf numFmtId="49" fontId="28" fillId="3" borderId="20" xfId="78" applyNumberFormat="1" applyFont="1" applyFill="1" applyBorder="1" applyAlignment="1" applyProtection="1">
      <alignment vertical="center"/>
      <protection locked="0"/>
    </xf>
    <xf numFmtId="49" fontId="28" fillId="3" borderId="20" xfId="78" applyNumberFormat="1" applyFont="1" applyFill="1" applyBorder="1" applyAlignment="1" applyProtection="1">
      <alignment horizontal="left" vertical="center"/>
      <protection locked="0"/>
    </xf>
    <xf numFmtId="166" fontId="72" fillId="0" borderId="21" xfId="78" applyFont="1" applyBorder="1" applyAlignment="1" applyProtection="1">
      <alignment vertical="center"/>
      <protection locked="0"/>
    </xf>
    <xf numFmtId="49" fontId="28" fillId="3" borderId="20" xfId="78" applyNumberFormat="1" applyFont="1" applyFill="1" applyBorder="1" applyAlignment="1" applyProtection="1">
      <alignment horizontal="left" vertical="center"/>
      <protection locked="0"/>
    </xf>
    <xf numFmtId="49" fontId="21" fillId="3" borderId="21" xfId="78" applyNumberFormat="1" applyFont="1" applyFill="1" applyBorder="1"/>
    <xf numFmtId="49" fontId="28" fillId="2" borderId="20" xfId="78" applyNumberFormat="1" applyFont="1" applyFill="1" applyBorder="1" applyAlignment="1" applyProtection="1">
      <alignment horizontal="left" vertical="center"/>
      <protection locked="0"/>
    </xf>
    <xf numFmtId="49" fontId="28" fillId="3" borderId="21" xfId="78" applyNumberFormat="1" applyFont="1" applyFill="1" applyBorder="1" applyAlignment="1" applyProtection="1">
      <alignment horizontal="left" vertical="center"/>
      <protection locked="0"/>
    </xf>
    <xf numFmtId="165" fontId="28" fillId="3" borderId="20" xfId="78" applyNumberFormat="1" applyFont="1" applyFill="1" applyBorder="1" applyAlignment="1" applyProtection="1">
      <alignment horizontal="left" vertical="center"/>
      <protection locked="0"/>
    </xf>
    <xf numFmtId="165" fontId="28" fillId="3" borderId="21" xfId="78" applyNumberFormat="1" applyFont="1" applyFill="1" applyBorder="1" applyAlignment="1" applyProtection="1">
      <alignment horizontal="left" vertical="center"/>
      <protection locked="0"/>
    </xf>
    <xf numFmtId="14" fontId="28" fillId="2" borderId="0" xfId="78" applyNumberFormat="1" applyFont="1" applyFill="1" applyAlignment="1" applyProtection="1">
      <alignment horizontal="left" vertical="center"/>
      <protection locked="0"/>
    </xf>
    <xf numFmtId="164" fontId="28" fillId="3" borderId="19" xfId="71" applyNumberFormat="1" applyFont="1" applyFill="1" applyBorder="1" applyAlignment="1">
      <alignment horizontal="center" vertical="center"/>
    </xf>
  </cellXfs>
  <cellStyles count="87">
    <cellStyle name="20 % - Accent1" xfId="28" builtinId="30" hidden="1"/>
    <cellStyle name="20 % - Accent2" xfId="32" builtinId="34" hidden="1"/>
    <cellStyle name="20 % - Accent3" xfId="36" builtinId="38" hidden="1"/>
    <cellStyle name="20 % - Accent4" xfId="40" builtinId="42" hidden="1"/>
    <cellStyle name="20 % - Accent5" xfId="44" builtinId="46" hidden="1"/>
    <cellStyle name="20 % - Accent6" xfId="48" builtinId="50" hidden="1"/>
    <cellStyle name="40 % - Accent1" xfId="29" builtinId="31" hidden="1"/>
    <cellStyle name="40 % - Accent2" xfId="33" builtinId="35" hidden="1"/>
    <cellStyle name="40 % - Accent3" xfId="37" builtinId="39" hidden="1"/>
    <cellStyle name="40 % - Accent4" xfId="41" builtinId="43" hidden="1"/>
    <cellStyle name="40 % - Accent5" xfId="45" builtinId="47" hidden="1"/>
    <cellStyle name="40 % - Accent6" xfId="49" builtinId="51" hidden="1"/>
    <cellStyle name="60 % - Accent1" xfId="30" builtinId="32" hidden="1"/>
    <cellStyle name="60 % - Accent2" xfId="34" builtinId="36" hidden="1"/>
    <cellStyle name="60 % - Accent3" xfId="38" builtinId="40" hidden="1"/>
    <cellStyle name="60 % - Accent4" xfId="42" builtinId="44" hidden="1"/>
    <cellStyle name="60 % - Accent5" xfId="46" builtinId="48" hidden="1"/>
    <cellStyle name="60 % - Accent6" xfId="50" builtinId="52" hidden="1"/>
    <cellStyle name="Accent1" xfId="27" builtinId="29" hidden="1"/>
    <cellStyle name="Accent2" xfId="31" builtinId="33" hidden="1"/>
    <cellStyle name="Accent3" xfId="35" builtinId="37" hidden="1"/>
    <cellStyle name="Accent4" xfId="39" builtinId="41" hidden="1"/>
    <cellStyle name="Accent5" xfId="43" builtinId="45" hidden="1"/>
    <cellStyle name="Accent6" xfId="47" builtinId="49" hidden="1"/>
    <cellStyle name="Avertissement" xfId="23" builtinId="11" hidden="1"/>
    <cellStyle name="Calcul" xfId="20" builtinId="22" hidden="1"/>
    <cellStyle name="Cellule liée" xfId="21" builtinId="24" hidden="1"/>
    <cellStyle name="Commentaire" xfId="24" builtinId="10" hidden="1"/>
    <cellStyle name="Entrée" xfId="18" builtinId="20" hidden="1"/>
    <cellStyle name="Insatisfaisant" xfId="16" builtinId="27" hidden="1"/>
    <cellStyle name="Lien hypertexte 10" xfId="2"/>
    <cellStyle name="Lien hypertexte 10 2 2" xfId="60"/>
    <cellStyle name="Lien hypertexte 28 2 10 3 2" xfId="61"/>
    <cellStyle name="Lien hypertexte 28 2 10 3 4" xfId="72"/>
    <cellStyle name="Lien hypertexte 29" xfId="5"/>
    <cellStyle name="Neutre" xfId="17" builtinId="28" hidden="1"/>
    <cellStyle name="Normal" xfId="0" builtinId="0"/>
    <cellStyle name="Normal 10 2" xfId="1"/>
    <cellStyle name="Normal 10 2 3 2" xfId="62"/>
    <cellStyle name="Normal 10 2 8" xfId="77"/>
    <cellStyle name="Normal 100 2 2 2" xfId="55"/>
    <cellStyle name="Normal 100 2 2 2 2" xfId="84"/>
    <cellStyle name="Normal 100 2 2 2 2 2" xfId="86"/>
    <cellStyle name="Normal 100 2 2 2 3" xfId="85"/>
    <cellStyle name="Normal 105 2" xfId="57"/>
    <cellStyle name="Normal 105 2 2" xfId="69"/>
    <cellStyle name="Normal 107 2" xfId="63"/>
    <cellStyle name="Normal 109 2" xfId="58"/>
    <cellStyle name="Normal 111 3" xfId="64"/>
    <cellStyle name="Normal 121" xfId="71"/>
    <cellStyle name="Normal 123" xfId="70"/>
    <cellStyle name="Normal 124 2" xfId="59"/>
    <cellStyle name="Normal 125" xfId="78"/>
    <cellStyle name="Normal 15 6 2" xfId="54"/>
    <cellStyle name="Normal 15 7 5" xfId="82"/>
    <cellStyle name="Normal 17" xfId="51"/>
    <cellStyle name="Normal 2" xfId="6"/>
    <cellStyle name="Normal 2 10" xfId="3"/>
    <cellStyle name="Normal 2 10 2 2" xfId="65"/>
    <cellStyle name="Normal 2 10 2 2 3" xfId="66"/>
    <cellStyle name="Normal 2 10 9" xfId="81"/>
    <cellStyle name="Normal 2 154 2" xfId="7"/>
    <cellStyle name="Normal 2 154 2 4" xfId="4"/>
    <cellStyle name="Normal 2 154 2 4 4" xfId="67"/>
    <cellStyle name="Normal 2 59" xfId="52"/>
    <cellStyle name="Normal 28" xfId="8"/>
    <cellStyle name="Normal 28 4 2 2 2 7" xfId="76"/>
    <cellStyle name="Normal 28 4 2 2 2 8" xfId="79"/>
    <cellStyle name="Normal 28 4 2 2 3" xfId="68"/>
    <cellStyle name="Normal 28 4 2 2 5" xfId="74"/>
    <cellStyle name="Normal 28 4 2 3 7" xfId="73"/>
    <cellStyle name="Normal 28 4 2 3 8" xfId="80"/>
    <cellStyle name="Normal 3 71" xfId="53"/>
    <cellStyle name="Normal 3 71 5" xfId="56"/>
    <cellStyle name="Normal 6 22 2 18 2 2" xfId="9"/>
    <cellStyle name="Normal 82 4 5 3" xfId="83"/>
    <cellStyle name="Normal 87 2 4" xfId="75"/>
    <cellStyle name="Satisfaisant" xfId="15" builtinId="26" hidden="1"/>
    <cellStyle name="Sortie" xfId="19" builtinId="21" hidden="1"/>
    <cellStyle name="Texte explicatif" xfId="25" builtinId="53" hidden="1"/>
    <cellStyle name="Titre" xfId="10" builtinId="15" hidden="1"/>
    <cellStyle name="Titre 1" xfId="11" builtinId="16" hidden="1"/>
    <cellStyle name="Titre 2" xfId="12" builtinId="17" hidden="1"/>
    <cellStyle name="Titre 3" xfId="13" builtinId="18" hidden="1"/>
    <cellStyle name="Titre 4" xfId="14" builtinId="19" hidden="1"/>
    <cellStyle name="Total" xfId="26" builtinId="25" hidden="1"/>
    <cellStyle name="Vérification" xfId="22" builtinId="23" hidden="1"/>
  </cellStyles>
  <dxfs count="30">
    <dxf>
      <font>
        <b/>
        <i val="0"/>
        <strike val="0"/>
        <color auto="1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theme="0" tint="-0.24994659260841701"/>
        </patternFill>
      </fill>
    </dxf>
    <dxf>
      <font>
        <b/>
        <i val="0"/>
        <strike val="0"/>
        <color theme="0"/>
      </font>
      <fill>
        <patternFill>
          <bgColor theme="1" tint="4.9989318521683403E-2"/>
        </patternFill>
      </fill>
    </dxf>
    <dxf>
      <font>
        <color theme="0"/>
      </font>
      <fill>
        <patternFill>
          <bgColor theme="1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strike val="0"/>
        <color auto="1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theme="0" tint="-0.24994659260841701"/>
        </patternFill>
      </fill>
    </dxf>
    <dxf>
      <font>
        <b/>
        <i val="0"/>
        <strike val="0"/>
        <color theme="0"/>
      </font>
      <fill>
        <patternFill>
          <bgColor theme="1" tint="4.9989318521683403E-2"/>
        </patternFill>
      </fill>
    </dxf>
    <dxf>
      <font>
        <color theme="0"/>
      </font>
      <fill>
        <patternFill>
          <bgColor theme="1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strike val="0"/>
        <color auto="1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theme="0" tint="-0.24994659260841701"/>
        </patternFill>
      </fill>
    </dxf>
    <dxf>
      <font>
        <b/>
        <i val="0"/>
        <strike val="0"/>
        <color theme="0"/>
      </font>
      <fill>
        <patternFill>
          <bgColor theme="1" tint="4.9989318521683403E-2"/>
        </patternFill>
      </fill>
    </dxf>
    <dxf>
      <font>
        <color theme="0"/>
      </font>
      <fill>
        <patternFill>
          <bgColor theme="1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mruColors>
      <color rgb="FF3333FF"/>
      <color rgb="FFFFFFCC"/>
      <color rgb="FF3366FF"/>
      <color rgb="FFFFCC66"/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7" name="Line 13"/>
        <xdr:cNvSpPr>
          <a:spLocks noChangeShapeType="1"/>
        </xdr:cNvSpPr>
      </xdr:nvSpPr>
      <xdr:spPr bwMode="auto">
        <a:xfrm>
          <a:off x="4371975" y="1647825"/>
          <a:ext cx="38385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8" name="Line 14"/>
        <xdr:cNvSpPr>
          <a:spLocks noChangeShapeType="1"/>
        </xdr:cNvSpPr>
      </xdr:nvSpPr>
      <xdr:spPr bwMode="auto">
        <a:xfrm flipV="1">
          <a:off x="82105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9" name="Line 15"/>
        <xdr:cNvSpPr>
          <a:spLocks noChangeShapeType="1"/>
        </xdr:cNvSpPr>
      </xdr:nvSpPr>
      <xdr:spPr bwMode="auto">
        <a:xfrm flipH="1">
          <a:off x="4381500" y="390525"/>
          <a:ext cx="38290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0" name="Line 17"/>
        <xdr:cNvSpPr>
          <a:spLocks noChangeShapeType="1"/>
        </xdr:cNvSpPr>
      </xdr:nvSpPr>
      <xdr:spPr bwMode="auto">
        <a:xfrm>
          <a:off x="82772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1" name="Line 18"/>
        <xdr:cNvSpPr>
          <a:spLocks noChangeShapeType="1"/>
        </xdr:cNvSpPr>
      </xdr:nvSpPr>
      <xdr:spPr bwMode="auto">
        <a:xfrm>
          <a:off x="8267700" y="390525"/>
          <a:ext cx="34099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1168717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8</xdr:row>
      <xdr:rowOff>47625</xdr:rowOff>
    </xdr:from>
    <xdr:to>
      <xdr:col>23</xdr:col>
      <xdr:colOff>9525</xdr:colOff>
      <xdr:row>8</xdr:row>
      <xdr:rowOff>47625</xdr:rowOff>
    </xdr:to>
    <xdr:sp macro="" textlink="">
      <xdr:nvSpPr>
        <xdr:cNvPr id="13" name="Line 20"/>
        <xdr:cNvSpPr>
          <a:spLocks noChangeShapeType="1"/>
        </xdr:cNvSpPr>
      </xdr:nvSpPr>
      <xdr:spPr bwMode="auto">
        <a:xfrm flipH="1">
          <a:off x="8277225" y="1647825"/>
          <a:ext cx="34194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49</xdr:row>
      <xdr:rowOff>76200</xdr:rowOff>
    </xdr:to>
    <xdr:sp macro="" textlink="">
      <xdr:nvSpPr>
        <xdr:cNvPr id="14" name="Line 24"/>
        <xdr:cNvSpPr>
          <a:spLocks noChangeShapeType="1"/>
        </xdr:cNvSpPr>
      </xdr:nvSpPr>
      <xdr:spPr bwMode="auto">
        <a:xfrm flipV="1">
          <a:off x="11687175" y="1838325"/>
          <a:ext cx="0" cy="74009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5" name="Line 25"/>
        <xdr:cNvSpPr>
          <a:spLocks noChangeShapeType="1"/>
        </xdr:cNvSpPr>
      </xdr:nvSpPr>
      <xdr:spPr bwMode="auto">
        <a:xfrm flipH="1">
          <a:off x="4314825" y="1847850"/>
          <a:ext cx="73628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49</xdr:row>
      <xdr:rowOff>66675</xdr:rowOff>
    </xdr:to>
    <xdr:sp macro="" textlink="">
      <xdr:nvSpPr>
        <xdr:cNvPr id="16" name="Line 26"/>
        <xdr:cNvSpPr>
          <a:spLocks noChangeShapeType="1"/>
        </xdr:cNvSpPr>
      </xdr:nvSpPr>
      <xdr:spPr bwMode="auto">
        <a:xfrm>
          <a:off x="4324350" y="1847850"/>
          <a:ext cx="0" cy="738187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7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49</xdr:row>
      <xdr:rowOff>66675</xdr:rowOff>
    </xdr:from>
    <xdr:to>
      <xdr:col>23</xdr:col>
      <xdr:colOff>0</xdr:colOff>
      <xdr:row>49</xdr:row>
      <xdr:rowOff>66675</xdr:rowOff>
    </xdr:to>
    <xdr:sp macro="" textlink="">
      <xdr:nvSpPr>
        <xdr:cNvPr id="18" name="Line 28"/>
        <xdr:cNvSpPr>
          <a:spLocks noChangeShapeType="1"/>
        </xdr:cNvSpPr>
      </xdr:nvSpPr>
      <xdr:spPr bwMode="auto">
        <a:xfrm>
          <a:off x="4314825" y="9229725"/>
          <a:ext cx="7372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49</xdr:row>
      <xdr:rowOff>152400</xdr:rowOff>
    </xdr:from>
    <xdr:to>
      <xdr:col>23</xdr:col>
      <xdr:colOff>9525</xdr:colOff>
      <xdr:row>49</xdr:row>
      <xdr:rowOff>152400</xdr:rowOff>
    </xdr:to>
    <xdr:sp macro="" textlink="">
      <xdr:nvSpPr>
        <xdr:cNvPr id="19" name="Line 29"/>
        <xdr:cNvSpPr>
          <a:spLocks noChangeShapeType="1"/>
        </xdr:cNvSpPr>
      </xdr:nvSpPr>
      <xdr:spPr bwMode="auto">
        <a:xfrm>
          <a:off x="9525" y="9315450"/>
          <a:ext cx="116871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0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49</xdr:row>
      <xdr:rowOff>57150</xdr:rowOff>
    </xdr:to>
    <xdr:sp macro="" textlink="">
      <xdr:nvSpPr>
        <xdr:cNvPr id="21" name="Line 31"/>
        <xdr:cNvSpPr>
          <a:spLocks noChangeShapeType="1"/>
        </xdr:cNvSpPr>
      </xdr:nvSpPr>
      <xdr:spPr bwMode="auto">
        <a:xfrm>
          <a:off x="4248150" y="8058150"/>
          <a:ext cx="0" cy="11620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49</xdr:row>
      <xdr:rowOff>66675</xdr:rowOff>
    </xdr:from>
    <xdr:to>
      <xdr:col>10</xdr:col>
      <xdr:colOff>9525</xdr:colOff>
      <xdr:row>49</xdr:row>
      <xdr:rowOff>66675</xdr:rowOff>
    </xdr:to>
    <xdr:sp macro="" textlink="">
      <xdr:nvSpPr>
        <xdr:cNvPr id="22" name="Line 32"/>
        <xdr:cNvSpPr>
          <a:spLocks noChangeShapeType="1"/>
        </xdr:cNvSpPr>
      </xdr:nvSpPr>
      <xdr:spPr bwMode="auto">
        <a:xfrm flipH="1">
          <a:off x="57150" y="9229725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49</xdr:row>
      <xdr:rowOff>57150</xdr:rowOff>
    </xdr:to>
    <xdr:sp macro="" textlink="">
      <xdr:nvSpPr>
        <xdr:cNvPr id="23" name="Line 33"/>
        <xdr:cNvSpPr>
          <a:spLocks noChangeShapeType="1"/>
        </xdr:cNvSpPr>
      </xdr:nvSpPr>
      <xdr:spPr bwMode="auto">
        <a:xfrm>
          <a:off x="66675" y="8067675"/>
          <a:ext cx="0" cy="11525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66675</xdr:rowOff>
    </xdr:from>
    <xdr:to>
      <xdr:col>22</xdr:col>
      <xdr:colOff>133350</xdr:colOff>
      <xdr:row>42</xdr:row>
      <xdr:rowOff>66675</xdr:rowOff>
    </xdr:to>
    <xdr:sp macro="" textlink="">
      <xdr:nvSpPr>
        <xdr:cNvPr id="30" name="Line 23"/>
        <xdr:cNvSpPr>
          <a:spLocks noChangeShapeType="1"/>
        </xdr:cNvSpPr>
      </xdr:nvSpPr>
      <xdr:spPr bwMode="auto">
        <a:xfrm>
          <a:off x="4324350" y="8029575"/>
          <a:ext cx="73533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234222</xdr:colOff>
      <xdr:row>0</xdr:row>
      <xdr:rowOff>39037</xdr:rowOff>
    </xdr:from>
    <xdr:to>
      <xdr:col>2</xdr:col>
      <xdr:colOff>179570</xdr:colOff>
      <xdr:row>0</xdr:row>
      <xdr:rowOff>312295</xdr:rowOff>
    </xdr:to>
    <xdr:sp macro="[0]!Copy_Infos_IST_dans_REE" textlink="">
      <xdr:nvSpPr>
        <xdr:cNvPr id="26" name="Rectangle à coins arrondis 25"/>
        <xdr:cNvSpPr/>
      </xdr:nvSpPr>
      <xdr:spPr>
        <a:xfrm>
          <a:off x="491865" y="39037"/>
          <a:ext cx="866619" cy="2732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/>
            <a:t>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7" name="Line 13"/>
        <xdr:cNvSpPr>
          <a:spLocks noChangeShapeType="1"/>
        </xdr:cNvSpPr>
      </xdr:nvSpPr>
      <xdr:spPr bwMode="auto">
        <a:xfrm>
          <a:off x="4371975" y="1647825"/>
          <a:ext cx="38385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8" name="Line 14"/>
        <xdr:cNvSpPr>
          <a:spLocks noChangeShapeType="1"/>
        </xdr:cNvSpPr>
      </xdr:nvSpPr>
      <xdr:spPr bwMode="auto">
        <a:xfrm flipV="1">
          <a:off x="82105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9" name="Line 15"/>
        <xdr:cNvSpPr>
          <a:spLocks noChangeShapeType="1"/>
        </xdr:cNvSpPr>
      </xdr:nvSpPr>
      <xdr:spPr bwMode="auto">
        <a:xfrm flipH="1">
          <a:off x="4381500" y="390525"/>
          <a:ext cx="38290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0" name="Line 17"/>
        <xdr:cNvSpPr>
          <a:spLocks noChangeShapeType="1"/>
        </xdr:cNvSpPr>
      </xdr:nvSpPr>
      <xdr:spPr bwMode="auto">
        <a:xfrm>
          <a:off x="82772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1" name="Line 18"/>
        <xdr:cNvSpPr>
          <a:spLocks noChangeShapeType="1"/>
        </xdr:cNvSpPr>
      </xdr:nvSpPr>
      <xdr:spPr bwMode="auto">
        <a:xfrm>
          <a:off x="8267700" y="390525"/>
          <a:ext cx="34099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1168717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8</xdr:row>
      <xdr:rowOff>47625</xdr:rowOff>
    </xdr:from>
    <xdr:to>
      <xdr:col>23</xdr:col>
      <xdr:colOff>9525</xdr:colOff>
      <xdr:row>8</xdr:row>
      <xdr:rowOff>47625</xdr:rowOff>
    </xdr:to>
    <xdr:sp macro="" textlink="">
      <xdr:nvSpPr>
        <xdr:cNvPr id="13" name="Line 20"/>
        <xdr:cNvSpPr>
          <a:spLocks noChangeShapeType="1"/>
        </xdr:cNvSpPr>
      </xdr:nvSpPr>
      <xdr:spPr bwMode="auto">
        <a:xfrm flipH="1">
          <a:off x="8277225" y="1647825"/>
          <a:ext cx="34194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49</xdr:row>
      <xdr:rowOff>76200</xdr:rowOff>
    </xdr:to>
    <xdr:sp macro="" textlink="">
      <xdr:nvSpPr>
        <xdr:cNvPr id="14" name="Line 24"/>
        <xdr:cNvSpPr>
          <a:spLocks noChangeShapeType="1"/>
        </xdr:cNvSpPr>
      </xdr:nvSpPr>
      <xdr:spPr bwMode="auto">
        <a:xfrm flipV="1">
          <a:off x="11687175" y="1838325"/>
          <a:ext cx="0" cy="74009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5" name="Line 25"/>
        <xdr:cNvSpPr>
          <a:spLocks noChangeShapeType="1"/>
        </xdr:cNvSpPr>
      </xdr:nvSpPr>
      <xdr:spPr bwMode="auto">
        <a:xfrm flipH="1">
          <a:off x="4314825" y="1847850"/>
          <a:ext cx="73628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49</xdr:row>
      <xdr:rowOff>66675</xdr:rowOff>
    </xdr:to>
    <xdr:sp macro="" textlink="">
      <xdr:nvSpPr>
        <xdr:cNvPr id="16" name="Line 26"/>
        <xdr:cNvSpPr>
          <a:spLocks noChangeShapeType="1"/>
        </xdr:cNvSpPr>
      </xdr:nvSpPr>
      <xdr:spPr bwMode="auto">
        <a:xfrm>
          <a:off x="4324350" y="1847850"/>
          <a:ext cx="0" cy="738187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7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49</xdr:row>
      <xdr:rowOff>66675</xdr:rowOff>
    </xdr:from>
    <xdr:to>
      <xdr:col>23</xdr:col>
      <xdr:colOff>0</xdr:colOff>
      <xdr:row>49</xdr:row>
      <xdr:rowOff>66675</xdr:rowOff>
    </xdr:to>
    <xdr:sp macro="" textlink="">
      <xdr:nvSpPr>
        <xdr:cNvPr id="18" name="Line 28"/>
        <xdr:cNvSpPr>
          <a:spLocks noChangeShapeType="1"/>
        </xdr:cNvSpPr>
      </xdr:nvSpPr>
      <xdr:spPr bwMode="auto">
        <a:xfrm>
          <a:off x="4314825" y="9229725"/>
          <a:ext cx="7372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49</xdr:row>
      <xdr:rowOff>152400</xdr:rowOff>
    </xdr:from>
    <xdr:to>
      <xdr:col>23</xdr:col>
      <xdr:colOff>9525</xdr:colOff>
      <xdr:row>49</xdr:row>
      <xdr:rowOff>152400</xdr:rowOff>
    </xdr:to>
    <xdr:sp macro="" textlink="">
      <xdr:nvSpPr>
        <xdr:cNvPr id="19" name="Line 29"/>
        <xdr:cNvSpPr>
          <a:spLocks noChangeShapeType="1"/>
        </xdr:cNvSpPr>
      </xdr:nvSpPr>
      <xdr:spPr bwMode="auto">
        <a:xfrm>
          <a:off x="9525" y="9315450"/>
          <a:ext cx="116871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0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49</xdr:row>
      <xdr:rowOff>57150</xdr:rowOff>
    </xdr:to>
    <xdr:sp macro="" textlink="">
      <xdr:nvSpPr>
        <xdr:cNvPr id="21" name="Line 31"/>
        <xdr:cNvSpPr>
          <a:spLocks noChangeShapeType="1"/>
        </xdr:cNvSpPr>
      </xdr:nvSpPr>
      <xdr:spPr bwMode="auto">
        <a:xfrm>
          <a:off x="4248150" y="8058150"/>
          <a:ext cx="0" cy="11620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49</xdr:row>
      <xdr:rowOff>66675</xdr:rowOff>
    </xdr:from>
    <xdr:to>
      <xdr:col>10</xdr:col>
      <xdr:colOff>9525</xdr:colOff>
      <xdr:row>49</xdr:row>
      <xdr:rowOff>66675</xdr:rowOff>
    </xdr:to>
    <xdr:sp macro="" textlink="">
      <xdr:nvSpPr>
        <xdr:cNvPr id="22" name="Line 32"/>
        <xdr:cNvSpPr>
          <a:spLocks noChangeShapeType="1"/>
        </xdr:cNvSpPr>
      </xdr:nvSpPr>
      <xdr:spPr bwMode="auto">
        <a:xfrm flipH="1">
          <a:off x="57150" y="9229725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49</xdr:row>
      <xdr:rowOff>57150</xdr:rowOff>
    </xdr:to>
    <xdr:sp macro="" textlink="">
      <xdr:nvSpPr>
        <xdr:cNvPr id="23" name="Line 33"/>
        <xdr:cNvSpPr>
          <a:spLocks noChangeShapeType="1"/>
        </xdr:cNvSpPr>
      </xdr:nvSpPr>
      <xdr:spPr bwMode="auto">
        <a:xfrm>
          <a:off x="66675" y="8067675"/>
          <a:ext cx="0" cy="11525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66675</xdr:rowOff>
    </xdr:from>
    <xdr:to>
      <xdr:col>22</xdr:col>
      <xdr:colOff>133350</xdr:colOff>
      <xdr:row>42</xdr:row>
      <xdr:rowOff>66675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>
          <a:off x="4324350" y="8029575"/>
          <a:ext cx="73533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257643</xdr:colOff>
      <xdr:row>0</xdr:row>
      <xdr:rowOff>0</xdr:rowOff>
    </xdr:from>
    <xdr:to>
      <xdr:col>1</xdr:col>
      <xdr:colOff>866619</xdr:colOff>
      <xdr:row>0</xdr:row>
      <xdr:rowOff>273258</xdr:rowOff>
    </xdr:to>
    <xdr:sp macro="[0]!Copy_Infos_IST_dans_REE" textlink="">
      <xdr:nvSpPr>
        <xdr:cNvPr id="25" name="Rectangle à coins arrondis 24"/>
        <xdr:cNvSpPr/>
      </xdr:nvSpPr>
      <xdr:spPr>
        <a:xfrm>
          <a:off x="257643" y="0"/>
          <a:ext cx="866619" cy="2732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/>
            <a:t>Macro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7" name="Line 13"/>
        <xdr:cNvSpPr>
          <a:spLocks noChangeShapeType="1"/>
        </xdr:cNvSpPr>
      </xdr:nvSpPr>
      <xdr:spPr bwMode="auto">
        <a:xfrm>
          <a:off x="4371975" y="1647825"/>
          <a:ext cx="38385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8" name="Line 14"/>
        <xdr:cNvSpPr>
          <a:spLocks noChangeShapeType="1"/>
        </xdr:cNvSpPr>
      </xdr:nvSpPr>
      <xdr:spPr bwMode="auto">
        <a:xfrm flipV="1">
          <a:off x="82105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9" name="Line 15"/>
        <xdr:cNvSpPr>
          <a:spLocks noChangeShapeType="1"/>
        </xdr:cNvSpPr>
      </xdr:nvSpPr>
      <xdr:spPr bwMode="auto">
        <a:xfrm flipH="1">
          <a:off x="4381500" y="390525"/>
          <a:ext cx="38290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0" name="Line 17"/>
        <xdr:cNvSpPr>
          <a:spLocks noChangeShapeType="1"/>
        </xdr:cNvSpPr>
      </xdr:nvSpPr>
      <xdr:spPr bwMode="auto">
        <a:xfrm>
          <a:off x="82772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1" name="Line 18"/>
        <xdr:cNvSpPr>
          <a:spLocks noChangeShapeType="1"/>
        </xdr:cNvSpPr>
      </xdr:nvSpPr>
      <xdr:spPr bwMode="auto">
        <a:xfrm>
          <a:off x="8267700" y="390525"/>
          <a:ext cx="34099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1168717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8</xdr:row>
      <xdr:rowOff>47625</xdr:rowOff>
    </xdr:from>
    <xdr:to>
      <xdr:col>23</xdr:col>
      <xdr:colOff>9525</xdr:colOff>
      <xdr:row>8</xdr:row>
      <xdr:rowOff>47625</xdr:rowOff>
    </xdr:to>
    <xdr:sp macro="" textlink="">
      <xdr:nvSpPr>
        <xdr:cNvPr id="13" name="Line 20"/>
        <xdr:cNvSpPr>
          <a:spLocks noChangeShapeType="1"/>
        </xdr:cNvSpPr>
      </xdr:nvSpPr>
      <xdr:spPr bwMode="auto">
        <a:xfrm flipH="1">
          <a:off x="8277225" y="1647825"/>
          <a:ext cx="34194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49</xdr:row>
      <xdr:rowOff>76200</xdr:rowOff>
    </xdr:to>
    <xdr:sp macro="" textlink="">
      <xdr:nvSpPr>
        <xdr:cNvPr id="14" name="Line 24"/>
        <xdr:cNvSpPr>
          <a:spLocks noChangeShapeType="1"/>
        </xdr:cNvSpPr>
      </xdr:nvSpPr>
      <xdr:spPr bwMode="auto">
        <a:xfrm flipV="1">
          <a:off x="11687175" y="1838325"/>
          <a:ext cx="0" cy="74009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5" name="Line 25"/>
        <xdr:cNvSpPr>
          <a:spLocks noChangeShapeType="1"/>
        </xdr:cNvSpPr>
      </xdr:nvSpPr>
      <xdr:spPr bwMode="auto">
        <a:xfrm flipH="1">
          <a:off x="4314825" y="1847850"/>
          <a:ext cx="73628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49</xdr:row>
      <xdr:rowOff>66675</xdr:rowOff>
    </xdr:to>
    <xdr:sp macro="" textlink="">
      <xdr:nvSpPr>
        <xdr:cNvPr id="16" name="Line 26"/>
        <xdr:cNvSpPr>
          <a:spLocks noChangeShapeType="1"/>
        </xdr:cNvSpPr>
      </xdr:nvSpPr>
      <xdr:spPr bwMode="auto">
        <a:xfrm>
          <a:off x="4324350" y="1847850"/>
          <a:ext cx="0" cy="738187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7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49</xdr:row>
      <xdr:rowOff>66675</xdr:rowOff>
    </xdr:from>
    <xdr:to>
      <xdr:col>23</xdr:col>
      <xdr:colOff>0</xdr:colOff>
      <xdr:row>49</xdr:row>
      <xdr:rowOff>66675</xdr:rowOff>
    </xdr:to>
    <xdr:sp macro="" textlink="">
      <xdr:nvSpPr>
        <xdr:cNvPr id="18" name="Line 28"/>
        <xdr:cNvSpPr>
          <a:spLocks noChangeShapeType="1"/>
        </xdr:cNvSpPr>
      </xdr:nvSpPr>
      <xdr:spPr bwMode="auto">
        <a:xfrm>
          <a:off x="4314825" y="9229725"/>
          <a:ext cx="7372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49</xdr:row>
      <xdr:rowOff>152400</xdr:rowOff>
    </xdr:from>
    <xdr:to>
      <xdr:col>23</xdr:col>
      <xdr:colOff>9525</xdr:colOff>
      <xdr:row>49</xdr:row>
      <xdr:rowOff>152400</xdr:rowOff>
    </xdr:to>
    <xdr:sp macro="" textlink="">
      <xdr:nvSpPr>
        <xdr:cNvPr id="19" name="Line 29"/>
        <xdr:cNvSpPr>
          <a:spLocks noChangeShapeType="1"/>
        </xdr:cNvSpPr>
      </xdr:nvSpPr>
      <xdr:spPr bwMode="auto">
        <a:xfrm>
          <a:off x="9525" y="9315450"/>
          <a:ext cx="116871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0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49</xdr:row>
      <xdr:rowOff>57150</xdr:rowOff>
    </xdr:to>
    <xdr:sp macro="" textlink="">
      <xdr:nvSpPr>
        <xdr:cNvPr id="21" name="Line 31"/>
        <xdr:cNvSpPr>
          <a:spLocks noChangeShapeType="1"/>
        </xdr:cNvSpPr>
      </xdr:nvSpPr>
      <xdr:spPr bwMode="auto">
        <a:xfrm>
          <a:off x="4248150" y="8058150"/>
          <a:ext cx="0" cy="11620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49</xdr:row>
      <xdr:rowOff>66675</xdr:rowOff>
    </xdr:from>
    <xdr:to>
      <xdr:col>10</xdr:col>
      <xdr:colOff>9525</xdr:colOff>
      <xdr:row>49</xdr:row>
      <xdr:rowOff>66675</xdr:rowOff>
    </xdr:to>
    <xdr:sp macro="" textlink="">
      <xdr:nvSpPr>
        <xdr:cNvPr id="22" name="Line 32"/>
        <xdr:cNvSpPr>
          <a:spLocks noChangeShapeType="1"/>
        </xdr:cNvSpPr>
      </xdr:nvSpPr>
      <xdr:spPr bwMode="auto">
        <a:xfrm flipH="1">
          <a:off x="57150" y="9229725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49</xdr:row>
      <xdr:rowOff>57150</xdr:rowOff>
    </xdr:to>
    <xdr:sp macro="" textlink="">
      <xdr:nvSpPr>
        <xdr:cNvPr id="23" name="Line 33"/>
        <xdr:cNvSpPr>
          <a:spLocks noChangeShapeType="1"/>
        </xdr:cNvSpPr>
      </xdr:nvSpPr>
      <xdr:spPr bwMode="auto">
        <a:xfrm>
          <a:off x="66675" y="8067675"/>
          <a:ext cx="0" cy="11525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66675</xdr:rowOff>
    </xdr:from>
    <xdr:to>
      <xdr:col>22</xdr:col>
      <xdr:colOff>133350</xdr:colOff>
      <xdr:row>42</xdr:row>
      <xdr:rowOff>66675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>
          <a:off x="4324350" y="8029575"/>
          <a:ext cx="73533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257643</xdr:colOff>
      <xdr:row>0</xdr:row>
      <xdr:rowOff>0</xdr:rowOff>
    </xdr:from>
    <xdr:to>
      <xdr:col>1</xdr:col>
      <xdr:colOff>866619</xdr:colOff>
      <xdr:row>0</xdr:row>
      <xdr:rowOff>273258</xdr:rowOff>
    </xdr:to>
    <xdr:sp macro="[0]!Copy_Infos_IST_dans_REE" textlink="">
      <xdr:nvSpPr>
        <xdr:cNvPr id="25" name="Rectangle à coins arrondis 24"/>
        <xdr:cNvSpPr/>
      </xdr:nvSpPr>
      <xdr:spPr>
        <a:xfrm>
          <a:off x="257643" y="0"/>
          <a:ext cx="866619" cy="2732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7"/>
  <dimension ref="A1:X51"/>
  <sheetViews>
    <sheetView tabSelected="1" zoomScale="122" zoomScaleNormal="122" workbookViewId="0">
      <selection activeCell="L8" sqref="L8"/>
    </sheetView>
  </sheetViews>
  <sheetFormatPr baseColWidth="10" defaultColWidth="11.42578125" defaultRowHeight="14.25"/>
  <cols>
    <col min="1" max="1" width="3.85546875" style="13" customWidth="1"/>
    <col min="2" max="2" width="13.85546875" style="14" customWidth="1"/>
    <col min="3" max="3" width="2.85546875" style="14" customWidth="1"/>
    <col min="4" max="4" width="3.5703125" style="14" customWidth="1"/>
    <col min="5" max="5" width="7.140625" style="14" customWidth="1"/>
    <col min="6" max="6" width="1.85546875" style="14" customWidth="1"/>
    <col min="7" max="8" width="7.7109375" style="14" customWidth="1"/>
    <col min="9" max="9" width="12.5703125" style="14" customWidth="1"/>
    <col min="10" max="10" width="2.5703125" style="14" customWidth="1"/>
    <col min="11" max="11" width="3" style="14" customWidth="1"/>
    <col min="12" max="12" width="14.42578125" style="14" customWidth="1"/>
    <col min="13" max="13" width="0.5703125" style="14" customWidth="1"/>
    <col min="14" max="14" width="11.28515625" style="14" customWidth="1"/>
    <col min="15" max="15" width="25.7109375" style="14" customWidth="1"/>
    <col min="16" max="16" width="3.5703125" style="14" customWidth="1"/>
    <col min="17" max="17" width="16.7109375" style="14" customWidth="1"/>
    <col min="18" max="18" width="0.28515625" style="14" customWidth="1"/>
    <col min="19" max="19" width="16.5703125" style="14" customWidth="1"/>
    <col min="20" max="20" width="2.140625" style="14" customWidth="1"/>
    <col min="21" max="21" width="10.5703125" style="14" customWidth="1"/>
    <col min="22" max="22" width="4.5703125" style="14" customWidth="1"/>
    <col min="23" max="23" width="2.140625" style="14" customWidth="1"/>
    <col min="24" max="24" width="1" style="14" customWidth="1"/>
    <col min="25" max="16384" width="11.42578125" style="122"/>
  </cols>
  <sheetData>
    <row r="1" spans="1:24" s="12" customFormat="1" ht="26.25" customHeight="1">
      <c r="A1" s="2" t="s">
        <v>12</v>
      </c>
      <c r="B1" s="3"/>
      <c r="C1" s="127" t="s">
        <v>17</v>
      </c>
      <c r="D1" s="5" t="str">
        <f>CONCATENATE($C$8,"_",$C$7)</f>
        <v>001_REC-01</v>
      </c>
      <c r="E1" s="6" t="s">
        <v>0</v>
      </c>
      <c r="F1" s="4"/>
      <c r="G1" s="6" t="s">
        <v>1</v>
      </c>
      <c r="H1" s="4"/>
      <c r="I1" s="7" t="s">
        <v>10</v>
      </c>
      <c r="J1" s="4"/>
      <c r="K1" s="4"/>
      <c r="L1" s="4"/>
      <c r="M1" s="4"/>
      <c r="N1" s="168" t="s">
        <v>9</v>
      </c>
      <c r="O1" s="169"/>
      <c r="P1" s="169"/>
      <c r="Q1" s="4"/>
      <c r="R1" s="4"/>
      <c r="S1" s="8"/>
      <c r="T1" s="4"/>
      <c r="U1" s="9"/>
      <c r="V1" s="10"/>
      <c r="W1" s="11"/>
      <c r="X1" s="11"/>
    </row>
    <row r="2" spans="1:24" s="17" customFormat="1" ht="10.5" customHeight="1">
      <c r="A2" s="13"/>
      <c r="B2" s="14"/>
      <c r="C2" s="14"/>
      <c r="D2" s="15" t="s">
        <v>18</v>
      </c>
      <c r="E2" s="16" t="s">
        <v>3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</row>
    <row r="3" spans="1:24" ht="14.25" customHeight="1" thickBot="1">
      <c r="A3" s="18"/>
      <c r="B3" s="19"/>
      <c r="C3" s="173" t="s">
        <v>28</v>
      </c>
      <c r="D3" s="21"/>
      <c r="E3" s="21"/>
      <c r="F3" s="21"/>
      <c r="G3" s="21"/>
      <c r="H3" s="21"/>
      <c r="I3" s="21"/>
      <c r="J3" s="22"/>
      <c r="K3" s="122"/>
      <c r="L3" s="23"/>
      <c r="M3" s="122"/>
      <c r="N3" s="20"/>
      <c r="O3" s="21"/>
      <c r="P3" s="22"/>
      <c r="Q3" s="24"/>
      <c r="R3" s="122"/>
      <c r="S3" s="25"/>
      <c r="T3" s="122"/>
      <c r="U3" s="170"/>
      <c r="V3" s="170"/>
      <c r="W3" s="122"/>
      <c r="X3" s="122"/>
    </row>
    <row r="4" spans="1:24" ht="15" customHeight="1" thickTop="1" thickBot="1">
      <c r="B4" s="26"/>
      <c r="C4" s="174"/>
      <c r="D4" s="28"/>
      <c r="E4" s="28"/>
      <c r="F4" s="28"/>
      <c r="G4" s="28"/>
      <c r="H4" s="28"/>
      <c r="I4" s="29"/>
      <c r="J4" s="30"/>
      <c r="L4" s="31"/>
      <c r="N4" s="124"/>
      <c r="O4" s="29"/>
      <c r="P4" s="32" t="s">
        <v>2</v>
      </c>
      <c r="Q4" s="26"/>
      <c r="S4" s="124"/>
      <c r="T4" s="33"/>
      <c r="U4" s="34"/>
      <c r="V4" s="35"/>
    </row>
    <row r="5" spans="1:24" ht="15" customHeight="1" thickTop="1" thickBot="1">
      <c r="B5" s="26"/>
      <c r="C5" s="175"/>
      <c r="D5" s="29"/>
      <c r="E5" s="29"/>
      <c r="F5" s="29"/>
      <c r="G5" s="29"/>
      <c r="H5" s="29"/>
      <c r="I5" s="29"/>
      <c r="J5" s="30"/>
      <c r="L5" s="26"/>
      <c r="N5" s="124"/>
      <c r="O5" s="29"/>
      <c r="P5" s="36"/>
      <c r="Q5" s="37"/>
      <c r="S5" s="124"/>
      <c r="T5" s="33"/>
      <c r="U5" s="34"/>
      <c r="V5" s="35"/>
    </row>
    <row r="6" spans="1:24" ht="15" customHeight="1" thickTop="1" thickBot="1">
      <c r="B6" s="26"/>
      <c r="C6" s="175"/>
      <c r="D6" s="38"/>
      <c r="E6" s="38"/>
      <c r="F6" s="38"/>
      <c r="G6" s="34"/>
      <c r="I6" s="39" t="s">
        <v>4</v>
      </c>
      <c r="J6" s="40"/>
      <c r="L6" s="26"/>
      <c r="N6" s="175" t="s">
        <v>14</v>
      </c>
      <c r="O6" s="179"/>
      <c r="P6" s="30"/>
      <c r="Q6" s="37"/>
      <c r="S6" s="124"/>
      <c r="T6" s="33"/>
      <c r="U6" s="34"/>
      <c r="V6" s="35"/>
    </row>
    <row r="7" spans="1:24" ht="15" customHeight="1" thickTop="1">
      <c r="B7" s="26"/>
      <c r="C7" s="175" t="s">
        <v>21</v>
      </c>
      <c r="D7" s="41"/>
      <c r="E7" s="41"/>
      <c r="F7" s="41"/>
      <c r="G7" s="42"/>
      <c r="H7" s="41"/>
      <c r="I7" s="41"/>
      <c r="J7" s="43"/>
      <c r="L7" s="26"/>
      <c r="N7" s="176" t="s">
        <v>15</v>
      </c>
      <c r="O7" s="181"/>
      <c r="P7" s="30"/>
      <c r="Q7" s="37"/>
    </row>
    <row r="8" spans="1:24" ht="15" customHeight="1">
      <c r="B8" s="26"/>
      <c r="C8" s="175" t="s">
        <v>20</v>
      </c>
      <c r="D8" s="41"/>
      <c r="E8" s="41"/>
      <c r="F8" s="41"/>
      <c r="G8" s="44"/>
      <c r="H8" s="41"/>
      <c r="I8" s="41"/>
      <c r="J8" s="43"/>
      <c r="L8" s="26"/>
      <c r="N8" s="178" t="s">
        <v>5</v>
      </c>
      <c r="O8" s="149"/>
      <c r="P8" s="30"/>
      <c r="Q8" s="26"/>
      <c r="S8" s="45"/>
      <c r="T8" s="46"/>
      <c r="U8" s="171"/>
      <c r="V8" s="156"/>
    </row>
    <row r="9" spans="1:24" ht="7.5" customHeight="1">
      <c r="C9" s="74"/>
    </row>
    <row r="10" spans="1:24" ht="12.75" customHeight="1">
      <c r="B10" s="125" t="s">
        <v>27</v>
      </c>
      <c r="G10" s="125"/>
      <c r="X10" s="47"/>
    </row>
    <row r="11" spans="1:24" ht="15" customHeight="1">
      <c r="B11" s="158"/>
      <c r="C11" s="158"/>
      <c r="D11" s="158"/>
      <c r="E11" s="158"/>
      <c r="G11" s="159"/>
      <c r="H11" s="159"/>
      <c r="I11" s="159"/>
      <c r="V11" s="48"/>
    </row>
    <row r="12" spans="1:24" ht="15" customHeight="1">
      <c r="B12" s="158"/>
      <c r="C12" s="158"/>
      <c r="D12" s="158"/>
      <c r="E12" s="158"/>
      <c r="G12" s="159"/>
      <c r="H12" s="159"/>
      <c r="I12" s="159"/>
      <c r="L12" s="49"/>
      <c r="N12" s="50"/>
      <c r="O12" s="51"/>
      <c r="Q12" s="52"/>
      <c r="S12" s="144"/>
      <c r="T12" s="29"/>
      <c r="U12" s="29"/>
      <c r="V12" s="53"/>
    </row>
    <row r="13" spans="1:24" ht="15" customHeight="1">
      <c r="B13" s="158"/>
      <c r="C13" s="158"/>
      <c r="D13" s="158"/>
      <c r="E13" s="158"/>
      <c r="G13" s="159"/>
      <c r="H13" s="159"/>
      <c r="I13" s="159"/>
      <c r="L13" s="52"/>
      <c r="N13" s="160"/>
      <c r="O13" s="161"/>
      <c r="Q13" s="52"/>
      <c r="S13" s="124"/>
      <c r="T13" s="67"/>
      <c r="U13" s="29"/>
      <c r="V13" s="53"/>
    </row>
    <row r="14" spans="1:24" ht="15" customHeight="1">
      <c r="B14" s="158"/>
      <c r="C14" s="158"/>
      <c r="D14" s="158"/>
      <c r="E14" s="158"/>
      <c r="G14" s="159"/>
      <c r="H14" s="159"/>
      <c r="I14" s="159"/>
      <c r="L14" s="52"/>
      <c r="N14" s="144"/>
      <c r="O14" s="54"/>
      <c r="Q14" s="52"/>
      <c r="S14" s="144"/>
      <c r="T14" s="55"/>
      <c r="U14" s="29"/>
      <c r="V14" s="53"/>
    </row>
    <row r="15" spans="1:24" ht="15" customHeight="1">
      <c r="B15" s="158"/>
      <c r="C15" s="158"/>
      <c r="D15" s="158"/>
      <c r="E15" s="158"/>
      <c r="G15" s="159"/>
      <c r="H15" s="159"/>
      <c r="I15" s="159"/>
      <c r="L15" s="56"/>
      <c r="N15" s="144"/>
      <c r="O15" s="57"/>
      <c r="Q15" s="52"/>
      <c r="S15" s="144"/>
      <c r="T15" s="29"/>
      <c r="U15" s="29"/>
      <c r="V15" s="58"/>
    </row>
    <row r="16" spans="1:24" ht="15.95" customHeight="1">
      <c r="B16" s="158"/>
      <c r="C16" s="158"/>
      <c r="D16" s="158"/>
      <c r="E16" s="158"/>
      <c r="G16" s="159"/>
      <c r="H16" s="159"/>
      <c r="I16" s="159"/>
      <c r="L16" s="56"/>
      <c r="N16" s="124"/>
      <c r="O16" s="54"/>
      <c r="Q16" s="52"/>
      <c r="S16" s="144"/>
      <c r="T16" s="29"/>
      <c r="U16" s="29"/>
      <c r="V16" s="58"/>
    </row>
    <row r="17" spans="1:24" s="47" customFormat="1" ht="15" customHeight="1">
      <c r="A17" s="13"/>
      <c r="B17" s="158"/>
      <c r="C17" s="158"/>
      <c r="D17" s="158"/>
      <c r="E17" s="158"/>
      <c r="F17" s="14"/>
      <c r="G17" s="159"/>
      <c r="H17" s="159"/>
      <c r="I17" s="159"/>
      <c r="J17" s="14"/>
      <c r="K17" s="14"/>
      <c r="L17" s="56"/>
      <c r="M17" s="14"/>
      <c r="N17" s="144"/>
      <c r="O17" s="54"/>
      <c r="P17" s="14"/>
      <c r="Q17" s="52"/>
      <c r="R17" s="14"/>
      <c r="S17" s="144"/>
      <c r="T17" s="162"/>
      <c r="U17" s="163"/>
      <c r="V17" s="58"/>
      <c r="W17" s="14"/>
      <c r="X17" s="14"/>
    </row>
    <row r="18" spans="1:24" s="47" customFormat="1" ht="15" customHeight="1">
      <c r="A18" s="13"/>
      <c r="B18" s="125"/>
      <c r="C18" s="14"/>
      <c r="D18" s="14"/>
      <c r="E18" s="14"/>
      <c r="F18" s="14"/>
      <c r="G18" s="125"/>
      <c r="H18" s="14"/>
      <c r="I18" s="14"/>
      <c r="J18" s="14"/>
      <c r="K18" s="14"/>
      <c r="L18" s="56"/>
      <c r="M18" s="14"/>
      <c r="N18" s="144"/>
      <c r="O18" s="54"/>
      <c r="P18" s="14"/>
      <c r="Q18" s="14"/>
      <c r="R18" s="14"/>
      <c r="S18" s="14"/>
      <c r="T18" s="14"/>
      <c r="U18" s="14"/>
      <c r="V18" s="14"/>
      <c r="W18" s="14"/>
      <c r="X18" s="14"/>
    </row>
    <row r="19" spans="1:24" s="47" customFormat="1" ht="15" customHeight="1">
      <c r="A19" s="13"/>
      <c r="B19" s="158"/>
      <c r="C19" s="158"/>
      <c r="D19" s="158"/>
      <c r="E19" s="158"/>
      <c r="F19" s="14"/>
      <c r="G19" s="158"/>
      <c r="H19" s="158"/>
      <c r="I19" s="158"/>
      <c r="J19" s="14"/>
      <c r="K19" s="14"/>
      <c r="L19" s="52"/>
      <c r="M19" s="14"/>
      <c r="N19" s="144"/>
      <c r="O19" s="54"/>
      <c r="P19" s="14"/>
      <c r="Q19" s="49"/>
      <c r="R19" s="14"/>
      <c r="S19" s="144"/>
      <c r="T19" s="29"/>
      <c r="U19" s="29"/>
      <c r="V19" s="30"/>
      <c r="W19" s="14"/>
      <c r="X19" s="14"/>
    </row>
    <row r="20" spans="1:24" s="47" customFormat="1" ht="15" customHeight="1">
      <c r="A20" s="13"/>
      <c r="B20" s="158"/>
      <c r="C20" s="158"/>
      <c r="D20" s="158"/>
      <c r="E20" s="158"/>
      <c r="F20" s="14"/>
      <c r="G20" s="158"/>
      <c r="H20" s="158"/>
      <c r="I20" s="158"/>
      <c r="J20" s="14"/>
      <c r="K20" s="14"/>
      <c r="L20" s="56"/>
      <c r="M20" s="14"/>
      <c r="N20" s="144"/>
      <c r="O20" s="54"/>
      <c r="P20" s="14"/>
      <c r="Q20" s="52"/>
      <c r="R20" s="14"/>
      <c r="S20" s="144"/>
      <c r="T20" s="59"/>
      <c r="U20" s="60"/>
      <c r="V20" s="22"/>
      <c r="W20" s="14"/>
      <c r="X20" s="14"/>
    </row>
    <row r="21" spans="1:24" s="47" customFormat="1" ht="15" customHeight="1">
      <c r="A21" s="13"/>
      <c r="B21" s="158"/>
      <c r="C21" s="158"/>
      <c r="D21" s="158"/>
      <c r="E21" s="158"/>
      <c r="F21" s="14"/>
      <c r="G21" s="158"/>
      <c r="H21" s="158"/>
      <c r="I21" s="158"/>
      <c r="J21" s="14"/>
      <c r="K21" s="14"/>
      <c r="L21" s="56"/>
      <c r="M21" s="14"/>
      <c r="N21" s="146"/>
      <c r="O21" s="54"/>
      <c r="P21" s="14"/>
      <c r="Q21" s="52"/>
      <c r="R21" s="14"/>
      <c r="S21" s="144"/>
      <c r="T21" s="160"/>
      <c r="U21" s="164"/>
      <c r="V21" s="156"/>
      <c r="W21" s="14"/>
      <c r="X21" s="14"/>
    </row>
    <row r="22" spans="1:24" s="47" customFormat="1" ht="15" customHeight="1">
      <c r="A22" s="13"/>
      <c r="B22" s="158"/>
      <c r="C22" s="158"/>
      <c r="D22" s="158"/>
      <c r="E22" s="158"/>
      <c r="F22" s="14"/>
      <c r="G22" s="158"/>
      <c r="H22" s="158"/>
      <c r="I22" s="158"/>
      <c r="J22" s="14"/>
      <c r="K22" s="14"/>
      <c r="L22" s="56"/>
      <c r="M22" s="14"/>
      <c r="N22" s="144"/>
      <c r="O22" s="54"/>
      <c r="P22" s="14"/>
      <c r="Q22" s="52"/>
      <c r="R22" s="14"/>
      <c r="S22" s="50"/>
      <c r="T22" s="165"/>
      <c r="U22" s="166"/>
      <c r="V22" s="167"/>
      <c r="W22" s="14"/>
      <c r="X22" s="14"/>
    </row>
    <row r="23" spans="1:24" s="47" customFormat="1" ht="15" customHeight="1">
      <c r="A23" s="13"/>
      <c r="B23" s="158"/>
      <c r="C23" s="158"/>
      <c r="D23" s="158"/>
      <c r="E23" s="158"/>
      <c r="F23" s="14"/>
      <c r="G23" s="158"/>
      <c r="H23" s="158"/>
      <c r="I23" s="158"/>
      <c r="J23" s="14"/>
      <c r="K23" s="14"/>
      <c r="L23" s="14"/>
      <c r="M23" s="14"/>
      <c r="N23" s="145"/>
      <c r="O23" s="51"/>
      <c r="P23" s="14"/>
      <c r="Q23" s="52"/>
      <c r="R23" s="14"/>
      <c r="S23" s="145"/>
      <c r="T23" s="29"/>
      <c r="U23" s="29"/>
      <c r="V23" s="29"/>
      <c r="W23" s="14"/>
      <c r="X23" s="14"/>
    </row>
    <row r="24" spans="1:24" s="47" customFormat="1" ht="15" customHeight="1">
      <c r="A24" s="13"/>
      <c r="B24" s="158"/>
      <c r="C24" s="158"/>
      <c r="D24" s="158"/>
      <c r="E24" s="158"/>
      <c r="F24" s="14"/>
      <c r="G24" s="158"/>
      <c r="H24" s="158"/>
      <c r="I24" s="158"/>
      <c r="J24" s="14"/>
      <c r="K24" s="14"/>
      <c r="L24" s="49"/>
      <c r="M24" s="14"/>
      <c r="N24" s="50"/>
      <c r="O24" s="50"/>
      <c r="P24" s="14"/>
      <c r="Q24" s="49"/>
      <c r="R24" s="14"/>
      <c r="S24" s="144"/>
      <c r="T24" s="29"/>
      <c r="U24" s="29"/>
      <c r="V24" s="30"/>
      <c r="W24" s="14"/>
      <c r="X24" s="14"/>
    </row>
    <row r="25" spans="1:24" s="47" customFormat="1" ht="15" customHeight="1">
      <c r="A25" s="13"/>
      <c r="B25" s="158"/>
      <c r="C25" s="158"/>
      <c r="D25" s="158"/>
      <c r="E25" s="158"/>
      <c r="F25" s="14"/>
      <c r="G25" s="158"/>
      <c r="H25" s="158"/>
      <c r="I25" s="158"/>
      <c r="J25" s="14"/>
      <c r="K25" s="14"/>
      <c r="L25" s="56"/>
      <c r="M25" s="14"/>
      <c r="N25" s="144"/>
      <c r="O25" s="30"/>
      <c r="P25" s="14"/>
      <c r="Q25" s="52"/>
      <c r="R25" s="14"/>
      <c r="S25" s="55"/>
      <c r="T25" s="160"/>
      <c r="U25" s="164"/>
      <c r="V25" s="156"/>
      <c r="W25" s="14"/>
      <c r="X25" s="14"/>
    </row>
    <row r="26" spans="1:24" s="47" customFormat="1" ht="15" customHeight="1">
      <c r="A26" s="13"/>
      <c r="B26" s="125"/>
      <c r="C26" s="14"/>
      <c r="D26" s="14"/>
      <c r="E26" s="125"/>
      <c r="F26" s="14"/>
      <c r="G26" s="14"/>
      <c r="H26" s="14"/>
      <c r="I26" s="14"/>
      <c r="J26" s="14"/>
      <c r="K26" s="14"/>
      <c r="L26" s="52"/>
      <c r="M26" s="14"/>
      <c r="N26" s="144"/>
      <c r="O26" s="30"/>
      <c r="P26" s="14"/>
      <c r="Q26" s="52"/>
      <c r="R26" s="14"/>
      <c r="S26" s="144"/>
      <c r="T26" s="29"/>
      <c r="U26" s="29"/>
      <c r="V26" s="30"/>
      <c r="W26" s="14"/>
      <c r="X26" s="14"/>
    </row>
    <row r="27" spans="1:24" s="47" customFormat="1" ht="15" customHeight="1">
      <c r="A27" s="13"/>
      <c r="B27" s="158"/>
      <c r="C27" s="158"/>
      <c r="D27" s="14"/>
      <c r="E27" s="158"/>
      <c r="F27" s="158"/>
      <c r="G27" s="158"/>
      <c r="H27" s="61"/>
      <c r="I27" s="14"/>
      <c r="J27" s="14"/>
      <c r="K27" s="14"/>
      <c r="L27" s="56"/>
      <c r="M27" s="14"/>
      <c r="N27" s="144"/>
      <c r="O27" s="30"/>
      <c r="P27" s="14"/>
      <c r="Q27" s="52"/>
      <c r="R27" s="14"/>
      <c r="S27" s="144"/>
      <c r="T27" s="29"/>
      <c r="U27" s="29"/>
      <c r="V27" s="30"/>
      <c r="W27" s="14"/>
      <c r="X27" s="14"/>
    </row>
    <row r="28" spans="1:24" s="47" customFormat="1" ht="15" customHeight="1">
      <c r="A28" s="13"/>
      <c r="B28" s="158"/>
      <c r="C28" s="158"/>
      <c r="D28" s="14"/>
      <c r="E28" s="158"/>
      <c r="F28" s="158"/>
      <c r="G28" s="158"/>
      <c r="H28" s="14"/>
      <c r="I28" s="14"/>
      <c r="J28" s="14"/>
      <c r="K28" s="14"/>
      <c r="L28" s="52"/>
      <c r="M28" s="14"/>
      <c r="N28" s="144"/>
      <c r="O28" s="30"/>
      <c r="P28" s="14"/>
      <c r="Q28" s="52"/>
      <c r="R28" s="14"/>
      <c r="S28" s="14"/>
      <c r="T28" s="14"/>
      <c r="U28" s="14"/>
      <c r="V28" s="14"/>
      <c r="W28" s="14"/>
      <c r="X28" s="14"/>
    </row>
    <row r="29" spans="1:24" s="47" customFormat="1" ht="15" customHeight="1">
      <c r="A29" s="13"/>
      <c r="B29" s="158"/>
      <c r="C29" s="158"/>
      <c r="D29" s="14"/>
      <c r="E29" s="158"/>
      <c r="F29" s="158"/>
      <c r="G29" s="158"/>
      <c r="H29" s="14"/>
      <c r="I29" s="14"/>
      <c r="J29" s="14"/>
      <c r="K29" s="14"/>
      <c r="L29" s="52"/>
      <c r="M29" s="14"/>
      <c r="N29" s="144"/>
      <c r="O29" s="62"/>
      <c r="P29" s="14"/>
      <c r="Q29" s="49"/>
      <c r="R29" s="14"/>
      <c r="S29" s="144"/>
      <c r="T29" s="29"/>
      <c r="U29" s="55"/>
      <c r="V29" s="30"/>
      <c r="W29" s="14"/>
      <c r="X29" s="14"/>
    </row>
    <row r="30" spans="1:24" s="47" customFormat="1" ht="15" customHeight="1">
      <c r="A30" s="13"/>
      <c r="B30" s="158"/>
      <c r="C30" s="158"/>
      <c r="D30" s="14"/>
      <c r="E30" s="158"/>
      <c r="F30" s="158"/>
      <c r="G30" s="158"/>
      <c r="H30" s="14"/>
      <c r="I30" s="14"/>
      <c r="J30" s="14"/>
      <c r="K30" s="14"/>
      <c r="L30" s="14"/>
      <c r="M30" s="14"/>
      <c r="N30" s="145"/>
      <c r="O30" s="51"/>
      <c r="P30" s="14"/>
      <c r="Q30" s="49"/>
      <c r="R30" s="14"/>
      <c r="S30" s="126"/>
      <c r="T30" s="63"/>
      <c r="U30" s="63"/>
      <c r="V30" s="30"/>
      <c r="W30" s="14"/>
      <c r="X30" s="14"/>
    </row>
    <row r="31" spans="1:24" s="47" customFormat="1" ht="15" customHeight="1" thickBot="1">
      <c r="A31" s="13"/>
      <c r="B31" s="14"/>
      <c r="C31" s="14"/>
      <c r="D31" s="14"/>
      <c r="E31" s="14"/>
      <c r="F31" s="14"/>
      <c r="G31" s="14"/>
      <c r="H31" s="14"/>
      <c r="I31" s="64"/>
      <c r="J31" s="14"/>
      <c r="K31" s="14"/>
      <c r="L31" s="49"/>
      <c r="M31" s="14"/>
      <c r="N31" s="50"/>
      <c r="O31" s="50"/>
      <c r="P31" s="14"/>
      <c r="Q31" s="14"/>
      <c r="R31" s="14"/>
      <c r="S31" s="65"/>
      <c r="T31" s="65"/>
      <c r="U31" s="157"/>
      <c r="V31" s="157"/>
      <c r="W31" s="14"/>
      <c r="X31" s="14"/>
    </row>
    <row r="32" spans="1:24" s="47" customFormat="1" ht="15" customHeight="1" thickTop="1" thickBot="1">
      <c r="A32" s="13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56"/>
      <c r="M32" s="14"/>
      <c r="N32" s="144"/>
      <c r="O32" s="30"/>
      <c r="P32" s="14"/>
      <c r="Q32" s="49"/>
      <c r="R32" s="14"/>
      <c r="S32" s="144"/>
      <c r="T32" s="33"/>
      <c r="U32" s="155"/>
      <c r="V32" s="156"/>
      <c r="W32" s="14"/>
      <c r="X32" s="14"/>
    </row>
    <row r="33" spans="1:24" s="123" customFormat="1" ht="15" customHeight="1" thickTop="1" thickBot="1">
      <c r="A33" s="13"/>
      <c r="B33" s="14"/>
      <c r="C33" s="49"/>
      <c r="D33" s="176" t="s">
        <v>11</v>
      </c>
      <c r="E33" s="177"/>
      <c r="F33" s="177"/>
      <c r="G33" s="177"/>
      <c r="H33" s="177"/>
      <c r="I33" s="177"/>
      <c r="J33" s="54"/>
      <c r="K33" s="14"/>
      <c r="L33" s="52"/>
      <c r="M33" s="14"/>
      <c r="N33" s="144"/>
      <c r="O33" s="30"/>
      <c r="P33" s="14"/>
      <c r="Q33" s="14"/>
      <c r="R33" s="14"/>
      <c r="S33" s="144"/>
      <c r="T33" s="33"/>
      <c r="U33" s="155"/>
      <c r="V33" s="156"/>
      <c r="W33" s="14"/>
      <c r="X33" s="14"/>
    </row>
    <row r="34" spans="1:24" s="123" customFormat="1" ht="15" customHeight="1" thickTop="1" thickBot="1">
      <c r="A34" s="66"/>
      <c r="B34" s="122"/>
      <c r="C34" s="172"/>
      <c r="D34" s="178" t="s">
        <v>22</v>
      </c>
      <c r="E34" s="179"/>
      <c r="F34" s="179"/>
      <c r="G34" s="179"/>
      <c r="H34" s="179"/>
      <c r="I34" s="179"/>
      <c r="J34" s="30"/>
      <c r="K34" s="14"/>
      <c r="L34" s="56"/>
      <c r="M34" s="14"/>
      <c r="N34" s="144"/>
      <c r="O34" s="30"/>
      <c r="P34" s="14"/>
      <c r="Q34" s="14"/>
      <c r="R34" s="14"/>
      <c r="S34" s="144"/>
      <c r="T34" s="33"/>
      <c r="U34" s="155"/>
      <c r="V34" s="156"/>
      <c r="W34" s="14"/>
      <c r="X34" s="14"/>
    </row>
    <row r="35" spans="1:24" s="123" customFormat="1" ht="15" customHeight="1" thickTop="1" thickBot="1">
      <c r="A35" s="13"/>
      <c r="B35" s="122"/>
      <c r="C35" s="9"/>
      <c r="D35" s="178" t="s">
        <v>23</v>
      </c>
      <c r="E35" s="179"/>
      <c r="F35" s="179"/>
      <c r="G35" s="179"/>
      <c r="H35" s="179"/>
      <c r="I35" s="179"/>
      <c r="J35" s="30"/>
      <c r="K35" s="14"/>
      <c r="L35" s="52"/>
      <c r="M35" s="14"/>
      <c r="N35" s="144"/>
      <c r="O35" s="30"/>
      <c r="P35" s="14"/>
      <c r="Q35" s="14"/>
      <c r="R35" s="14"/>
      <c r="S35" s="144"/>
      <c r="T35" s="33"/>
      <c r="U35" s="155"/>
      <c r="V35" s="156"/>
      <c r="W35" s="14"/>
      <c r="X35" s="14"/>
    </row>
    <row r="36" spans="1:24" s="123" customFormat="1" ht="15" customHeight="1" thickTop="1" thickBot="1">
      <c r="A36" s="13"/>
      <c r="B36" s="122"/>
      <c r="C36" s="172"/>
      <c r="D36" s="180" t="s">
        <v>24</v>
      </c>
      <c r="E36" s="179"/>
      <c r="F36" s="179"/>
      <c r="G36" s="179"/>
      <c r="H36" s="179"/>
      <c r="I36" s="179"/>
      <c r="J36" s="30"/>
      <c r="K36" s="14"/>
      <c r="L36" s="52"/>
      <c r="M36" s="14"/>
      <c r="N36" s="144"/>
      <c r="O36" s="62"/>
      <c r="P36" s="14"/>
      <c r="Q36" s="49"/>
      <c r="R36" s="14"/>
      <c r="S36" s="178" t="s">
        <v>16</v>
      </c>
      <c r="T36" s="33"/>
      <c r="U36" s="67"/>
      <c r="V36" s="30"/>
      <c r="W36" s="14"/>
      <c r="X36" s="14"/>
    </row>
    <row r="37" spans="1:24" s="123" customFormat="1" ht="15" customHeight="1" thickTop="1">
      <c r="A37" s="13"/>
      <c r="B37" s="122"/>
      <c r="C37" s="172"/>
      <c r="D37" s="178" t="s">
        <v>25</v>
      </c>
      <c r="E37" s="179"/>
      <c r="F37" s="179"/>
      <c r="G37" s="179"/>
      <c r="H37" s="179"/>
      <c r="I37" s="179"/>
      <c r="J37" s="30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1:24" s="123" customFormat="1" ht="15" customHeight="1" thickBot="1">
      <c r="A38" s="13"/>
      <c r="B38" s="122"/>
      <c r="C38" s="172"/>
      <c r="D38" s="178" t="s">
        <v>26</v>
      </c>
      <c r="E38" s="179"/>
      <c r="F38" s="179"/>
      <c r="G38" s="179"/>
      <c r="H38" s="179"/>
      <c r="I38" s="179"/>
      <c r="J38" s="30"/>
      <c r="K38" s="14"/>
      <c r="L38" s="68"/>
      <c r="M38" s="69"/>
      <c r="N38" s="70"/>
      <c r="O38" s="105"/>
      <c r="P38" s="70"/>
      <c r="Q38" s="70"/>
      <c r="R38" s="71"/>
      <c r="S38" s="72"/>
      <c r="T38" s="70"/>
      <c r="U38" s="111"/>
      <c r="V38" s="73"/>
      <c r="W38" s="14"/>
      <c r="X38" s="14"/>
    </row>
    <row r="39" spans="1:24" s="123" customFormat="1" ht="15" customHeight="1" thickTop="1">
      <c r="A39" s="13"/>
      <c r="B39" s="122"/>
      <c r="C39" s="172"/>
      <c r="D39" s="178"/>
      <c r="E39" s="179"/>
      <c r="F39" s="179"/>
      <c r="G39" s="179"/>
      <c r="H39" s="179"/>
      <c r="I39" s="179"/>
      <c r="J39" s="30"/>
      <c r="K39" s="14"/>
      <c r="L39" s="74"/>
      <c r="M39" s="14"/>
      <c r="N39" s="104"/>
      <c r="O39" s="104"/>
      <c r="P39" s="75"/>
      <c r="Q39" s="119"/>
      <c r="R39" s="76"/>
      <c r="S39" s="77"/>
      <c r="T39" s="78"/>
      <c r="U39" s="79"/>
      <c r="V39" s="80"/>
      <c r="W39" s="14"/>
      <c r="X39" s="14"/>
    </row>
    <row r="40" spans="1:24" s="123" customFormat="1" ht="15" customHeight="1">
      <c r="A40" s="13"/>
      <c r="B40" s="122"/>
      <c r="C40" s="172"/>
      <c r="D40" s="176" t="s">
        <v>6</v>
      </c>
      <c r="E40" s="181"/>
      <c r="F40" s="181"/>
      <c r="G40" s="181"/>
      <c r="H40" s="179"/>
      <c r="I40" s="179"/>
      <c r="J40" s="30"/>
      <c r="K40" s="14"/>
      <c r="L40" s="74"/>
      <c r="M40" s="14"/>
      <c r="N40" s="58"/>
      <c r="O40" s="58"/>
      <c r="P40" s="75"/>
      <c r="Q40" s="119"/>
      <c r="R40" s="81"/>
      <c r="S40" s="77"/>
      <c r="T40" s="82"/>
      <c r="U40" s="79"/>
      <c r="V40" s="80"/>
      <c r="W40" s="14"/>
      <c r="X40" s="14"/>
    </row>
    <row r="41" spans="1:24" s="123" customFormat="1" ht="15" customHeight="1">
      <c r="A41" s="13"/>
      <c r="B41" s="14"/>
      <c r="C41" s="52"/>
      <c r="D41" s="182">
        <v>89</v>
      </c>
      <c r="E41" s="183"/>
      <c r="F41" s="179"/>
      <c r="G41" s="179"/>
      <c r="H41" s="179"/>
      <c r="I41" s="179"/>
      <c r="J41" s="30"/>
      <c r="K41" s="14"/>
      <c r="L41" s="74"/>
      <c r="M41" s="14"/>
      <c r="N41" s="58"/>
      <c r="O41" s="58"/>
      <c r="P41" s="75"/>
      <c r="Q41" s="119"/>
      <c r="R41" s="81"/>
      <c r="S41" s="77"/>
      <c r="T41" s="82"/>
      <c r="U41" s="79"/>
      <c r="V41" s="80"/>
      <c r="W41" s="14"/>
      <c r="X41" s="14"/>
    </row>
    <row r="42" spans="1:24" s="123" customFormat="1" ht="15" customHeight="1">
      <c r="A42" s="66" t="s">
        <v>13</v>
      </c>
      <c r="B42" s="14"/>
      <c r="C42" s="52"/>
      <c r="D42" s="27"/>
      <c r="E42" s="29"/>
      <c r="F42" s="29"/>
      <c r="G42" s="29"/>
      <c r="H42" s="29"/>
      <c r="I42" s="29"/>
      <c r="J42" s="30"/>
      <c r="K42" s="14"/>
      <c r="L42" s="74"/>
      <c r="M42" s="14"/>
      <c r="N42" s="58"/>
      <c r="O42" s="58"/>
      <c r="P42" s="75"/>
      <c r="Q42" s="119"/>
      <c r="R42" s="81"/>
      <c r="S42" s="77"/>
      <c r="T42" s="82"/>
      <c r="U42" s="79"/>
      <c r="V42" s="80"/>
      <c r="W42" s="14"/>
      <c r="X42" s="14"/>
    </row>
    <row r="43" spans="1:24" s="123" customFormat="1" ht="15" customHeight="1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83"/>
      <c r="P43" s="14"/>
      <c r="Q43" s="14"/>
      <c r="R43" s="14"/>
      <c r="S43" s="14"/>
      <c r="T43" s="107"/>
      <c r="U43" s="14"/>
      <c r="V43" s="14"/>
      <c r="W43" s="14"/>
      <c r="X43" s="14"/>
    </row>
    <row r="44" spans="1:24" s="123" customFormat="1" ht="15.75" customHeight="1">
      <c r="A44" s="13"/>
      <c r="B44" s="52"/>
      <c r="C44" s="128"/>
      <c r="D44" s="129"/>
      <c r="E44" s="130"/>
      <c r="F44" s="131"/>
      <c r="G44" s="131"/>
      <c r="H44" s="131"/>
      <c r="I44" s="131"/>
      <c r="J44" s="84"/>
      <c r="K44" s="14"/>
      <c r="L44" s="14"/>
      <c r="M44" s="14"/>
      <c r="N44" s="49"/>
      <c r="O44" s="120"/>
      <c r="P44" s="85"/>
      <c r="Q44" s="86"/>
      <c r="R44" s="14"/>
      <c r="S44" s="106"/>
      <c r="T44" s="107"/>
      <c r="U44" s="116"/>
      <c r="V44" s="87"/>
      <c r="W44" s="14"/>
      <c r="X44" s="14"/>
    </row>
    <row r="45" spans="1:24" s="123" customFormat="1" ht="15" customHeight="1">
      <c r="A45" s="13"/>
      <c r="B45" s="52"/>
      <c r="C45" s="128"/>
      <c r="D45" s="129"/>
      <c r="E45" s="130"/>
      <c r="F45" s="131"/>
      <c r="G45" s="131"/>
      <c r="H45" s="131"/>
      <c r="I45" s="131"/>
      <c r="J45" s="84"/>
      <c r="K45" s="14"/>
      <c r="L45" s="14"/>
      <c r="M45" s="14"/>
      <c r="N45" s="115"/>
      <c r="O45" s="121"/>
      <c r="P45" s="85"/>
      <c r="Q45" s="86"/>
      <c r="R45" s="14"/>
      <c r="S45" s="108"/>
      <c r="T45" s="107"/>
      <c r="U45" s="117"/>
      <c r="V45" s="88"/>
      <c r="W45" s="14"/>
      <c r="X45" s="14"/>
    </row>
    <row r="46" spans="1:24" s="123" customFormat="1" ht="15" customHeight="1">
      <c r="A46" s="13"/>
      <c r="B46" s="52"/>
      <c r="C46" s="132"/>
      <c r="D46" s="133"/>
      <c r="E46" s="134"/>
      <c r="F46" s="135"/>
      <c r="G46" s="135"/>
      <c r="H46" s="135"/>
      <c r="I46" s="135"/>
      <c r="J46" s="84"/>
      <c r="K46" s="14"/>
      <c r="L46" s="14"/>
      <c r="M46" s="14"/>
      <c r="N46" s="89"/>
      <c r="O46" s="90"/>
      <c r="P46" s="150"/>
      <c r="Q46" s="150"/>
      <c r="R46" s="14"/>
      <c r="S46" s="109"/>
      <c r="T46" s="110"/>
      <c r="U46" s="117"/>
      <c r="V46" s="14"/>
      <c r="W46" s="14"/>
      <c r="X46" s="14"/>
    </row>
    <row r="47" spans="1:24" s="123" customFormat="1" ht="3.75" customHeight="1">
      <c r="A47" s="13"/>
      <c r="B47" s="52"/>
      <c r="C47" s="136"/>
      <c r="D47" s="137"/>
      <c r="E47" s="138"/>
      <c r="F47" s="139"/>
      <c r="G47" s="140"/>
      <c r="H47" s="139"/>
      <c r="I47" s="139"/>
      <c r="J47" s="84"/>
      <c r="K47" s="14"/>
      <c r="L47" s="14"/>
      <c r="M47" s="14"/>
      <c r="N47" s="89"/>
      <c r="O47" s="90"/>
      <c r="P47" s="91"/>
      <c r="Q47" s="91"/>
      <c r="R47" s="14"/>
      <c r="S47" s="109"/>
      <c r="T47" s="110"/>
      <c r="U47" s="112"/>
      <c r="V47" s="14"/>
      <c r="W47" s="14"/>
      <c r="X47" s="14"/>
    </row>
    <row r="48" spans="1:24" s="123" customFormat="1" ht="15" customHeight="1">
      <c r="A48" s="13"/>
      <c r="B48" s="52"/>
      <c r="C48" s="128"/>
      <c r="D48" s="129"/>
      <c r="E48" s="130"/>
      <c r="F48" s="131"/>
      <c r="G48" s="141"/>
      <c r="H48" s="128"/>
      <c r="I48" s="131"/>
      <c r="J48" s="84"/>
      <c r="K48" s="14"/>
      <c r="L48" s="14"/>
      <c r="M48" s="14"/>
      <c r="N48" s="49"/>
      <c r="O48" s="143">
        <v>15</v>
      </c>
      <c r="P48" s="151">
        <v>0</v>
      </c>
      <c r="Q48" s="152"/>
      <c r="R48" s="14"/>
      <c r="S48" s="1"/>
      <c r="T48" s="113" t="s">
        <v>7</v>
      </c>
      <c r="U48" s="118" t="s">
        <v>19</v>
      </c>
      <c r="V48" s="14"/>
      <c r="W48" s="14"/>
      <c r="X48" s="14"/>
    </row>
    <row r="49" spans="1:24" s="123" customFormat="1" ht="15" customHeight="1">
      <c r="A49" s="13"/>
      <c r="B49" s="52"/>
      <c r="C49" s="132"/>
      <c r="D49" s="142"/>
      <c r="E49" s="142"/>
      <c r="F49" s="142"/>
      <c r="G49" s="142"/>
      <c r="H49" s="142"/>
      <c r="I49" s="142"/>
      <c r="J49" s="84"/>
      <c r="K49" s="14"/>
      <c r="L49" s="14"/>
      <c r="M49" s="14"/>
      <c r="N49" s="49"/>
      <c r="O49" s="92">
        <f>IF(D36="XX","XX",IF(O48="*","",O48-U49))</f>
        <v>13</v>
      </c>
      <c r="P49" s="153">
        <f>IF(D36="XX","XX",IF(P48="*","",O48-U49+(P48)))</f>
        <v>13</v>
      </c>
      <c r="Q49" s="154"/>
      <c r="R49" s="14"/>
      <c r="S49" s="1"/>
      <c r="T49" s="114" t="s">
        <v>8</v>
      </c>
      <c r="U49" s="185">
        <f>IF(D36="XX","XX",U48-D36)</f>
        <v>2</v>
      </c>
      <c r="V49" s="14"/>
      <c r="W49" s="14"/>
      <c r="X49" s="14"/>
    </row>
    <row r="50" spans="1:24" s="123" customFormat="1" ht="12.75" customHeight="1">
      <c r="A50" s="13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s="103" customFormat="1" ht="15" customHeight="1">
      <c r="A51" s="93"/>
      <c r="B51" s="94"/>
      <c r="C51" s="95"/>
      <c r="D51" s="96"/>
      <c r="E51" s="97"/>
      <c r="F51" s="96"/>
      <c r="G51" s="96"/>
      <c r="H51" s="96"/>
      <c r="I51" s="96"/>
      <c r="J51" s="96"/>
      <c r="K51" s="96"/>
      <c r="L51" s="98"/>
      <c r="M51" s="96"/>
      <c r="N51" s="98"/>
      <c r="O51" s="184">
        <v>43446</v>
      </c>
      <c r="P51" s="96"/>
      <c r="Q51" s="99"/>
      <c r="R51" s="96"/>
      <c r="S51" s="100"/>
      <c r="T51" s="96"/>
      <c r="U51" s="96"/>
      <c r="V51" s="101"/>
      <c r="W51" s="102"/>
      <c r="X51" s="102"/>
    </row>
  </sheetData>
  <sheetProtection selectLockedCells="1"/>
  <dataConsolidate/>
  <mergeCells count="26">
    <mergeCell ref="N1:P1"/>
    <mergeCell ref="U3:V3"/>
    <mergeCell ref="N7:O7"/>
    <mergeCell ref="U8:V8"/>
    <mergeCell ref="B27:C30"/>
    <mergeCell ref="E27:G30"/>
    <mergeCell ref="U31:V31"/>
    <mergeCell ref="U32:V32"/>
    <mergeCell ref="B11:E17"/>
    <mergeCell ref="G11:I17"/>
    <mergeCell ref="N13:O13"/>
    <mergeCell ref="T17:U17"/>
    <mergeCell ref="B19:E25"/>
    <mergeCell ref="G19:I25"/>
    <mergeCell ref="T21:V21"/>
    <mergeCell ref="T22:V22"/>
    <mergeCell ref="T25:V25"/>
    <mergeCell ref="P46:Q46"/>
    <mergeCell ref="P48:Q48"/>
    <mergeCell ref="P49:Q49"/>
    <mergeCell ref="D33:I33"/>
    <mergeCell ref="U33:V33"/>
    <mergeCell ref="U34:V34"/>
    <mergeCell ref="U35:V35"/>
    <mergeCell ref="D40:G40"/>
    <mergeCell ref="D41:E41"/>
  </mergeCells>
  <conditionalFormatting sqref="O49:Q49">
    <cfRule type="cellIs" dxfId="29" priority="10" operator="lessThan">
      <formula>0</formula>
    </cfRule>
  </conditionalFormatting>
  <conditionalFormatting sqref="D42">
    <cfRule type="containsText" dxfId="28" priority="7" operator="containsText" text="OUI">
      <formula>NOT(ISERROR(SEARCH("OUI",D42)))</formula>
    </cfRule>
    <cfRule type="containsText" dxfId="27" priority="8" operator="containsText" text="OUI">
      <formula>NOT(ISERROR(SEARCH("OUI",D42)))</formula>
    </cfRule>
    <cfRule type="containsText" dxfId="26" priority="9" operator="containsText" text="OUI">
      <formula>NOT(ISERROR(SEARCH("OUI",D42)))</formula>
    </cfRule>
  </conditionalFormatting>
  <conditionalFormatting sqref="V12:V17">
    <cfRule type="containsText" dxfId="25" priority="5" operator="containsText" text="OUI">
      <formula>NOT(ISERROR(SEARCH("OUI",V12)))</formula>
    </cfRule>
    <cfRule type="containsText" dxfId="24" priority="6" operator="containsText" text="OUI">
      <formula>NOT(ISERROR(SEARCH("OUI",V12)))</formula>
    </cfRule>
  </conditionalFormatting>
  <conditionalFormatting sqref="O44">
    <cfRule type="cellIs" dxfId="23" priority="4" operator="greaterThan">
      <formula>1</formula>
    </cfRule>
  </conditionalFormatting>
  <conditionalFormatting sqref="U44:U46">
    <cfRule type="cellIs" dxfId="22" priority="1" operator="between">
      <formula>1</formula>
      <formula>2.99</formula>
    </cfRule>
    <cfRule type="cellIs" dxfId="21" priority="2" operator="between">
      <formula>3</formula>
      <formula>3.99</formula>
    </cfRule>
    <cfRule type="cellIs" dxfId="20" priority="3" operator="between">
      <formula>4</formula>
      <formula>5</formula>
    </cfRule>
  </conditionalFormatting>
  <dataValidations count="28">
    <dataValidation type="list" allowBlank="1" showInputMessage="1" sqref="S36">
      <formula1>#REF!</formula1>
    </dataValidation>
    <dataValidation type="list" allowBlank="1" showInputMessage="1" sqref="S32:S35">
      <formula1>#REF!</formula1>
    </dataValidation>
    <dataValidation type="list" allowBlank="1" showInputMessage="1" sqref="Q39:Q42">
      <formula1>#REF!</formula1>
    </dataValidation>
    <dataValidation type="list" allowBlank="1" showInputMessage="1" sqref="N20 N29 N36">
      <formula1>#REF!</formula1>
    </dataValidation>
    <dataValidation type="list" allowBlank="1" showInputMessage="1" sqref="D40:G40">
      <formula1>#REF!</formula1>
    </dataValidation>
    <dataValidation type="list" allowBlank="1" showInputMessage="1" sqref="N7">
      <formula1>Local</formula1>
    </dataValidation>
    <dataValidation type="list" allowBlank="1" showInputMessage="1" sqref="N13:O13">
      <formula1>IF(N13&lt;&gt;"",OFFSET(Moteur,MATCH(N13&amp;"*",Moteur,0)-1,,COUNTIF(Moteur, N13&amp;"*"),1),Moteur)</formula1>
    </dataValidation>
    <dataValidation type="list" allowBlank="1" showInputMessage="1" sqref="V12:V14">
      <formula1>#REF!</formula1>
    </dataValidation>
    <dataValidation type="list" allowBlank="1" showInputMessage="1" showErrorMessage="1" sqref="V4:V6">
      <formula1>#REF!</formula1>
    </dataValidation>
    <dataValidation type="list" allowBlank="1" showInputMessage="1" sqref="S24">
      <formula1>#REF!</formula1>
    </dataValidation>
    <dataValidation type="list" allowBlank="1" showInputMessage="1" sqref="V39:V42">
      <formula1>#REF!</formula1>
    </dataValidation>
    <dataValidation type="list" allowBlank="1" showInputMessage="1" sqref="S30">
      <formula1>#REF!</formula1>
    </dataValidation>
    <dataValidation type="list" allowBlank="1" showInputMessage="1" sqref="S29">
      <formula1>#REF!</formula1>
    </dataValidation>
    <dataValidation type="list" allowBlank="1" showInputMessage="1" sqref="S19">
      <formula1>#REF!</formula1>
    </dataValidation>
    <dataValidation type="list" allowBlank="1" showInputMessage="1" sqref="T14">
      <formula1>#REF!</formula1>
    </dataValidation>
    <dataValidation type="list" allowBlank="1" showInputMessage="1" showErrorMessage="1" sqref="D42 V15:V17">
      <formula1>#REF!</formula1>
    </dataValidation>
    <dataValidation type="list" allowBlank="1" showInputMessage="1" sqref="N22 S27 U29">
      <formula1>#REF!</formula1>
    </dataValidation>
    <dataValidation type="list" allowBlank="1" showInputMessage="1" sqref="N19">
      <formula1>#REF!</formula1>
    </dataValidation>
    <dataValidation type="list" allowBlank="1" showInputMessage="1" sqref="N8">
      <formula1>#REF!</formula1>
    </dataValidation>
    <dataValidation type="list" allowBlank="1" showInputMessage="1" sqref="I6">
      <formula1>#REF!</formula1>
    </dataValidation>
    <dataValidation type="list" allowBlank="1" showInputMessage="1" sqref="C4">
      <formula1>#REF!</formula1>
    </dataValidation>
    <dataValidation type="list" allowBlank="1" showInputMessage="1" sqref="N1:P1">
      <formula1>IF(N1&lt;&gt;"",OFFSET(Equipement,MATCH(N1&amp;"*",Equipement,0)-1,,COUNTIF(Equipement, N1&amp;"*"),1),Equipement)</formula1>
    </dataValidation>
    <dataValidation type="list" allowBlank="1" sqref="D33:I33">
      <formula1>IF(D33&lt;&gt;"",OFFSET(Fabricant,MATCH(D33&amp;"*",Fabricant,0)-1,,COUNTIF(Fabricant, D33&amp;"*"),1),Fabricant)</formula1>
    </dataValidation>
    <dataValidation type="list" allowBlank="1" showInputMessage="1" sqref="U32:V35">
      <formula1>#REF!</formula1>
    </dataValidation>
    <dataValidation type="list" allowBlank="1" showInputMessage="1" sqref="T22">
      <formula1>#REF!</formula1>
    </dataValidation>
    <dataValidation allowBlank="1" showInputMessage="1" showErrorMessage="1" sqref="U40:U42"/>
    <dataValidation type="list" allowBlank="1" showInputMessage="1" sqref="O24 O31">
      <formula1>Item</formula1>
    </dataValidation>
    <dataValidation type="list" allowBlank="1" showInputMessage="1" sqref="N6">
      <formula1>#REF!</formula1>
    </dataValidation>
  </dataValidations>
  <hyperlinks>
    <hyperlink ref="A1" location="SOMMAIRE!A1" display="SOMMAIRE!A1"/>
  </hyperlinks>
  <printOptions horizontalCentered="1"/>
  <pageMargins left="0" right="0" top="0.51181102362204722" bottom="0" header="0" footer="0"/>
  <pageSetup scale="76" fitToHeight="3" orientation="landscape" horizontalDpi="4294967293" r:id="rId1"/>
  <headerFooter>
    <oddFooter>&amp;L&amp;"Arial,Normal"&amp;10&amp;A&amp;R&amp;"Arial,Normal"&amp;10© ALLB Inc. - 2017, Tous droits réservés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8"/>
  <dimension ref="A1:X51"/>
  <sheetViews>
    <sheetView zoomScale="122" zoomScaleNormal="122" workbookViewId="0">
      <selection activeCell="Z7" sqref="Z7"/>
    </sheetView>
  </sheetViews>
  <sheetFormatPr baseColWidth="10" defaultColWidth="11.42578125" defaultRowHeight="14.25"/>
  <cols>
    <col min="1" max="1" width="3.85546875" style="13" customWidth="1"/>
    <col min="2" max="2" width="13.85546875" style="14" customWidth="1"/>
    <col min="3" max="3" width="2.85546875" style="14" customWidth="1"/>
    <col min="4" max="4" width="3.5703125" style="14" customWidth="1"/>
    <col min="5" max="5" width="7.140625" style="14" customWidth="1"/>
    <col min="6" max="6" width="1.85546875" style="14" customWidth="1"/>
    <col min="7" max="8" width="7.7109375" style="14" customWidth="1"/>
    <col min="9" max="9" width="12.5703125" style="14" customWidth="1"/>
    <col min="10" max="10" width="2.5703125" style="14" customWidth="1"/>
    <col min="11" max="11" width="3" style="14" customWidth="1"/>
    <col min="12" max="12" width="14.42578125" style="14" customWidth="1"/>
    <col min="13" max="13" width="0.5703125" style="14" customWidth="1"/>
    <col min="14" max="14" width="11.28515625" style="14" customWidth="1"/>
    <col min="15" max="15" width="25.7109375" style="14" customWidth="1"/>
    <col min="16" max="16" width="3.5703125" style="14" customWidth="1"/>
    <col min="17" max="17" width="16.7109375" style="14" customWidth="1"/>
    <col min="18" max="18" width="0.28515625" style="14" customWidth="1"/>
    <col min="19" max="19" width="16.5703125" style="14" customWidth="1"/>
    <col min="20" max="20" width="2.140625" style="14" customWidth="1"/>
    <col min="21" max="21" width="10.5703125" style="14" customWidth="1"/>
    <col min="22" max="22" width="4.5703125" style="14" customWidth="1"/>
    <col min="23" max="23" width="2.140625" style="14" customWidth="1"/>
    <col min="24" max="24" width="1" style="14" customWidth="1"/>
    <col min="25" max="16384" width="11.42578125" style="122"/>
  </cols>
  <sheetData>
    <row r="1" spans="1:24" s="12" customFormat="1" ht="26.25" customHeight="1">
      <c r="A1" s="2" t="s">
        <v>12</v>
      </c>
      <c r="B1" s="3"/>
      <c r="C1" s="127" t="s">
        <v>17</v>
      </c>
      <c r="D1" s="5" t="str">
        <f>CONCATENATE($C$8,"_",$C$7)</f>
        <v>002_REX-02</v>
      </c>
      <c r="E1" s="6" t="s">
        <v>0</v>
      </c>
      <c r="F1" s="4"/>
      <c r="G1" s="6" t="s">
        <v>1</v>
      </c>
      <c r="H1" s="4"/>
      <c r="I1" s="7" t="s">
        <v>30</v>
      </c>
      <c r="J1" s="4"/>
      <c r="K1" s="4"/>
      <c r="L1" s="4"/>
      <c r="M1" s="4"/>
      <c r="N1" s="168" t="s">
        <v>9</v>
      </c>
      <c r="O1" s="169"/>
      <c r="P1" s="169"/>
      <c r="Q1" s="4"/>
      <c r="R1" s="4"/>
      <c r="S1" s="8"/>
      <c r="T1" s="4"/>
      <c r="U1" s="9"/>
      <c r="V1" s="10"/>
      <c r="W1" s="11"/>
      <c r="X1" s="11"/>
    </row>
    <row r="2" spans="1:24" s="17" customFormat="1" ht="10.5" customHeight="1">
      <c r="A2" s="13"/>
      <c r="B2" s="14"/>
      <c r="C2" s="14"/>
      <c r="D2" s="15" t="s">
        <v>18</v>
      </c>
      <c r="E2" s="16" t="s">
        <v>3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</row>
    <row r="3" spans="1:24" ht="14.25" customHeight="1" thickBot="1">
      <c r="A3" s="18"/>
      <c r="B3" s="19"/>
      <c r="C3" s="173" t="s">
        <v>31</v>
      </c>
      <c r="D3" s="21"/>
      <c r="E3" s="21"/>
      <c r="F3" s="21"/>
      <c r="G3" s="21"/>
      <c r="H3" s="21"/>
      <c r="I3" s="21"/>
      <c r="J3" s="22"/>
      <c r="K3" s="122"/>
      <c r="L3" s="23"/>
      <c r="M3" s="122"/>
      <c r="N3" s="20"/>
      <c r="O3" s="21"/>
      <c r="P3" s="22"/>
      <c r="Q3" s="24"/>
      <c r="R3" s="122"/>
      <c r="S3" s="25"/>
      <c r="T3" s="122"/>
      <c r="U3" s="170"/>
      <c r="V3" s="170"/>
      <c r="W3" s="122"/>
      <c r="X3" s="122"/>
    </row>
    <row r="4" spans="1:24" ht="15" customHeight="1" thickTop="1" thickBot="1">
      <c r="B4" s="26"/>
      <c r="C4" s="174"/>
      <c r="D4" s="28"/>
      <c r="E4" s="28"/>
      <c r="F4" s="28"/>
      <c r="G4" s="28"/>
      <c r="H4" s="28"/>
      <c r="I4" s="29"/>
      <c r="J4" s="30"/>
      <c r="L4" s="31"/>
      <c r="N4" s="124"/>
      <c r="O4" s="29"/>
      <c r="P4" s="32" t="s">
        <v>2</v>
      </c>
      <c r="Q4" s="26"/>
      <c r="S4" s="124"/>
      <c r="T4" s="33"/>
      <c r="U4" s="34"/>
      <c r="V4" s="35"/>
    </row>
    <row r="5" spans="1:24" ht="15" customHeight="1" thickTop="1" thickBot="1">
      <c r="B5" s="26"/>
      <c r="C5" s="175"/>
      <c r="D5" s="29"/>
      <c r="E5" s="29"/>
      <c r="F5" s="29"/>
      <c r="G5" s="29"/>
      <c r="H5" s="29"/>
      <c r="I5" s="29"/>
      <c r="J5" s="30"/>
      <c r="L5" s="26"/>
      <c r="N5" s="124"/>
      <c r="O5" s="29"/>
      <c r="P5" s="36"/>
      <c r="Q5" s="37"/>
      <c r="S5" s="124"/>
      <c r="T5" s="33"/>
      <c r="U5" s="34"/>
      <c r="V5" s="35"/>
    </row>
    <row r="6" spans="1:24" ht="15" customHeight="1" thickTop="1" thickBot="1">
      <c r="B6" s="26"/>
      <c r="C6" s="175"/>
      <c r="D6" s="38"/>
      <c r="E6" s="38"/>
      <c r="F6" s="38"/>
      <c r="G6" s="34"/>
      <c r="I6" s="39" t="s">
        <v>4</v>
      </c>
      <c r="J6" s="40"/>
      <c r="L6" s="26"/>
      <c r="N6" s="175" t="s">
        <v>14</v>
      </c>
      <c r="O6" s="179"/>
      <c r="P6" s="30"/>
      <c r="Q6" s="37"/>
      <c r="S6" s="124"/>
      <c r="T6" s="33"/>
      <c r="U6" s="34"/>
      <c r="V6" s="35"/>
    </row>
    <row r="7" spans="1:24" ht="15" customHeight="1" thickTop="1">
      <c r="B7" s="26"/>
      <c r="C7" s="175" t="s">
        <v>39</v>
      </c>
      <c r="D7" s="41"/>
      <c r="E7" s="41"/>
      <c r="F7" s="41"/>
      <c r="G7" s="42"/>
      <c r="H7" s="41"/>
      <c r="I7" s="41"/>
      <c r="J7" s="43"/>
      <c r="L7" s="26"/>
      <c r="N7" s="176" t="s">
        <v>15</v>
      </c>
      <c r="O7" s="181"/>
      <c r="P7" s="30"/>
      <c r="Q7" s="37"/>
    </row>
    <row r="8" spans="1:24" ht="15" customHeight="1">
      <c r="B8" s="26"/>
      <c r="C8" s="175" t="s">
        <v>29</v>
      </c>
      <c r="D8" s="41"/>
      <c r="E8" s="41"/>
      <c r="F8" s="41"/>
      <c r="G8" s="44"/>
      <c r="H8" s="41"/>
      <c r="I8" s="41"/>
      <c r="J8" s="43"/>
      <c r="L8" s="26"/>
      <c r="N8" s="178" t="s">
        <v>5</v>
      </c>
      <c r="O8" s="149"/>
      <c r="P8" s="30"/>
      <c r="Q8" s="26"/>
      <c r="S8" s="45"/>
      <c r="T8" s="46"/>
      <c r="U8" s="171"/>
      <c r="V8" s="156"/>
    </row>
    <row r="9" spans="1:24" ht="7.5" customHeight="1">
      <c r="C9" s="74"/>
    </row>
    <row r="10" spans="1:24" ht="12.75" customHeight="1">
      <c r="B10" s="125" t="s">
        <v>32</v>
      </c>
      <c r="G10" s="125"/>
      <c r="X10" s="47"/>
    </row>
    <row r="11" spans="1:24" ht="15" customHeight="1">
      <c r="B11" s="158"/>
      <c r="C11" s="158"/>
      <c r="D11" s="158"/>
      <c r="E11" s="158"/>
      <c r="G11" s="159"/>
      <c r="H11" s="159"/>
      <c r="I11" s="159"/>
      <c r="V11" s="48"/>
    </row>
    <row r="12" spans="1:24" ht="15" customHeight="1">
      <c r="B12" s="158"/>
      <c r="C12" s="158"/>
      <c r="D12" s="158"/>
      <c r="E12" s="158"/>
      <c r="G12" s="159"/>
      <c r="H12" s="159"/>
      <c r="I12" s="159"/>
      <c r="L12" s="49"/>
      <c r="N12" s="50"/>
      <c r="O12" s="51"/>
      <c r="Q12" s="52"/>
      <c r="S12" s="147"/>
      <c r="T12" s="29"/>
      <c r="U12" s="29"/>
      <c r="V12" s="53"/>
    </row>
    <row r="13" spans="1:24" ht="15" customHeight="1">
      <c r="B13" s="158"/>
      <c r="C13" s="158"/>
      <c r="D13" s="158"/>
      <c r="E13" s="158"/>
      <c r="G13" s="159"/>
      <c r="H13" s="159"/>
      <c r="I13" s="159"/>
      <c r="L13" s="52"/>
      <c r="N13" s="160"/>
      <c r="O13" s="161"/>
      <c r="Q13" s="52"/>
      <c r="S13" s="124"/>
      <c r="T13" s="67"/>
      <c r="U13" s="29"/>
      <c r="V13" s="53"/>
    </row>
    <row r="14" spans="1:24" ht="15" customHeight="1">
      <c r="B14" s="158"/>
      <c r="C14" s="158"/>
      <c r="D14" s="158"/>
      <c r="E14" s="158"/>
      <c r="G14" s="159"/>
      <c r="H14" s="159"/>
      <c r="I14" s="159"/>
      <c r="L14" s="52"/>
      <c r="N14" s="147"/>
      <c r="O14" s="54"/>
      <c r="Q14" s="52"/>
      <c r="S14" s="147"/>
      <c r="T14" s="55"/>
      <c r="U14" s="29"/>
      <c r="V14" s="53"/>
    </row>
    <row r="15" spans="1:24" ht="15" customHeight="1">
      <c r="B15" s="158"/>
      <c r="C15" s="158"/>
      <c r="D15" s="158"/>
      <c r="E15" s="158"/>
      <c r="G15" s="159"/>
      <c r="H15" s="159"/>
      <c r="I15" s="159"/>
      <c r="L15" s="56"/>
      <c r="N15" s="147"/>
      <c r="O15" s="57"/>
      <c r="Q15" s="52"/>
      <c r="S15" s="147"/>
      <c r="T15" s="29"/>
      <c r="U15" s="29"/>
      <c r="V15" s="58"/>
    </row>
    <row r="16" spans="1:24" ht="15.95" customHeight="1">
      <c r="B16" s="158"/>
      <c r="C16" s="158"/>
      <c r="D16" s="158"/>
      <c r="E16" s="158"/>
      <c r="G16" s="159"/>
      <c r="H16" s="159"/>
      <c r="I16" s="159"/>
      <c r="L16" s="56"/>
      <c r="N16" s="124"/>
      <c r="O16" s="54"/>
      <c r="Q16" s="52"/>
      <c r="S16" s="147"/>
      <c r="T16" s="29"/>
      <c r="U16" s="29"/>
      <c r="V16" s="58"/>
    </row>
    <row r="17" spans="1:24" s="47" customFormat="1" ht="15" customHeight="1">
      <c r="A17" s="13"/>
      <c r="B17" s="158"/>
      <c r="C17" s="158"/>
      <c r="D17" s="158"/>
      <c r="E17" s="158"/>
      <c r="F17" s="14"/>
      <c r="G17" s="159"/>
      <c r="H17" s="159"/>
      <c r="I17" s="159"/>
      <c r="J17" s="14"/>
      <c r="K17" s="14"/>
      <c r="L17" s="56"/>
      <c r="M17" s="14"/>
      <c r="N17" s="147"/>
      <c r="O17" s="54"/>
      <c r="P17" s="14"/>
      <c r="Q17" s="52"/>
      <c r="R17" s="14"/>
      <c r="S17" s="147"/>
      <c r="T17" s="162"/>
      <c r="U17" s="163"/>
      <c r="V17" s="58"/>
      <c r="W17" s="14"/>
      <c r="X17" s="14"/>
    </row>
    <row r="18" spans="1:24" s="47" customFormat="1" ht="15" customHeight="1">
      <c r="A18" s="13"/>
      <c r="B18" s="125"/>
      <c r="C18" s="14"/>
      <c r="D18" s="14"/>
      <c r="E18" s="14"/>
      <c r="F18" s="14"/>
      <c r="G18" s="125"/>
      <c r="H18" s="14"/>
      <c r="I18" s="14"/>
      <c r="J18" s="14"/>
      <c r="K18" s="14"/>
      <c r="L18" s="56"/>
      <c r="M18" s="14"/>
      <c r="N18" s="147"/>
      <c r="O18" s="54"/>
      <c r="P18" s="14"/>
      <c r="Q18" s="14"/>
      <c r="R18" s="14"/>
      <c r="S18" s="14"/>
      <c r="T18" s="14"/>
      <c r="U18" s="14"/>
      <c r="V18" s="14"/>
      <c r="W18" s="14"/>
      <c r="X18" s="14"/>
    </row>
    <row r="19" spans="1:24" s="47" customFormat="1" ht="15" customHeight="1">
      <c r="A19" s="13"/>
      <c r="B19" s="158"/>
      <c r="C19" s="158"/>
      <c r="D19" s="158"/>
      <c r="E19" s="158"/>
      <c r="F19" s="14"/>
      <c r="G19" s="158"/>
      <c r="H19" s="158"/>
      <c r="I19" s="158"/>
      <c r="J19" s="14"/>
      <c r="K19" s="14"/>
      <c r="L19" s="52"/>
      <c r="M19" s="14"/>
      <c r="N19" s="147"/>
      <c r="O19" s="54"/>
      <c r="P19" s="14"/>
      <c r="Q19" s="49"/>
      <c r="R19" s="14"/>
      <c r="S19" s="147"/>
      <c r="T19" s="29"/>
      <c r="U19" s="29"/>
      <c r="V19" s="30"/>
      <c r="W19" s="14"/>
      <c r="X19" s="14"/>
    </row>
    <row r="20" spans="1:24" s="47" customFormat="1" ht="15" customHeight="1">
      <c r="A20" s="13"/>
      <c r="B20" s="158"/>
      <c r="C20" s="158"/>
      <c r="D20" s="158"/>
      <c r="E20" s="158"/>
      <c r="F20" s="14"/>
      <c r="G20" s="158"/>
      <c r="H20" s="158"/>
      <c r="I20" s="158"/>
      <c r="J20" s="14"/>
      <c r="K20" s="14"/>
      <c r="L20" s="56"/>
      <c r="M20" s="14"/>
      <c r="N20" s="147"/>
      <c r="O20" s="54"/>
      <c r="P20" s="14"/>
      <c r="Q20" s="52"/>
      <c r="R20" s="14"/>
      <c r="S20" s="147"/>
      <c r="T20" s="59"/>
      <c r="U20" s="60"/>
      <c r="V20" s="22"/>
      <c r="W20" s="14"/>
      <c r="X20" s="14"/>
    </row>
    <row r="21" spans="1:24" s="47" customFormat="1" ht="15" customHeight="1">
      <c r="A21" s="13"/>
      <c r="B21" s="158"/>
      <c r="C21" s="158"/>
      <c r="D21" s="158"/>
      <c r="E21" s="158"/>
      <c r="F21" s="14"/>
      <c r="G21" s="158"/>
      <c r="H21" s="158"/>
      <c r="I21" s="158"/>
      <c r="J21" s="14"/>
      <c r="K21" s="14"/>
      <c r="L21" s="56"/>
      <c r="M21" s="14"/>
      <c r="N21" s="146"/>
      <c r="O21" s="54"/>
      <c r="P21" s="14"/>
      <c r="Q21" s="52"/>
      <c r="R21" s="14"/>
      <c r="S21" s="147"/>
      <c r="T21" s="160"/>
      <c r="U21" s="164"/>
      <c r="V21" s="156"/>
      <c r="W21" s="14"/>
      <c r="X21" s="14"/>
    </row>
    <row r="22" spans="1:24" s="47" customFormat="1" ht="15" customHeight="1">
      <c r="A22" s="13"/>
      <c r="B22" s="158"/>
      <c r="C22" s="158"/>
      <c r="D22" s="158"/>
      <c r="E22" s="158"/>
      <c r="F22" s="14"/>
      <c r="G22" s="158"/>
      <c r="H22" s="158"/>
      <c r="I22" s="158"/>
      <c r="J22" s="14"/>
      <c r="K22" s="14"/>
      <c r="L22" s="56"/>
      <c r="M22" s="14"/>
      <c r="N22" s="147"/>
      <c r="O22" s="54"/>
      <c r="P22" s="14"/>
      <c r="Q22" s="52"/>
      <c r="R22" s="14"/>
      <c r="S22" s="50"/>
      <c r="T22" s="165"/>
      <c r="U22" s="166"/>
      <c r="V22" s="167"/>
      <c r="W22" s="14"/>
      <c r="X22" s="14"/>
    </row>
    <row r="23" spans="1:24" s="47" customFormat="1" ht="15" customHeight="1">
      <c r="A23" s="13"/>
      <c r="B23" s="158"/>
      <c r="C23" s="158"/>
      <c r="D23" s="158"/>
      <c r="E23" s="158"/>
      <c r="F23" s="14"/>
      <c r="G23" s="158"/>
      <c r="H23" s="158"/>
      <c r="I23" s="158"/>
      <c r="J23" s="14"/>
      <c r="K23" s="14"/>
      <c r="L23" s="14"/>
      <c r="M23" s="14"/>
      <c r="N23" s="145"/>
      <c r="O23" s="51"/>
      <c r="P23" s="14"/>
      <c r="Q23" s="52"/>
      <c r="R23" s="14"/>
      <c r="S23" s="145"/>
      <c r="T23" s="29"/>
      <c r="U23" s="29"/>
      <c r="V23" s="29"/>
      <c r="W23" s="14"/>
      <c r="X23" s="14"/>
    </row>
    <row r="24" spans="1:24" s="47" customFormat="1" ht="15" customHeight="1">
      <c r="A24" s="13"/>
      <c r="B24" s="158"/>
      <c r="C24" s="158"/>
      <c r="D24" s="158"/>
      <c r="E24" s="158"/>
      <c r="F24" s="14"/>
      <c r="G24" s="158"/>
      <c r="H24" s="158"/>
      <c r="I24" s="158"/>
      <c r="J24" s="14"/>
      <c r="K24" s="14"/>
      <c r="L24" s="49"/>
      <c r="M24" s="14"/>
      <c r="N24" s="50"/>
      <c r="O24" s="50"/>
      <c r="P24" s="14"/>
      <c r="Q24" s="49"/>
      <c r="R24" s="14"/>
      <c r="S24" s="147"/>
      <c r="T24" s="29"/>
      <c r="U24" s="29"/>
      <c r="V24" s="30"/>
      <c r="W24" s="14"/>
      <c r="X24" s="14"/>
    </row>
    <row r="25" spans="1:24" s="47" customFormat="1" ht="15" customHeight="1">
      <c r="A25" s="13"/>
      <c r="B25" s="158"/>
      <c r="C25" s="158"/>
      <c r="D25" s="158"/>
      <c r="E25" s="158"/>
      <c r="F25" s="14"/>
      <c r="G25" s="158"/>
      <c r="H25" s="158"/>
      <c r="I25" s="158"/>
      <c r="J25" s="14"/>
      <c r="K25" s="14"/>
      <c r="L25" s="56"/>
      <c r="M25" s="14"/>
      <c r="N25" s="147"/>
      <c r="O25" s="30"/>
      <c r="P25" s="14"/>
      <c r="Q25" s="52"/>
      <c r="R25" s="14"/>
      <c r="S25" s="55"/>
      <c r="T25" s="160"/>
      <c r="U25" s="164"/>
      <c r="V25" s="156"/>
      <c r="W25" s="14"/>
      <c r="X25" s="14"/>
    </row>
    <row r="26" spans="1:24" s="47" customFormat="1" ht="15" customHeight="1">
      <c r="A26" s="13"/>
      <c r="B26" s="125"/>
      <c r="C26" s="14"/>
      <c r="D26" s="14"/>
      <c r="E26" s="125"/>
      <c r="F26" s="14"/>
      <c r="G26" s="14"/>
      <c r="H26" s="14"/>
      <c r="I26" s="14"/>
      <c r="J26" s="14"/>
      <c r="K26" s="14"/>
      <c r="L26" s="52"/>
      <c r="M26" s="14"/>
      <c r="N26" s="147"/>
      <c r="O26" s="30"/>
      <c r="P26" s="14"/>
      <c r="Q26" s="52"/>
      <c r="R26" s="14"/>
      <c r="S26" s="147"/>
      <c r="T26" s="29"/>
      <c r="U26" s="29"/>
      <c r="V26" s="30"/>
      <c r="W26" s="14"/>
      <c r="X26" s="14"/>
    </row>
    <row r="27" spans="1:24" s="47" customFormat="1" ht="15" customHeight="1">
      <c r="A27" s="13"/>
      <c r="B27" s="158"/>
      <c r="C27" s="158"/>
      <c r="D27" s="14"/>
      <c r="E27" s="158"/>
      <c r="F27" s="158"/>
      <c r="G27" s="158"/>
      <c r="H27" s="61"/>
      <c r="I27" s="14"/>
      <c r="J27" s="14"/>
      <c r="K27" s="14"/>
      <c r="L27" s="56"/>
      <c r="M27" s="14"/>
      <c r="N27" s="147"/>
      <c r="O27" s="30"/>
      <c r="P27" s="14"/>
      <c r="Q27" s="52"/>
      <c r="R27" s="14"/>
      <c r="S27" s="147"/>
      <c r="T27" s="29"/>
      <c r="U27" s="29"/>
      <c r="V27" s="30"/>
      <c r="W27" s="14"/>
      <c r="X27" s="14"/>
    </row>
    <row r="28" spans="1:24" s="47" customFormat="1" ht="15" customHeight="1">
      <c r="A28" s="13"/>
      <c r="B28" s="158"/>
      <c r="C28" s="158"/>
      <c r="D28" s="14"/>
      <c r="E28" s="158"/>
      <c r="F28" s="158"/>
      <c r="G28" s="158"/>
      <c r="H28" s="14"/>
      <c r="I28" s="14"/>
      <c r="J28" s="14"/>
      <c r="K28" s="14"/>
      <c r="L28" s="52"/>
      <c r="M28" s="14"/>
      <c r="N28" s="147"/>
      <c r="O28" s="30"/>
      <c r="P28" s="14"/>
      <c r="Q28" s="52"/>
      <c r="R28" s="14"/>
      <c r="S28" s="14"/>
      <c r="T28" s="14"/>
      <c r="U28" s="14"/>
      <c r="V28" s="14"/>
      <c r="W28" s="14"/>
      <c r="X28" s="14"/>
    </row>
    <row r="29" spans="1:24" s="47" customFormat="1" ht="15" customHeight="1">
      <c r="A29" s="13"/>
      <c r="B29" s="158"/>
      <c r="C29" s="158"/>
      <c r="D29" s="14"/>
      <c r="E29" s="158"/>
      <c r="F29" s="158"/>
      <c r="G29" s="158"/>
      <c r="H29" s="14"/>
      <c r="I29" s="14"/>
      <c r="J29" s="14"/>
      <c r="K29" s="14"/>
      <c r="L29" s="52"/>
      <c r="M29" s="14"/>
      <c r="N29" s="147"/>
      <c r="O29" s="62"/>
      <c r="P29" s="14"/>
      <c r="Q29" s="49"/>
      <c r="R29" s="14"/>
      <c r="S29" s="147"/>
      <c r="T29" s="29"/>
      <c r="U29" s="55"/>
      <c r="V29" s="30"/>
      <c r="W29" s="14"/>
      <c r="X29" s="14"/>
    </row>
    <row r="30" spans="1:24" s="47" customFormat="1" ht="15" customHeight="1">
      <c r="A30" s="13"/>
      <c r="B30" s="158"/>
      <c r="C30" s="158"/>
      <c r="D30" s="14"/>
      <c r="E30" s="158"/>
      <c r="F30" s="158"/>
      <c r="G30" s="158"/>
      <c r="H30" s="14"/>
      <c r="I30" s="14"/>
      <c r="J30" s="14"/>
      <c r="K30" s="14"/>
      <c r="L30" s="14"/>
      <c r="M30" s="14"/>
      <c r="N30" s="145"/>
      <c r="O30" s="51"/>
      <c r="P30" s="14"/>
      <c r="Q30" s="49"/>
      <c r="R30" s="14"/>
      <c r="S30" s="126"/>
      <c r="T30" s="63"/>
      <c r="U30" s="63"/>
      <c r="V30" s="30"/>
      <c r="W30" s="14"/>
      <c r="X30" s="14"/>
    </row>
    <row r="31" spans="1:24" s="47" customFormat="1" ht="15" customHeight="1" thickBot="1">
      <c r="A31" s="13"/>
      <c r="B31" s="14"/>
      <c r="C31" s="14"/>
      <c r="D31" s="14"/>
      <c r="E31" s="14"/>
      <c r="F31" s="14"/>
      <c r="G31" s="14"/>
      <c r="H31" s="14"/>
      <c r="I31" s="64"/>
      <c r="J31" s="14"/>
      <c r="K31" s="14"/>
      <c r="L31" s="49"/>
      <c r="M31" s="14"/>
      <c r="N31" s="50"/>
      <c r="O31" s="50"/>
      <c r="P31" s="14"/>
      <c r="Q31" s="14"/>
      <c r="R31" s="14"/>
      <c r="S31" s="65"/>
      <c r="T31" s="65"/>
      <c r="U31" s="157"/>
      <c r="V31" s="157"/>
      <c r="W31" s="14"/>
      <c r="X31" s="14"/>
    </row>
    <row r="32" spans="1:24" s="47" customFormat="1" ht="15" customHeight="1" thickTop="1" thickBot="1">
      <c r="A32" s="13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56"/>
      <c r="M32" s="14"/>
      <c r="N32" s="147"/>
      <c r="O32" s="30"/>
      <c r="P32" s="14"/>
      <c r="Q32" s="49"/>
      <c r="R32" s="14"/>
      <c r="S32" s="147"/>
      <c r="T32" s="33"/>
      <c r="U32" s="155"/>
      <c r="V32" s="156"/>
      <c r="W32" s="14"/>
      <c r="X32" s="14"/>
    </row>
    <row r="33" spans="1:24" s="123" customFormat="1" ht="15" customHeight="1" thickTop="1" thickBot="1">
      <c r="A33" s="13"/>
      <c r="B33" s="14"/>
      <c r="C33" s="49"/>
      <c r="D33" s="176" t="s">
        <v>33</v>
      </c>
      <c r="E33" s="177"/>
      <c r="F33" s="177"/>
      <c r="G33" s="177"/>
      <c r="H33" s="177"/>
      <c r="I33" s="177"/>
      <c r="J33" s="54"/>
      <c r="K33" s="14"/>
      <c r="L33" s="52"/>
      <c r="M33" s="14"/>
      <c r="N33" s="147"/>
      <c r="O33" s="30"/>
      <c r="P33" s="14"/>
      <c r="Q33" s="14"/>
      <c r="R33" s="14"/>
      <c r="S33" s="147"/>
      <c r="T33" s="33"/>
      <c r="U33" s="155"/>
      <c r="V33" s="156"/>
      <c r="W33" s="14"/>
      <c r="X33" s="14"/>
    </row>
    <row r="34" spans="1:24" s="123" customFormat="1" ht="15" customHeight="1" thickTop="1" thickBot="1">
      <c r="A34" s="66"/>
      <c r="B34" s="122"/>
      <c r="C34" s="172"/>
      <c r="D34" s="178" t="s">
        <v>34</v>
      </c>
      <c r="E34" s="179"/>
      <c r="F34" s="179"/>
      <c r="G34" s="179"/>
      <c r="H34" s="179"/>
      <c r="I34" s="179"/>
      <c r="J34" s="30"/>
      <c r="K34" s="14"/>
      <c r="L34" s="56"/>
      <c r="M34" s="14"/>
      <c r="N34" s="147"/>
      <c r="O34" s="30"/>
      <c r="P34" s="14"/>
      <c r="Q34" s="14"/>
      <c r="R34" s="14"/>
      <c r="S34" s="147"/>
      <c r="T34" s="33"/>
      <c r="U34" s="155"/>
      <c r="V34" s="156"/>
      <c r="W34" s="14"/>
      <c r="X34" s="14"/>
    </row>
    <row r="35" spans="1:24" s="123" customFormat="1" ht="15" customHeight="1" thickTop="1" thickBot="1">
      <c r="A35" s="13"/>
      <c r="B35" s="122"/>
      <c r="C35" s="9"/>
      <c r="D35" s="178" t="s">
        <v>35</v>
      </c>
      <c r="E35" s="179"/>
      <c r="F35" s="179"/>
      <c r="G35" s="179"/>
      <c r="H35" s="179"/>
      <c r="I35" s="179"/>
      <c r="J35" s="30"/>
      <c r="K35" s="14"/>
      <c r="L35" s="52"/>
      <c r="M35" s="14"/>
      <c r="N35" s="147"/>
      <c r="O35" s="30"/>
      <c r="P35" s="14"/>
      <c r="Q35" s="14"/>
      <c r="R35" s="14"/>
      <c r="S35" s="147"/>
      <c r="T35" s="33"/>
      <c r="U35" s="155"/>
      <c r="V35" s="156"/>
      <c r="W35" s="14"/>
      <c r="X35" s="14"/>
    </row>
    <row r="36" spans="1:24" s="123" customFormat="1" ht="15" customHeight="1" thickTop="1" thickBot="1">
      <c r="A36" s="13"/>
      <c r="B36" s="122"/>
      <c r="C36" s="172"/>
      <c r="D36" s="180" t="s">
        <v>36</v>
      </c>
      <c r="E36" s="179"/>
      <c r="F36" s="179"/>
      <c r="G36" s="179"/>
      <c r="H36" s="179"/>
      <c r="I36" s="179"/>
      <c r="J36" s="30"/>
      <c r="K36" s="14"/>
      <c r="L36" s="52"/>
      <c r="M36" s="14"/>
      <c r="N36" s="147"/>
      <c r="O36" s="62"/>
      <c r="P36" s="14"/>
      <c r="Q36" s="49"/>
      <c r="R36" s="14"/>
      <c r="S36" s="178" t="s">
        <v>38</v>
      </c>
      <c r="T36" s="33"/>
      <c r="U36" s="67"/>
      <c r="V36" s="30"/>
      <c r="W36" s="14"/>
      <c r="X36" s="14"/>
    </row>
    <row r="37" spans="1:24" s="123" customFormat="1" ht="15" customHeight="1" thickTop="1">
      <c r="A37" s="13"/>
      <c r="B37" s="122"/>
      <c r="C37" s="172"/>
      <c r="D37" s="178" t="s">
        <v>37</v>
      </c>
      <c r="E37" s="179"/>
      <c r="F37" s="179"/>
      <c r="G37" s="179"/>
      <c r="H37" s="179"/>
      <c r="I37" s="179"/>
      <c r="J37" s="30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1:24" s="123" customFormat="1" ht="15" customHeight="1" thickBot="1">
      <c r="A38" s="13"/>
      <c r="B38" s="122"/>
      <c r="C38" s="172"/>
      <c r="D38" s="178"/>
      <c r="E38" s="179"/>
      <c r="F38" s="179"/>
      <c r="G38" s="179"/>
      <c r="H38" s="179"/>
      <c r="I38" s="179"/>
      <c r="J38" s="30"/>
      <c r="K38" s="14"/>
      <c r="L38" s="68"/>
      <c r="M38" s="69"/>
      <c r="N38" s="70"/>
      <c r="O38" s="105"/>
      <c r="P38" s="70"/>
      <c r="Q38" s="70"/>
      <c r="R38" s="71"/>
      <c r="S38" s="72"/>
      <c r="T38" s="70"/>
      <c r="U38" s="111"/>
      <c r="V38" s="73"/>
      <c r="W38" s="14"/>
      <c r="X38" s="14"/>
    </row>
    <row r="39" spans="1:24" s="123" customFormat="1" ht="15" customHeight="1" thickTop="1">
      <c r="A39" s="13"/>
      <c r="B39" s="122"/>
      <c r="C39" s="172"/>
      <c r="D39" s="178"/>
      <c r="E39" s="179"/>
      <c r="F39" s="179"/>
      <c r="G39" s="179"/>
      <c r="H39" s="179"/>
      <c r="I39" s="179"/>
      <c r="J39" s="30"/>
      <c r="K39" s="14"/>
      <c r="L39" s="74"/>
      <c r="M39" s="14"/>
      <c r="N39" s="104"/>
      <c r="O39" s="104"/>
      <c r="P39" s="75"/>
      <c r="Q39" s="119"/>
      <c r="R39" s="76"/>
      <c r="S39" s="77"/>
      <c r="T39" s="78"/>
      <c r="U39" s="79"/>
      <c r="V39" s="80"/>
      <c r="W39" s="14"/>
      <c r="X39" s="14"/>
    </row>
    <row r="40" spans="1:24" s="123" customFormat="1" ht="15" customHeight="1">
      <c r="A40" s="13"/>
      <c r="B40" s="122"/>
      <c r="C40" s="172"/>
      <c r="D40" s="176"/>
      <c r="E40" s="181"/>
      <c r="F40" s="181"/>
      <c r="G40" s="181"/>
      <c r="H40" s="179"/>
      <c r="I40" s="179"/>
      <c r="J40" s="30"/>
      <c r="K40" s="14"/>
      <c r="L40" s="74"/>
      <c r="M40" s="14"/>
      <c r="N40" s="58"/>
      <c r="O40" s="58"/>
      <c r="P40" s="75"/>
      <c r="Q40" s="119"/>
      <c r="R40" s="81"/>
      <c r="S40" s="77"/>
      <c r="T40" s="82"/>
      <c r="U40" s="79"/>
      <c r="V40" s="80"/>
      <c r="W40" s="14"/>
      <c r="X40" s="14"/>
    </row>
    <row r="41" spans="1:24" s="123" customFormat="1" ht="15" customHeight="1">
      <c r="A41" s="13"/>
      <c r="B41" s="14"/>
      <c r="C41" s="52"/>
      <c r="D41" s="182"/>
      <c r="E41" s="183"/>
      <c r="F41" s="179"/>
      <c r="G41" s="179"/>
      <c r="H41" s="179"/>
      <c r="I41" s="179"/>
      <c r="J41" s="30"/>
      <c r="K41" s="14"/>
      <c r="L41" s="74"/>
      <c r="M41" s="14"/>
      <c r="N41" s="58"/>
      <c r="O41" s="58"/>
      <c r="P41" s="75"/>
      <c r="Q41" s="119"/>
      <c r="R41" s="81"/>
      <c r="S41" s="77"/>
      <c r="T41" s="82"/>
      <c r="U41" s="79"/>
      <c r="V41" s="80"/>
      <c r="W41" s="14"/>
      <c r="X41" s="14"/>
    </row>
    <row r="42" spans="1:24" s="123" customFormat="1" ht="15" customHeight="1">
      <c r="A42" s="66" t="s">
        <v>13</v>
      </c>
      <c r="B42" s="14"/>
      <c r="C42" s="52"/>
      <c r="D42" s="27"/>
      <c r="E42" s="29"/>
      <c r="F42" s="29"/>
      <c r="G42" s="29"/>
      <c r="H42" s="29"/>
      <c r="I42" s="29"/>
      <c r="J42" s="30"/>
      <c r="K42" s="14"/>
      <c r="L42" s="74"/>
      <c r="M42" s="14"/>
      <c r="N42" s="58"/>
      <c r="O42" s="58"/>
      <c r="P42" s="75"/>
      <c r="Q42" s="119"/>
      <c r="R42" s="81"/>
      <c r="S42" s="77"/>
      <c r="T42" s="82"/>
      <c r="U42" s="79"/>
      <c r="V42" s="80"/>
      <c r="W42" s="14"/>
      <c r="X42" s="14"/>
    </row>
    <row r="43" spans="1:24" s="123" customFormat="1" ht="15" customHeight="1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83"/>
      <c r="P43" s="14"/>
      <c r="Q43" s="14"/>
      <c r="R43" s="14"/>
      <c r="S43" s="14"/>
      <c r="T43" s="107"/>
      <c r="U43" s="14"/>
      <c r="V43" s="14"/>
      <c r="W43" s="14"/>
      <c r="X43" s="14"/>
    </row>
    <row r="44" spans="1:24" s="123" customFormat="1" ht="15.75" customHeight="1">
      <c r="A44" s="13"/>
      <c r="B44" s="52"/>
      <c r="C44" s="128"/>
      <c r="D44" s="129"/>
      <c r="E44" s="130"/>
      <c r="F44" s="131"/>
      <c r="G44" s="131"/>
      <c r="H44" s="131"/>
      <c r="I44" s="131"/>
      <c r="J44" s="84"/>
      <c r="K44" s="14"/>
      <c r="L44" s="14"/>
      <c r="M44" s="14"/>
      <c r="N44" s="49"/>
      <c r="O44" s="120"/>
      <c r="P44" s="85"/>
      <c r="Q44" s="86"/>
      <c r="R44" s="14"/>
      <c r="S44" s="106"/>
      <c r="T44" s="107"/>
      <c r="U44" s="116"/>
      <c r="V44" s="87"/>
      <c r="W44" s="14"/>
      <c r="X44" s="14"/>
    </row>
    <row r="45" spans="1:24" s="123" customFormat="1" ht="15" customHeight="1">
      <c r="A45" s="13"/>
      <c r="B45" s="52"/>
      <c r="C45" s="128"/>
      <c r="D45" s="129"/>
      <c r="E45" s="130"/>
      <c r="F45" s="131"/>
      <c r="G45" s="131"/>
      <c r="H45" s="131"/>
      <c r="I45" s="131"/>
      <c r="J45" s="84"/>
      <c r="K45" s="14"/>
      <c r="L45" s="14"/>
      <c r="M45" s="14"/>
      <c r="N45" s="115"/>
      <c r="O45" s="121"/>
      <c r="P45" s="85"/>
      <c r="Q45" s="86"/>
      <c r="R45" s="14"/>
      <c r="S45" s="108"/>
      <c r="T45" s="107"/>
      <c r="U45" s="117"/>
      <c r="V45" s="88"/>
      <c r="W45" s="14"/>
      <c r="X45" s="14"/>
    </row>
    <row r="46" spans="1:24" s="123" customFormat="1" ht="15" customHeight="1">
      <c r="A46" s="13"/>
      <c r="B46" s="52"/>
      <c r="C46" s="132"/>
      <c r="D46" s="133"/>
      <c r="E46" s="134"/>
      <c r="F46" s="135"/>
      <c r="G46" s="135"/>
      <c r="H46" s="135"/>
      <c r="I46" s="135"/>
      <c r="J46" s="84"/>
      <c r="K46" s="14"/>
      <c r="L46" s="14"/>
      <c r="M46" s="14"/>
      <c r="N46" s="89"/>
      <c r="O46" s="90"/>
      <c r="P46" s="150"/>
      <c r="Q46" s="150"/>
      <c r="R46" s="14"/>
      <c r="S46" s="109"/>
      <c r="T46" s="110"/>
      <c r="U46" s="117"/>
      <c r="V46" s="14"/>
      <c r="W46" s="14"/>
      <c r="X46" s="14"/>
    </row>
    <row r="47" spans="1:24" s="123" customFormat="1" ht="3.75" customHeight="1">
      <c r="A47" s="13"/>
      <c r="B47" s="52"/>
      <c r="C47" s="136"/>
      <c r="D47" s="137"/>
      <c r="E47" s="138"/>
      <c r="F47" s="139"/>
      <c r="G47" s="140"/>
      <c r="H47" s="139"/>
      <c r="I47" s="139"/>
      <c r="J47" s="84"/>
      <c r="K47" s="14"/>
      <c r="L47" s="14"/>
      <c r="M47" s="14"/>
      <c r="N47" s="89"/>
      <c r="O47" s="90"/>
      <c r="P47" s="91"/>
      <c r="Q47" s="91"/>
      <c r="R47" s="14"/>
      <c r="S47" s="109"/>
      <c r="T47" s="110"/>
      <c r="U47" s="112"/>
      <c r="V47" s="14"/>
      <c r="W47" s="14"/>
      <c r="X47" s="14"/>
    </row>
    <row r="48" spans="1:24" s="123" customFormat="1" ht="15" customHeight="1">
      <c r="A48" s="13"/>
      <c r="B48" s="52"/>
      <c r="C48" s="128"/>
      <c r="D48" s="129"/>
      <c r="E48" s="130"/>
      <c r="F48" s="131"/>
      <c r="G48" s="141"/>
      <c r="H48" s="128"/>
      <c r="I48" s="131"/>
      <c r="J48" s="84"/>
      <c r="K48" s="14"/>
      <c r="L48" s="14"/>
      <c r="M48" s="14"/>
      <c r="N48" s="49"/>
      <c r="O48" s="148">
        <v>25</v>
      </c>
      <c r="P48" s="151">
        <v>0</v>
      </c>
      <c r="Q48" s="152"/>
      <c r="R48" s="14"/>
      <c r="S48" s="1"/>
      <c r="T48" s="113" t="s">
        <v>7</v>
      </c>
      <c r="U48" s="118" t="s">
        <v>19</v>
      </c>
      <c r="V48" s="14"/>
      <c r="W48" s="14"/>
      <c r="X48" s="14"/>
    </row>
    <row r="49" spans="1:24" s="123" customFormat="1" ht="15" customHeight="1">
      <c r="A49" s="13"/>
      <c r="B49" s="52"/>
      <c r="C49" s="132"/>
      <c r="D49" s="142"/>
      <c r="E49" s="142"/>
      <c r="F49" s="142"/>
      <c r="G49" s="142"/>
      <c r="H49" s="142"/>
      <c r="I49" s="142"/>
      <c r="J49" s="84"/>
      <c r="K49" s="14"/>
      <c r="L49" s="14"/>
      <c r="M49" s="14"/>
      <c r="N49" s="49"/>
      <c r="O49" s="92">
        <f>IF(D36="XX","XX",IF(O48="*","",O48-U49))</f>
        <v>24</v>
      </c>
      <c r="P49" s="153">
        <f>IF(D36="XX","XX",IF(P48="*","",O48-U49+(P48)))</f>
        <v>24</v>
      </c>
      <c r="Q49" s="154"/>
      <c r="R49" s="14"/>
      <c r="S49" s="1"/>
      <c r="T49" s="114" t="s">
        <v>8</v>
      </c>
      <c r="U49" s="185">
        <f>IF(D36="XX","XX",U48-D36)</f>
        <v>1</v>
      </c>
      <c r="V49" s="14"/>
      <c r="W49" s="14"/>
      <c r="X49" s="14"/>
    </row>
    <row r="50" spans="1:24" s="123" customFormat="1" ht="12.75" customHeight="1">
      <c r="A50" s="13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s="103" customFormat="1" ht="15" customHeight="1">
      <c r="A51" s="93"/>
      <c r="B51" s="94"/>
      <c r="C51" s="95"/>
      <c r="D51" s="96"/>
      <c r="E51" s="97"/>
      <c r="F51" s="96"/>
      <c r="G51" s="96"/>
      <c r="H51" s="96"/>
      <c r="I51" s="96"/>
      <c r="J51" s="96"/>
      <c r="K51" s="96"/>
      <c r="L51" s="98"/>
      <c r="M51" s="96"/>
      <c r="N51" s="98"/>
      <c r="O51" s="184">
        <v>43446</v>
      </c>
      <c r="P51" s="96"/>
      <c r="Q51" s="99"/>
      <c r="R51" s="96"/>
      <c r="S51" s="100"/>
      <c r="T51" s="96"/>
      <c r="U51" s="96"/>
      <c r="V51" s="101"/>
      <c r="W51" s="102"/>
      <c r="X51" s="102"/>
    </row>
  </sheetData>
  <sheetProtection selectLockedCells="1"/>
  <dataConsolidate/>
  <mergeCells count="26">
    <mergeCell ref="D40:G40"/>
    <mergeCell ref="D41:E41"/>
    <mergeCell ref="P46:Q46"/>
    <mergeCell ref="P48:Q48"/>
    <mergeCell ref="P49:Q49"/>
    <mergeCell ref="U31:V31"/>
    <mergeCell ref="U32:V32"/>
    <mergeCell ref="D33:I33"/>
    <mergeCell ref="U33:V33"/>
    <mergeCell ref="U34:V34"/>
    <mergeCell ref="U35:V35"/>
    <mergeCell ref="B19:E25"/>
    <mergeCell ref="G19:I25"/>
    <mergeCell ref="T21:V21"/>
    <mergeCell ref="T22:V22"/>
    <mergeCell ref="T25:V25"/>
    <mergeCell ref="B27:C30"/>
    <mergeCell ref="E27:G30"/>
    <mergeCell ref="N1:P1"/>
    <mergeCell ref="U3:V3"/>
    <mergeCell ref="N7:O7"/>
    <mergeCell ref="U8:V8"/>
    <mergeCell ref="B11:E17"/>
    <mergeCell ref="G11:I17"/>
    <mergeCell ref="N13:O13"/>
    <mergeCell ref="T17:U17"/>
  </mergeCells>
  <conditionalFormatting sqref="O49:Q49">
    <cfRule type="cellIs" dxfId="19" priority="10" operator="lessThan">
      <formula>0</formula>
    </cfRule>
  </conditionalFormatting>
  <conditionalFormatting sqref="D42">
    <cfRule type="containsText" dxfId="18" priority="7" operator="containsText" text="OUI">
      <formula>NOT(ISERROR(SEARCH("OUI",D42)))</formula>
    </cfRule>
    <cfRule type="containsText" dxfId="17" priority="8" operator="containsText" text="OUI">
      <formula>NOT(ISERROR(SEARCH("OUI",D42)))</formula>
    </cfRule>
    <cfRule type="containsText" dxfId="16" priority="9" operator="containsText" text="OUI">
      <formula>NOT(ISERROR(SEARCH("OUI",D42)))</formula>
    </cfRule>
  </conditionalFormatting>
  <conditionalFormatting sqref="V12:V17">
    <cfRule type="containsText" dxfId="15" priority="5" operator="containsText" text="OUI">
      <formula>NOT(ISERROR(SEARCH("OUI",V12)))</formula>
    </cfRule>
    <cfRule type="containsText" dxfId="14" priority="6" operator="containsText" text="OUI">
      <formula>NOT(ISERROR(SEARCH("OUI",V12)))</formula>
    </cfRule>
  </conditionalFormatting>
  <conditionalFormatting sqref="O44">
    <cfRule type="cellIs" dxfId="13" priority="4" operator="greaterThan">
      <formula>1</formula>
    </cfRule>
  </conditionalFormatting>
  <conditionalFormatting sqref="U44:U46">
    <cfRule type="cellIs" dxfId="12" priority="1" operator="between">
      <formula>1</formula>
      <formula>2.99</formula>
    </cfRule>
    <cfRule type="cellIs" dxfId="11" priority="2" operator="between">
      <formula>3</formula>
      <formula>3.99</formula>
    </cfRule>
    <cfRule type="cellIs" dxfId="10" priority="3" operator="between">
      <formula>4</formula>
      <formula>5</formula>
    </cfRule>
  </conditionalFormatting>
  <dataValidations count="10">
    <dataValidation type="list" allowBlank="1" showInputMessage="1" sqref="N6">
      <formula1>#REF!</formula1>
    </dataValidation>
    <dataValidation type="list" allowBlank="1" showInputMessage="1" sqref="O24 O31">
      <formula1>Item</formula1>
    </dataValidation>
    <dataValidation allowBlank="1" showInputMessage="1" showErrorMessage="1" sqref="U40:U42"/>
    <dataValidation type="list" allowBlank="1" showInputMessage="1" sqref="T22 U32:V35 C4 I6 N8 N19 N22 S27 U29 T14 S19 S29:S30 V39:V42 S24 V12:V14">
      <formula1>#REF!</formula1>
    </dataValidation>
    <dataValidation type="list" allowBlank="1" sqref="D33:I33">
      <formula1>IF(D33&lt;&gt;"",OFFSET(Fabricant,MATCH(D33&amp;"*",Fabricant,0)-1,,COUNTIF(Fabricant, D33&amp;"*"),1),Fabricant)</formula1>
    </dataValidation>
    <dataValidation type="list" allowBlank="1" showInputMessage="1" sqref="N1:P1">
      <formula1>IF(N1&lt;&gt;"",OFFSET(Equipement,MATCH(N1&amp;"*",Equipement,0)-1,,COUNTIF(Equipement, N1&amp;"*"),1),Equipement)</formula1>
    </dataValidation>
    <dataValidation type="list" allowBlank="1" showInputMessage="1" showErrorMessage="1" sqref="D42 V15:V17 V4:V6">
      <formula1>#REF!</formula1>
    </dataValidation>
    <dataValidation type="list" allowBlank="1" showInputMessage="1" sqref="N13:O13">
      <formula1>IF(N13&lt;&gt;"",OFFSET(Moteur,MATCH(N13&amp;"*",Moteur,0)-1,,COUNTIF(Moteur, N13&amp;"*"),1),Moteur)</formula1>
    </dataValidation>
    <dataValidation type="list" allowBlank="1" showInputMessage="1" sqref="N7">
      <formula1>Local</formula1>
    </dataValidation>
    <dataValidation type="list" allowBlank="1" showInputMessage="1" sqref="D40:G40 N20 N29 N36 Q39:Q42 S32:S36">
      <formula1>#REF!</formula1>
    </dataValidation>
  </dataValidations>
  <hyperlinks>
    <hyperlink ref="A1" location="SOMMAIRE!A1" display="SOMMAIRE!A1"/>
  </hyperlinks>
  <printOptions horizontalCentered="1"/>
  <pageMargins left="0" right="0" top="0.51181102362204722" bottom="0" header="0" footer="0"/>
  <pageSetup scale="76" fitToHeight="3" orientation="landscape" horizontalDpi="4294967293" r:id="rId1"/>
  <headerFooter>
    <oddFooter>&amp;L&amp;"Arial,Normal"&amp;10&amp;A&amp;R&amp;"Arial,Normal"&amp;10© ALLB Inc. - 2017, Tous droits réservés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9"/>
  <dimension ref="A1:X51"/>
  <sheetViews>
    <sheetView zoomScale="122" zoomScaleNormal="122" workbookViewId="0">
      <selection activeCell="N13" sqref="N13:O13"/>
    </sheetView>
  </sheetViews>
  <sheetFormatPr baseColWidth="10" defaultColWidth="11.42578125" defaultRowHeight="14.25"/>
  <cols>
    <col min="1" max="1" width="3.85546875" style="13" customWidth="1"/>
    <col min="2" max="2" width="13.85546875" style="14" customWidth="1"/>
    <col min="3" max="3" width="2.85546875" style="14" customWidth="1"/>
    <col min="4" max="4" width="3.5703125" style="14" customWidth="1"/>
    <col min="5" max="5" width="7.140625" style="14" customWidth="1"/>
    <col min="6" max="6" width="1.85546875" style="14" customWidth="1"/>
    <col min="7" max="8" width="7.7109375" style="14" customWidth="1"/>
    <col min="9" max="9" width="12.5703125" style="14" customWidth="1"/>
    <col min="10" max="10" width="2.5703125" style="14" customWidth="1"/>
    <col min="11" max="11" width="3" style="14" customWidth="1"/>
    <col min="12" max="12" width="14.42578125" style="14" customWidth="1"/>
    <col min="13" max="13" width="0.5703125" style="14" customWidth="1"/>
    <col min="14" max="14" width="11.28515625" style="14" customWidth="1"/>
    <col min="15" max="15" width="25.7109375" style="14" customWidth="1"/>
    <col min="16" max="16" width="3.5703125" style="14" customWidth="1"/>
    <col min="17" max="17" width="16.7109375" style="14" customWidth="1"/>
    <col min="18" max="18" width="0.28515625" style="14" customWidth="1"/>
    <col min="19" max="19" width="16.5703125" style="14" customWidth="1"/>
    <col min="20" max="20" width="2.140625" style="14" customWidth="1"/>
    <col min="21" max="21" width="10.5703125" style="14" customWidth="1"/>
    <col min="22" max="22" width="4.5703125" style="14" customWidth="1"/>
    <col min="23" max="23" width="2.140625" style="14" customWidth="1"/>
    <col min="24" max="24" width="1" style="14" customWidth="1"/>
    <col min="25" max="16384" width="11.42578125" style="122"/>
  </cols>
  <sheetData>
    <row r="1" spans="1:24" s="12" customFormat="1" ht="26.25" customHeight="1">
      <c r="A1" s="2" t="s">
        <v>12</v>
      </c>
      <c r="B1" s="3"/>
      <c r="C1" s="127" t="s">
        <v>17</v>
      </c>
      <c r="D1" s="5" t="str">
        <f>CONCATENATE($C$8,"_",$C$7)</f>
        <v>003_VED-03</v>
      </c>
      <c r="E1" s="6" t="s">
        <v>0</v>
      </c>
      <c r="F1" s="4"/>
      <c r="G1" s="6" t="s">
        <v>1</v>
      </c>
      <c r="H1" s="4"/>
      <c r="I1" s="7" t="s">
        <v>42</v>
      </c>
      <c r="J1" s="4"/>
      <c r="K1" s="4"/>
      <c r="L1" s="4"/>
      <c r="M1" s="4"/>
      <c r="N1" s="168" t="s">
        <v>9</v>
      </c>
      <c r="O1" s="169"/>
      <c r="P1" s="169"/>
      <c r="Q1" s="4"/>
      <c r="R1" s="4"/>
      <c r="S1" s="8"/>
      <c r="T1" s="4"/>
      <c r="U1" s="9"/>
      <c r="V1" s="10"/>
      <c r="W1" s="11"/>
      <c r="X1" s="11"/>
    </row>
    <row r="2" spans="1:24" s="17" customFormat="1" ht="10.5" customHeight="1">
      <c r="A2" s="13"/>
      <c r="B2" s="14"/>
      <c r="C2" s="14"/>
      <c r="D2" s="15" t="s">
        <v>18</v>
      </c>
      <c r="E2" s="16" t="s">
        <v>3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</row>
    <row r="3" spans="1:24" ht="14.25" customHeight="1" thickBot="1">
      <c r="A3" s="18"/>
      <c r="B3" s="19"/>
      <c r="C3" s="173" t="s">
        <v>43</v>
      </c>
      <c r="D3" s="21"/>
      <c r="E3" s="21"/>
      <c r="F3" s="21"/>
      <c r="G3" s="21"/>
      <c r="H3" s="21"/>
      <c r="I3" s="21"/>
      <c r="J3" s="22"/>
      <c r="K3" s="122"/>
      <c r="L3" s="23"/>
      <c r="M3" s="122"/>
      <c r="N3" s="20"/>
      <c r="O3" s="21"/>
      <c r="P3" s="22"/>
      <c r="Q3" s="24"/>
      <c r="R3" s="122"/>
      <c r="S3" s="25"/>
      <c r="T3" s="122"/>
      <c r="U3" s="170"/>
      <c r="V3" s="170"/>
      <c r="W3" s="122"/>
      <c r="X3" s="122"/>
    </row>
    <row r="4" spans="1:24" ht="15" customHeight="1" thickTop="1" thickBot="1">
      <c r="B4" s="26"/>
      <c r="C4" s="174"/>
      <c r="D4" s="28"/>
      <c r="E4" s="28"/>
      <c r="F4" s="28"/>
      <c r="G4" s="28"/>
      <c r="H4" s="28"/>
      <c r="I4" s="29"/>
      <c r="J4" s="30"/>
      <c r="L4" s="31"/>
      <c r="N4" s="124"/>
      <c r="O4" s="29"/>
      <c r="P4" s="32" t="s">
        <v>2</v>
      </c>
      <c r="Q4" s="26"/>
      <c r="S4" s="124"/>
      <c r="T4" s="33"/>
      <c r="U4" s="34"/>
      <c r="V4" s="35"/>
    </row>
    <row r="5" spans="1:24" ht="15" customHeight="1" thickTop="1" thickBot="1">
      <c r="B5" s="26"/>
      <c r="C5" s="175"/>
      <c r="D5" s="29"/>
      <c r="E5" s="29"/>
      <c r="F5" s="29"/>
      <c r="G5" s="29"/>
      <c r="H5" s="29"/>
      <c r="I5" s="29"/>
      <c r="J5" s="30"/>
      <c r="L5" s="26"/>
      <c r="N5" s="124"/>
      <c r="O5" s="29"/>
      <c r="P5" s="36"/>
      <c r="Q5" s="37"/>
      <c r="S5" s="124"/>
      <c r="T5" s="33"/>
      <c r="U5" s="34"/>
      <c r="V5" s="35"/>
    </row>
    <row r="6" spans="1:24" ht="15" customHeight="1" thickTop="1" thickBot="1">
      <c r="B6" s="26"/>
      <c r="C6" s="175"/>
      <c r="D6" s="38"/>
      <c r="E6" s="38"/>
      <c r="F6" s="38"/>
      <c r="G6" s="34"/>
      <c r="I6" s="39" t="s">
        <v>4</v>
      </c>
      <c r="J6" s="40"/>
      <c r="L6" s="26"/>
      <c r="N6" s="175" t="s">
        <v>14</v>
      </c>
      <c r="O6" s="179"/>
      <c r="P6" s="30"/>
      <c r="Q6" s="37"/>
      <c r="S6" s="124"/>
      <c r="T6" s="33"/>
      <c r="U6" s="34"/>
      <c r="V6" s="35"/>
    </row>
    <row r="7" spans="1:24" ht="15" customHeight="1" thickTop="1">
      <c r="B7" s="26"/>
      <c r="C7" s="175" t="s">
        <v>51</v>
      </c>
      <c r="D7" s="41"/>
      <c r="E7" s="41"/>
      <c r="F7" s="41"/>
      <c r="G7" s="42"/>
      <c r="H7" s="41"/>
      <c r="I7" s="41"/>
      <c r="J7" s="43"/>
      <c r="L7" s="26"/>
      <c r="N7" s="176" t="s">
        <v>15</v>
      </c>
      <c r="O7" s="181"/>
      <c r="P7" s="30"/>
      <c r="Q7" s="37"/>
    </row>
    <row r="8" spans="1:24" ht="15" customHeight="1">
      <c r="B8" s="26"/>
      <c r="C8" s="175" t="s">
        <v>40</v>
      </c>
      <c r="D8" s="41"/>
      <c r="E8" s="41"/>
      <c r="F8" s="41"/>
      <c r="G8" s="44"/>
      <c r="H8" s="41"/>
      <c r="I8" s="41"/>
      <c r="J8" s="43"/>
      <c r="L8" s="26"/>
      <c r="N8" s="178" t="s">
        <v>44</v>
      </c>
      <c r="O8" s="149"/>
      <c r="P8" s="30"/>
      <c r="Q8" s="26"/>
      <c r="S8" s="45"/>
      <c r="T8" s="46"/>
      <c r="U8" s="171"/>
      <c r="V8" s="156"/>
    </row>
    <row r="9" spans="1:24" ht="7.5" customHeight="1">
      <c r="C9" s="74"/>
    </row>
    <row r="10" spans="1:24" ht="12.75" customHeight="1">
      <c r="B10" s="125" t="s">
        <v>41</v>
      </c>
      <c r="G10" s="125"/>
      <c r="X10" s="47"/>
    </row>
    <row r="11" spans="1:24" ht="15" customHeight="1">
      <c r="B11" s="158"/>
      <c r="C11" s="158"/>
      <c r="D11" s="158"/>
      <c r="E11" s="158"/>
      <c r="G11" s="159"/>
      <c r="H11" s="159"/>
      <c r="I11" s="159"/>
      <c r="V11" s="48"/>
    </row>
    <row r="12" spans="1:24" ht="15" customHeight="1">
      <c r="B12" s="158"/>
      <c r="C12" s="158"/>
      <c r="D12" s="158"/>
      <c r="E12" s="158"/>
      <c r="G12" s="159"/>
      <c r="H12" s="159"/>
      <c r="I12" s="159"/>
      <c r="L12" s="49"/>
      <c r="N12" s="50"/>
      <c r="O12" s="51"/>
      <c r="Q12" s="52"/>
      <c r="S12" s="147"/>
      <c r="T12" s="29"/>
      <c r="U12" s="29"/>
      <c r="V12" s="53"/>
    </row>
    <row r="13" spans="1:24" ht="15" customHeight="1">
      <c r="B13" s="158"/>
      <c r="C13" s="158"/>
      <c r="D13" s="158"/>
      <c r="E13" s="158"/>
      <c r="G13" s="159"/>
      <c r="H13" s="159"/>
      <c r="I13" s="159"/>
      <c r="L13" s="52"/>
      <c r="N13" s="160"/>
      <c r="O13" s="161"/>
      <c r="Q13" s="52"/>
      <c r="S13" s="124"/>
      <c r="T13" s="67"/>
      <c r="U13" s="29"/>
      <c r="V13" s="53"/>
    </row>
    <row r="14" spans="1:24" ht="15" customHeight="1">
      <c r="B14" s="158"/>
      <c r="C14" s="158"/>
      <c r="D14" s="158"/>
      <c r="E14" s="158"/>
      <c r="G14" s="159"/>
      <c r="H14" s="159"/>
      <c r="I14" s="159"/>
      <c r="L14" s="52"/>
      <c r="N14" s="147"/>
      <c r="O14" s="54"/>
      <c r="Q14" s="52"/>
      <c r="S14" s="147"/>
      <c r="T14" s="55"/>
      <c r="U14" s="29"/>
      <c r="V14" s="53"/>
    </row>
    <row r="15" spans="1:24" ht="15" customHeight="1">
      <c r="B15" s="158"/>
      <c r="C15" s="158"/>
      <c r="D15" s="158"/>
      <c r="E15" s="158"/>
      <c r="G15" s="159"/>
      <c r="H15" s="159"/>
      <c r="I15" s="159"/>
      <c r="L15" s="56"/>
      <c r="N15" s="147"/>
      <c r="O15" s="57"/>
      <c r="Q15" s="52"/>
      <c r="S15" s="147"/>
      <c r="T15" s="29"/>
      <c r="U15" s="29"/>
      <c r="V15" s="58"/>
    </row>
    <row r="16" spans="1:24" ht="15.95" customHeight="1">
      <c r="B16" s="158"/>
      <c r="C16" s="158"/>
      <c r="D16" s="158"/>
      <c r="E16" s="158"/>
      <c r="G16" s="159"/>
      <c r="H16" s="159"/>
      <c r="I16" s="159"/>
      <c r="L16" s="56"/>
      <c r="N16" s="124"/>
      <c r="O16" s="54"/>
      <c r="Q16" s="52"/>
      <c r="S16" s="147"/>
      <c r="T16" s="29"/>
      <c r="U16" s="29"/>
      <c r="V16" s="58"/>
    </row>
    <row r="17" spans="1:24" s="47" customFormat="1" ht="15" customHeight="1">
      <c r="A17" s="13"/>
      <c r="B17" s="158"/>
      <c r="C17" s="158"/>
      <c r="D17" s="158"/>
      <c r="E17" s="158"/>
      <c r="F17" s="14"/>
      <c r="G17" s="159"/>
      <c r="H17" s="159"/>
      <c r="I17" s="159"/>
      <c r="J17" s="14"/>
      <c r="K17" s="14"/>
      <c r="L17" s="56"/>
      <c r="M17" s="14"/>
      <c r="N17" s="147"/>
      <c r="O17" s="54"/>
      <c r="P17" s="14"/>
      <c r="Q17" s="52"/>
      <c r="R17" s="14"/>
      <c r="S17" s="147"/>
      <c r="T17" s="162"/>
      <c r="U17" s="163"/>
      <c r="V17" s="58"/>
      <c r="W17" s="14"/>
      <c r="X17" s="14"/>
    </row>
    <row r="18" spans="1:24" s="47" customFormat="1" ht="15" customHeight="1">
      <c r="A18" s="13"/>
      <c r="B18" s="125"/>
      <c r="C18" s="14"/>
      <c r="D18" s="14"/>
      <c r="E18" s="14"/>
      <c r="F18" s="14"/>
      <c r="G18" s="125"/>
      <c r="H18" s="14"/>
      <c r="I18" s="14"/>
      <c r="J18" s="14"/>
      <c r="K18" s="14"/>
      <c r="L18" s="56"/>
      <c r="M18" s="14"/>
      <c r="N18" s="147"/>
      <c r="O18" s="54"/>
      <c r="P18" s="14"/>
      <c r="Q18" s="14"/>
      <c r="R18" s="14"/>
      <c r="S18" s="14"/>
      <c r="T18" s="14"/>
      <c r="U18" s="14"/>
      <c r="V18" s="14"/>
      <c r="W18" s="14"/>
      <c r="X18" s="14"/>
    </row>
    <row r="19" spans="1:24" s="47" customFormat="1" ht="15" customHeight="1">
      <c r="A19" s="13"/>
      <c r="B19" s="158"/>
      <c r="C19" s="158"/>
      <c r="D19" s="158"/>
      <c r="E19" s="158"/>
      <c r="F19" s="14"/>
      <c r="G19" s="158"/>
      <c r="H19" s="158"/>
      <c r="I19" s="158"/>
      <c r="J19" s="14"/>
      <c r="K19" s="14"/>
      <c r="L19" s="52"/>
      <c r="M19" s="14"/>
      <c r="N19" s="147"/>
      <c r="O19" s="54"/>
      <c r="P19" s="14"/>
      <c r="Q19" s="49"/>
      <c r="R19" s="14"/>
      <c r="S19" s="147"/>
      <c r="T19" s="29"/>
      <c r="U19" s="29"/>
      <c r="V19" s="30"/>
      <c r="W19" s="14"/>
      <c r="X19" s="14"/>
    </row>
    <row r="20" spans="1:24" s="47" customFormat="1" ht="15" customHeight="1">
      <c r="A20" s="13"/>
      <c r="B20" s="158"/>
      <c r="C20" s="158"/>
      <c r="D20" s="158"/>
      <c r="E20" s="158"/>
      <c r="F20" s="14"/>
      <c r="G20" s="158"/>
      <c r="H20" s="158"/>
      <c r="I20" s="158"/>
      <c r="J20" s="14"/>
      <c r="K20" s="14"/>
      <c r="L20" s="56"/>
      <c r="M20" s="14"/>
      <c r="N20" s="147"/>
      <c r="O20" s="54"/>
      <c r="P20" s="14"/>
      <c r="Q20" s="52"/>
      <c r="R20" s="14"/>
      <c r="S20" s="147"/>
      <c r="T20" s="59"/>
      <c r="U20" s="60"/>
      <c r="V20" s="22"/>
      <c r="W20" s="14"/>
      <c r="X20" s="14"/>
    </row>
    <row r="21" spans="1:24" s="47" customFormat="1" ht="15" customHeight="1">
      <c r="A21" s="13"/>
      <c r="B21" s="158"/>
      <c r="C21" s="158"/>
      <c r="D21" s="158"/>
      <c r="E21" s="158"/>
      <c r="F21" s="14"/>
      <c r="G21" s="158"/>
      <c r="H21" s="158"/>
      <c r="I21" s="158"/>
      <c r="J21" s="14"/>
      <c r="K21" s="14"/>
      <c r="L21" s="56"/>
      <c r="M21" s="14"/>
      <c r="N21" s="146"/>
      <c r="O21" s="54"/>
      <c r="P21" s="14"/>
      <c r="Q21" s="52"/>
      <c r="R21" s="14"/>
      <c r="S21" s="147"/>
      <c r="T21" s="160"/>
      <c r="U21" s="164"/>
      <c r="V21" s="156"/>
      <c r="W21" s="14"/>
      <c r="X21" s="14"/>
    </row>
    <row r="22" spans="1:24" s="47" customFormat="1" ht="15" customHeight="1">
      <c r="A22" s="13"/>
      <c r="B22" s="158"/>
      <c r="C22" s="158"/>
      <c r="D22" s="158"/>
      <c r="E22" s="158"/>
      <c r="F22" s="14"/>
      <c r="G22" s="158"/>
      <c r="H22" s="158"/>
      <c r="I22" s="158"/>
      <c r="J22" s="14"/>
      <c r="K22" s="14"/>
      <c r="L22" s="56"/>
      <c r="M22" s="14"/>
      <c r="N22" s="147"/>
      <c r="O22" s="54"/>
      <c r="P22" s="14"/>
      <c r="Q22" s="52"/>
      <c r="R22" s="14"/>
      <c r="S22" s="50"/>
      <c r="T22" s="165"/>
      <c r="U22" s="166"/>
      <c r="V22" s="167"/>
      <c r="W22" s="14"/>
      <c r="X22" s="14"/>
    </row>
    <row r="23" spans="1:24" s="47" customFormat="1" ht="15" customHeight="1">
      <c r="A23" s="13"/>
      <c r="B23" s="158"/>
      <c r="C23" s="158"/>
      <c r="D23" s="158"/>
      <c r="E23" s="158"/>
      <c r="F23" s="14"/>
      <c r="G23" s="158"/>
      <c r="H23" s="158"/>
      <c r="I23" s="158"/>
      <c r="J23" s="14"/>
      <c r="K23" s="14"/>
      <c r="L23" s="14"/>
      <c r="M23" s="14"/>
      <c r="N23" s="145"/>
      <c r="O23" s="51"/>
      <c r="P23" s="14"/>
      <c r="Q23" s="52"/>
      <c r="R23" s="14"/>
      <c r="S23" s="145"/>
      <c r="T23" s="29"/>
      <c r="U23" s="29"/>
      <c r="V23" s="29"/>
      <c r="W23" s="14"/>
      <c r="X23" s="14"/>
    </row>
    <row r="24" spans="1:24" s="47" customFormat="1" ht="15" customHeight="1">
      <c r="A24" s="13"/>
      <c r="B24" s="158"/>
      <c r="C24" s="158"/>
      <c r="D24" s="158"/>
      <c r="E24" s="158"/>
      <c r="F24" s="14"/>
      <c r="G24" s="158"/>
      <c r="H24" s="158"/>
      <c r="I24" s="158"/>
      <c r="J24" s="14"/>
      <c r="K24" s="14"/>
      <c r="L24" s="49"/>
      <c r="M24" s="14"/>
      <c r="N24" s="50"/>
      <c r="O24" s="50"/>
      <c r="P24" s="14"/>
      <c r="Q24" s="49"/>
      <c r="R24" s="14"/>
      <c r="S24" s="147"/>
      <c r="T24" s="29"/>
      <c r="U24" s="29"/>
      <c r="V24" s="30"/>
      <c r="W24" s="14"/>
      <c r="X24" s="14"/>
    </row>
    <row r="25" spans="1:24" s="47" customFormat="1" ht="15" customHeight="1">
      <c r="A25" s="13"/>
      <c r="B25" s="158"/>
      <c r="C25" s="158"/>
      <c r="D25" s="158"/>
      <c r="E25" s="158"/>
      <c r="F25" s="14"/>
      <c r="G25" s="158"/>
      <c r="H25" s="158"/>
      <c r="I25" s="158"/>
      <c r="J25" s="14"/>
      <c r="K25" s="14"/>
      <c r="L25" s="56"/>
      <c r="M25" s="14"/>
      <c r="N25" s="147"/>
      <c r="O25" s="30"/>
      <c r="P25" s="14"/>
      <c r="Q25" s="52"/>
      <c r="R25" s="14"/>
      <c r="S25" s="55"/>
      <c r="T25" s="160"/>
      <c r="U25" s="164"/>
      <c r="V25" s="156"/>
      <c r="W25" s="14"/>
      <c r="X25" s="14"/>
    </row>
    <row r="26" spans="1:24" s="47" customFormat="1" ht="15" customHeight="1">
      <c r="A26" s="13"/>
      <c r="B26" s="125"/>
      <c r="C26" s="14"/>
      <c r="D26" s="14"/>
      <c r="E26" s="125"/>
      <c r="F26" s="14"/>
      <c r="G26" s="14"/>
      <c r="H26" s="14"/>
      <c r="I26" s="14"/>
      <c r="J26" s="14"/>
      <c r="K26" s="14"/>
      <c r="L26" s="52"/>
      <c r="M26" s="14"/>
      <c r="N26" s="147"/>
      <c r="O26" s="30"/>
      <c r="P26" s="14"/>
      <c r="Q26" s="52"/>
      <c r="R26" s="14"/>
      <c r="S26" s="147"/>
      <c r="T26" s="29"/>
      <c r="U26" s="29"/>
      <c r="V26" s="30"/>
      <c r="W26" s="14"/>
      <c r="X26" s="14"/>
    </row>
    <row r="27" spans="1:24" s="47" customFormat="1" ht="15" customHeight="1">
      <c r="A27" s="13"/>
      <c r="B27" s="158"/>
      <c r="C27" s="158"/>
      <c r="D27" s="14"/>
      <c r="E27" s="158"/>
      <c r="F27" s="158"/>
      <c r="G27" s="158"/>
      <c r="H27" s="61"/>
      <c r="I27" s="14"/>
      <c r="J27" s="14"/>
      <c r="K27" s="14"/>
      <c r="L27" s="56"/>
      <c r="M27" s="14"/>
      <c r="N27" s="147"/>
      <c r="O27" s="30"/>
      <c r="P27" s="14"/>
      <c r="Q27" s="52"/>
      <c r="R27" s="14"/>
      <c r="S27" s="147"/>
      <c r="T27" s="29"/>
      <c r="U27" s="29"/>
      <c r="V27" s="30"/>
      <c r="W27" s="14"/>
      <c r="X27" s="14"/>
    </row>
    <row r="28" spans="1:24" s="47" customFormat="1" ht="15" customHeight="1">
      <c r="A28" s="13"/>
      <c r="B28" s="158"/>
      <c r="C28" s="158"/>
      <c r="D28" s="14"/>
      <c r="E28" s="158"/>
      <c r="F28" s="158"/>
      <c r="G28" s="158"/>
      <c r="H28" s="14"/>
      <c r="I28" s="14"/>
      <c r="J28" s="14"/>
      <c r="K28" s="14"/>
      <c r="L28" s="52"/>
      <c r="M28" s="14"/>
      <c r="N28" s="147"/>
      <c r="O28" s="30"/>
      <c r="P28" s="14"/>
      <c r="Q28" s="52"/>
      <c r="R28" s="14"/>
      <c r="S28" s="14"/>
      <c r="T28" s="14"/>
      <c r="U28" s="14"/>
      <c r="V28" s="14"/>
      <c r="W28" s="14"/>
      <c r="X28" s="14"/>
    </row>
    <row r="29" spans="1:24" s="47" customFormat="1" ht="15" customHeight="1">
      <c r="A29" s="13"/>
      <c r="B29" s="158"/>
      <c r="C29" s="158"/>
      <c r="D29" s="14"/>
      <c r="E29" s="158"/>
      <c r="F29" s="158"/>
      <c r="G29" s="158"/>
      <c r="H29" s="14"/>
      <c r="I29" s="14"/>
      <c r="J29" s="14"/>
      <c r="K29" s="14"/>
      <c r="L29" s="52"/>
      <c r="M29" s="14"/>
      <c r="N29" s="147"/>
      <c r="O29" s="62"/>
      <c r="P29" s="14"/>
      <c r="Q29" s="49"/>
      <c r="R29" s="14"/>
      <c r="S29" s="147"/>
      <c r="T29" s="29"/>
      <c r="U29" s="55"/>
      <c r="V29" s="30"/>
      <c r="W29" s="14"/>
      <c r="X29" s="14"/>
    </row>
    <row r="30" spans="1:24" s="47" customFormat="1" ht="15" customHeight="1">
      <c r="A30" s="13"/>
      <c r="B30" s="158"/>
      <c r="C30" s="158"/>
      <c r="D30" s="14"/>
      <c r="E30" s="158"/>
      <c r="F30" s="158"/>
      <c r="G30" s="158"/>
      <c r="H30" s="14"/>
      <c r="I30" s="14"/>
      <c r="J30" s="14"/>
      <c r="K30" s="14"/>
      <c r="L30" s="14"/>
      <c r="M30" s="14"/>
      <c r="N30" s="145"/>
      <c r="O30" s="51"/>
      <c r="P30" s="14"/>
      <c r="Q30" s="49"/>
      <c r="R30" s="14"/>
      <c r="S30" s="126"/>
      <c r="T30" s="63"/>
      <c r="U30" s="63"/>
      <c r="V30" s="30"/>
      <c r="W30" s="14"/>
      <c r="X30" s="14"/>
    </row>
    <row r="31" spans="1:24" s="47" customFormat="1" ht="15" customHeight="1" thickBot="1">
      <c r="A31" s="13"/>
      <c r="B31" s="14"/>
      <c r="C31" s="14"/>
      <c r="D31" s="14"/>
      <c r="E31" s="14"/>
      <c r="F31" s="14"/>
      <c r="G31" s="14"/>
      <c r="H31" s="14"/>
      <c r="I31" s="64"/>
      <c r="J31" s="14"/>
      <c r="K31" s="14"/>
      <c r="L31" s="49"/>
      <c r="M31" s="14"/>
      <c r="N31" s="50"/>
      <c r="O31" s="50"/>
      <c r="P31" s="14"/>
      <c r="Q31" s="14"/>
      <c r="R31" s="14"/>
      <c r="S31" s="65"/>
      <c r="T31" s="65"/>
      <c r="U31" s="157"/>
      <c r="V31" s="157"/>
      <c r="W31" s="14"/>
      <c r="X31" s="14"/>
    </row>
    <row r="32" spans="1:24" s="47" customFormat="1" ht="15" customHeight="1" thickTop="1" thickBot="1">
      <c r="A32" s="13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56"/>
      <c r="M32" s="14"/>
      <c r="N32" s="147"/>
      <c r="O32" s="30"/>
      <c r="P32" s="14"/>
      <c r="Q32" s="49"/>
      <c r="R32" s="14"/>
      <c r="S32" s="147"/>
      <c r="T32" s="33"/>
      <c r="U32" s="155"/>
      <c r="V32" s="156"/>
      <c r="W32" s="14"/>
      <c r="X32" s="14"/>
    </row>
    <row r="33" spans="1:24" s="123" customFormat="1" ht="15" customHeight="1" thickTop="1" thickBot="1">
      <c r="A33" s="13"/>
      <c r="B33" s="14"/>
      <c r="C33" s="49"/>
      <c r="D33" s="176" t="s">
        <v>45</v>
      </c>
      <c r="E33" s="177"/>
      <c r="F33" s="177"/>
      <c r="G33" s="177"/>
      <c r="H33" s="177"/>
      <c r="I33" s="177"/>
      <c r="J33" s="54"/>
      <c r="K33" s="14"/>
      <c r="L33" s="52"/>
      <c r="M33" s="14"/>
      <c r="N33" s="147"/>
      <c r="O33" s="30"/>
      <c r="P33" s="14"/>
      <c r="Q33" s="14"/>
      <c r="R33" s="14"/>
      <c r="S33" s="147"/>
      <c r="T33" s="33"/>
      <c r="U33" s="155"/>
      <c r="V33" s="156"/>
      <c r="W33" s="14"/>
      <c r="X33" s="14"/>
    </row>
    <row r="34" spans="1:24" s="123" customFormat="1" ht="15" customHeight="1" thickTop="1" thickBot="1">
      <c r="A34" s="66"/>
      <c r="B34" s="122"/>
      <c r="C34" s="172"/>
      <c r="D34" s="178" t="s">
        <v>46</v>
      </c>
      <c r="E34" s="179"/>
      <c r="F34" s="179"/>
      <c r="G34" s="179"/>
      <c r="H34" s="179"/>
      <c r="I34" s="179"/>
      <c r="J34" s="30"/>
      <c r="K34" s="14"/>
      <c r="L34" s="56"/>
      <c r="M34" s="14"/>
      <c r="N34" s="147"/>
      <c r="O34" s="30"/>
      <c r="P34" s="14"/>
      <c r="Q34" s="14"/>
      <c r="R34" s="14"/>
      <c r="S34" s="147"/>
      <c r="T34" s="33"/>
      <c r="U34" s="155"/>
      <c r="V34" s="156"/>
      <c r="W34" s="14"/>
      <c r="X34" s="14"/>
    </row>
    <row r="35" spans="1:24" s="123" customFormat="1" ht="15" customHeight="1" thickTop="1" thickBot="1">
      <c r="A35" s="13"/>
      <c r="B35" s="122"/>
      <c r="C35" s="9"/>
      <c r="D35" s="178" t="s">
        <v>47</v>
      </c>
      <c r="E35" s="179"/>
      <c r="F35" s="179"/>
      <c r="G35" s="179"/>
      <c r="H35" s="179"/>
      <c r="I35" s="179"/>
      <c r="J35" s="30"/>
      <c r="K35" s="14"/>
      <c r="L35" s="52"/>
      <c r="M35" s="14"/>
      <c r="N35" s="147"/>
      <c r="O35" s="30"/>
      <c r="P35" s="14"/>
      <c r="Q35" s="14"/>
      <c r="R35" s="14"/>
      <c r="S35" s="147"/>
      <c r="T35" s="33"/>
      <c r="U35" s="155"/>
      <c r="V35" s="156"/>
      <c r="W35" s="14"/>
      <c r="X35" s="14"/>
    </row>
    <row r="36" spans="1:24" s="123" customFormat="1" ht="15" customHeight="1" thickTop="1" thickBot="1">
      <c r="A36" s="13"/>
      <c r="B36" s="122"/>
      <c r="C36" s="172"/>
      <c r="D36" s="180" t="s">
        <v>50</v>
      </c>
      <c r="E36" s="179"/>
      <c r="F36" s="179"/>
      <c r="G36" s="179"/>
      <c r="H36" s="179"/>
      <c r="I36" s="179"/>
      <c r="J36" s="30"/>
      <c r="K36" s="14"/>
      <c r="L36" s="52"/>
      <c r="M36" s="14"/>
      <c r="N36" s="147"/>
      <c r="O36" s="62"/>
      <c r="P36" s="14"/>
      <c r="Q36" s="49"/>
      <c r="R36" s="14"/>
      <c r="S36" s="178" t="s">
        <v>38</v>
      </c>
      <c r="T36" s="33"/>
      <c r="U36" s="67"/>
      <c r="V36" s="30"/>
      <c r="W36" s="14"/>
      <c r="X36" s="14"/>
    </row>
    <row r="37" spans="1:24" s="123" customFormat="1" ht="15" customHeight="1" thickTop="1">
      <c r="A37" s="13"/>
      <c r="B37" s="122"/>
      <c r="C37" s="172"/>
      <c r="D37" s="178" t="s">
        <v>48</v>
      </c>
      <c r="E37" s="179"/>
      <c r="F37" s="179"/>
      <c r="G37" s="179"/>
      <c r="H37" s="179"/>
      <c r="I37" s="179"/>
      <c r="J37" s="30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1:24" s="123" customFormat="1" ht="15" customHeight="1" thickBot="1">
      <c r="A38" s="13"/>
      <c r="B38" s="122"/>
      <c r="C38" s="172"/>
      <c r="D38" s="178"/>
      <c r="E38" s="179"/>
      <c r="F38" s="179"/>
      <c r="G38" s="179"/>
      <c r="H38" s="179"/>
      <c r="I38" s="179"/>
      <c r="J38" s="30"/>
      <c r="K38" s="14"/>
      <c r="L38" s="68"/>
      <c r="M38" s="69"/>
      <c r="N38" s="70"/>
      <c r="O38" s="105"/>
      <c r="P38" s="70"/>
      <c r="Q38" s="70"/>
      <c r="R38" s="71"/>
      <c r="S38" s="72"/>
      <c r="T38" s="70"/>
      <c r="U38" s="111"/>
      <c r="V38" s="73"/>
      <c r="W38" s="14"/>
      <c r="X38" s="14"/>
    </row>
    <row r="39" spans="1:24" s="123" customFormat="1" ht="15" customHeight="1" thickTop="1">
      <c r="A39" s="13"/>
      <c r="B39" s="122"/>
      <c r="C39" s="172"/>
      <c r="D39" s="178"/>
      <c r="E39" s="179"/>
      <c r="F39" s="179"/>
      <c r="G39" s="179"/>
      <c r="H39" s="179"/>
      <c r="I39" s="179"/>
      <c r="J39" s="30"/>
      <c r="K39" s="14"/>
      <c r="L39" s="74"/>
      <c r="M39" s="14"/>
      <c r="N39" s="104"/>
      <c r="O39" s="104"/>
      <c r="P39" s="75"/>
      <c r="Q39" s="119"/>
      <c r="R39" s="76"/>
      <c r="S39" s="77"/>
      <c r="T39" s="78"/>
      <c r="U39" s="79"/>
      <c r="V39" s="80"/>
      <c r="W39" s="14"/>
      <c r="X39" s="14"/>
    </row>
    <row r="40" spans="1:24" s="123" customFormat="1" ht="15" customHeight="1">
      <c r="A40" s="13"/>
      <c r="B40" s="122"/>
      <c r="C40" s="172"/>
      <c r="D40" s="176" t="s">
        <v>49</v>
      </c>
      <c r="E40" s="181"/>
      <c r="F40" s="181"/>
      <c r="G40" s="181"/>
      <c r="H40" s="179"/>
      <c r="I40" s="179"/>
      <c r="J40" s="30"/>
      <c r="K40" s="14"/>
      <c r="L40" s="74"/>
      <c r="M40" s="14"/>
      <c r="N40" s="58"/>
      <c r="O40" s="58"/>
      <c r="P40" s="75"/>
      <c r="Q40" s="119"/>
      <c r="R40" s="81"/>
      <c r="S40" s="77"/>
      <c r="T40" s="82"/>
      <c r="U40" s="79"/>
      <c r="V40" s="80"/>
      <c r="W40" s="14"/>
      <c r="X40" s="14"/>
    </row>
    <row r="41" spans="1:24" s="123" customFormat="1" ht="15" customHeight="1">
      <c r="A41" s="13"/>
      <c r="B41" s="14"/>
      <c r="C41" s="52"/>
      <c r="D41" s="182">
        <v>7.5</v>
      </c>
      <c r="E41" s="183"/>
      <c r="F41" s="179"/>
      <c r="G41" s="179"/>
      <c r="H41" s="179"/>
      <c r="I41" s="179"/>
      <c r="J41" s="30"/>
      <c r="K41" s="14"/>
      <c r="L41" s="74"/>
      <c r="M41" s="14"/>
      <c r="N41" s="58"/>
      <c r="O41" s="58"/>
      <c r="P41" s="75"/>
      <c r="Q41" s="119"/>
      <c r="R41" s="81"/>
      <c r="S41" s="77"/>
      <c r="T41" s="82"/>
      <c r="U41" s="79"/>
      <c r="V41" s="80"/>
      <c r="W41" s="14"/>
      <c r="X41" s="14"/>
    </row>
    <row r="42" spans="1:24" s="123" customFormat="1" ht="15" customHeight="1">
      <c r="A42" s="66" t="s">
        <v>13</v>
      </c>
      <c r="B42" s="14"/>
      <c r="C42" s="52"/>
      <c r="D42" s="27"/>
      <c r="E42" s="29"/>
      <c r="F42" s="29"/>
      <c r="G42" s="29"/>
      <c r="H42" s="29"/>
      <c r="I42" s="29"/>
      <c r="J42" s="30"/>
      <c r="K42" s="14"/>
      <c r="L42" s="74"/>
      <c r="M42" s="14"/>
      <c r="N42" s="58"/>
      <c r="O42" s="58"/>
      <c r="P42" s="75"/>
      <c r="Q42" s="119"/>
      <c r="R42" s="81"/>
      <c r="S42" s="77"/>
      <c r="T42" s="82"/>
      <c r="U42" s="79"/>
      <c r="V42" s="80"/>
      <c r="W42" s="14"/>
      <c r="X42" s="14"/>
    </row>
    <row r="43" spans="1:24" s="123" customFormat="1" ht="15" customHeight="1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83"/>
      <c r="P43" s="14"/>
      <c r="Q43" s="14"/>
      <c r="R43" s="14"/>
      <c r="S43" s="14"/>
      <c r="T43" s="107"/>
      <c r="U43" s="14"/>
      <c r="V43" s="14"/>
      <c r="W43" s="14"/>
      <c r="X43" s="14"/>
    </row>
    <row r="44" spans="1:24" s="123" customFormat="1" ht="15.75" customHeight="1">
      <c r="A44" s="13"/>
      <c r="B44" s="52"/>
      <c r="C44" s="128"/>
      <c r="D44" s="129"/>
      <c r="E44" s="130"/>
      <c r="F44" s="131"/>
      <c r="G44" s="131"/>
      <c r="H44" s="131"/>
      <c r="I44" s="131"/>
      <c r="J44" s="84"/>
      <c r="K44" s="14"/>
      <c r="L44" s="14"/>
      <c r="M44" s="14"/>
      <c r="N44" s="49"/>
      <c r="O44" s="120"/>
      <c r="P44" s="85"/>
      <c r="Q44" s="86"/>
      <c r="R44" s="14"/>
      <c r="S44" s="106"/>
      <c r="T44" s="107"/>
      <c r="U44" s="116"/>
      <c r="V44" s="87"/>
      <c r="W44" s="14"/>
      <c r="X44" s="14"/>
    </row>
    <row r="45" spans="1:24" s="123" customFormat="1" ht="15" customHeight="1">
      <c r="A45" s="13"/>
      <c r="B45" s="52"/>
      <c r="C45" s="128"/>
      <c r="D45" s="129"/>
      <c r="E45" s="130"/>
      <c r="F45" s="131"/>
      <c r="G45" s="131"/>
      <c r="H45" s="131"/>
      <c r="I45" s="131"/>
      <c r="J45" s="84"/>
      <c r="K45" s="14"/>
      <c r="L45" s="14"/>
      <c r="M45" s="14"/>
      <c r="N45" s="115"/>
      <c r="O45" s="121"/>
      <c r="P45" s="85"/>
      <c r="Q45" s="86"/>
      <c r="R45" s="14"/>
      <c r="S45" s="108"/>
      <c r="T45" s="107"/>
      <c r="U45" s="117"/>
      <c r="V45" s="88"/>
      <c r="W45" s="14"/>
      <c r="X45" s="14"/>
    </row>
    <row r="46" spans="1:24" s="123" customFormat="1" ht="15" customHeight="1">
      <c r="A46" s="13"/>
      <c r="B46" s="52"/>
      <c r="C46" s="132"/>
      <c r="D46" s="133"/>
      <c r="E46" s="134"/>
      <c r="F46" s="135"/>
      <c r="G46" s="135"/>
      <c r="H46" s="135"/>
      <c r="I46" s="135"/>
      <c r="J46" s="84"/>
      <c r="K46" s="14"/>
      <c r="L46" s="14"/>
      <c r="M46" s="14"/>
      <c r="N46" s="89"/>
      <c r="O46" s="90"/>
      <c r="P46" s="150"/>
      <c r="Q46" s="150"/>
      <c r="R46" s="14"/>
      <c r="S46" s="109"/>
      <c r="T46" s="110"/>
      <c r="U46" s="117"/>
      <c r="V46" s="14"/>
      <c r="W46" s="14"/>
      <c r="X46" s="14"/>
    </row>
    <row r="47" spans="1:24" s="123" customFormat="1" ht="3.75" customHeight="1">
      <c r="A47" s="13"/>
      <c r="B47" s="52"/>
      <c r="C47" s="136"/>
      <c r="D47" s="137"/>
      <c r="E47" s="138"/>
      <c r="F47" s="139"/>
      <c r="G47" s="140"/>
      <c r="H47" s="139"/>
      <c r="I47" s="139"/>
      <c r="J47" s="84"/>
      <c r="K47" s="14"/>
      <c r="L47" s="14"/>
      <c r="M47" s="14"/>
      <c r="N47" s="89"/>
      <c r="O47" s="90"/>
      <c r="P47" s="91"/>
      <c r="Q47" s="91"/>
      <c r="R47" s="14"/>
      <c r="S47" s="109"/>
      <c r="T47" s="110"/>
      <c r="U47" s="112"/>
      <c r="V47" s="14"/>
      <c r="W47" s="14"/>
      <c r="X47" s="14"/>
    </row>
    <row r="48" spans="1:24" s="123" customFormat="1" ht="15" customHeight="1">
      <c r="A48" s="13"/>
      <c r="B48" s="52"/>
      <c r="C48" s="128"/>
      <c r="D48" s="129"/>
      <c r="E48" s="130"/>
      <c r="F48" s="131"/>
      <c r="G48" s="141"/>
      <c r="H48" s="128"/>
      <c r="I48" s="131"/>
      <c r="J48" s="84"/>
      <c r="K48" s="14"/>
      <c r="L48" s="14"/>
      <c r="M48" s="14"/>
      <c r="N48" s="49"/>
      <c r="O48" s="148">
        <v>20</v>
      </c>
      <c r="P48" s="151">
        <v>2</v>
      </c>
      <c r="Q48" s="152"/>
      <c r="R48" s="14"/>
      <c r="S48" s="1"/>
      <c r="T48" s="113" t="s">
        <v>7</v>
      </c>
      <c r="U48" s="118" t="s">
        <v>19</v>
      </c>
      <c r="V48" s="14"/>
      <c r="W48" s="14"/>
      <c r="X48" s="14"/>
    </row>
    <row r="49" spans="1:24" s="123" customFormat="1" ht="15" customHeight="1">
      <c r="A49" s="13"/>
      <c r="B49" s="52"/>
      <c r="C49" s="132"/>
      <c r="D49" s="142"/>
      <c r="E49" s="142"/>
      <c r="F49" s="142"/>
      <c r="G49" s="142"/>
      <c r="H49" s="142"/>
      <c r="I49" s="142"/>
      <c r="J49" s="84"/>
      <c r="K49" s="14"/>
      <c r="L49" s="14"/>
      <c r="M49" s="14"/>
      <c r="N49" s="49"/>
      <c r="O49" s="92">
        <f>IF(D36="XX","XX",IF(O48="*","",O48-U49))</f>
        <v>17</v>
      </c>
      <c r="P49" s="153">
        <f>IF(D36="XX","XX",IF(P48="*","",O48-U49+(P48)))</f>
        <v>19</v>
      </c>
      <c r="Q49" s="154"/>
      <c r="R49" s="14"/>
      <c r="S49" s="1"/>
      <c r="T49" s="114" t="s">
        <v>8</v>
      </c>
      <c r="U49" s="185">
        <f>IF(D36="XX","XX",U48-D36)</f>
        <v>3</v>
      </c>
      <c r="V49" s="14"/>
      <c r="W49" s="14"/>
      <c r="X49" s="14"/>
    </row>
    <row r="50" spans="1:24" s="123" customFormat="1" ht="12.75" customHeight="1">
      <c r="A50" s="13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s="103" customFormat="1" ht="15" customHeight="1">
      <c r="A51" s="93"/>
      <c r="B51" s="94"/>
      <c r="C51" s="95"/>
      <c r="D51" s="96"/>
      <c r="E51" s="97"/>
      <c r="F51" s="96"/>
      <c r="G51" s="96"/>
      <c r="H51" s="96"/>
      <c r="I51" s="96"/>
      <c r="J51" s="96"/>
      <c r="K51" s="96"/>
      <c r="L51" s="98"/>
      <c r="M51" s="96"/>
      <c r="N51" s="98"/>
      <c r="O51" s="184">
        <v>43446</v>
      </c>
      <c r="P51" s="96"/>
      <c r="Q51" s="99"/>
      <c r="R51" s="96"/>
      <c r="S51" s="100"/>
      <c r="T51" s="96"/>
      <c r="U51" s="96"/>
      <c r="V51" s="101"/>
      <c r="W51" s="102"/>
      <c r="X51" s="102"/>
    </row>
  </sheetData>
  <sheetProtection selectLockedCells="1"/>
  <dataConsolidate/>
  <mergeCells count="26">
    <mergeCell ref="D40:G40"/>
    <mergeCell ref="D41:E41"/>
    <mergeCell ref="P46:Q46"/>
    <mergeCell ref="P48:Q48"/>
    <mergeCell ref="P49:Q49"/>
    <mergeCell ref="U31:V31"/>
    <mergeCell ref="U32:V32"/>
    <mergeCell ref="D33:I33"/>
    <mergeCell ref="U33:V33"/>
    <mergeCell ref="U34:V34"/>
    <mergeCell ref="U35:V35"/>
    <mergeCell ref="B19:E25"/>
    <mergeCell ref="G19:I25"/>
    <mergeCell ref="T21:V21"/>
    <mergeCell ref="T22:V22"/>
    <mergeCell ref="T25:V25"/>
    <mergeCell ref="B27:C30"/>
    <mergeCell ref="E27:G30"/>
    <mergeCell ref="N1:P1"/>
    <mergeCell ref="U3:V3"/>
    <mergeCell ref="N7:O7"/>
    <mergeCell ref="U8:V8"/>
    <mergeCell ref="B11:E17"/>
    <mergeCell ref="G11:I17"/>
    <mergeCell ref="N13:O13"/>
    <mergeCell ref="T17:U17"/>
  </mergeCells>
  <conditionalFormatting sqref="O49:Q49">
    <cfRule type="cellIs" dxfId="9" priority="10" operator="lessThan">
      <formula>0</formula>
    </cfRule>
  </conditionalFormatting>
  <conditionalFormatting sqref="D42">
    <cfRule type="containsText" dxfId="8" priority="7" operator="containsText" text="OUI">
      <formula>NOT(ISERROR(SEARCH("OUI",D42)))</formula>
    </cfRule>
    <cfRule type="containsText" dxfId="7" priority="8" operator="containsText" text="OUI">
      <formula>NOT(ISERROR(SEARCH("OUI",D42)))</formula>
    </cfRule>
    <cfRule type="containsText" dxfId="6" priority="9" operator="containsText" text="OUI">
      <formula>NOT(ISERROR(SEARCH("OUI",D42)))</formula>
    </cfRule>
  </conditionalFormatting>
  <conditionalFormatting sqref="V12:V17">
    <cfRule type="containsText" dxfId="5" priority="5" operator="containsText" text="OUI">
      <formula>NOT(ISERROR(SEARCH("OUI",V12)))</formula>
    </cfRule>
    <cfRule type="containsText" dxfId="4" priority="6" operator="containsText" text="OUI">
      <formula>NOT(ISERROR(SEARCH("OUI",V12)))</formula>
    </cfRule>
  </conditionalFormatting>
  <conditionalFormatting sqref="O44">
    <cfRule type="cellIs" dxfId="3" priority="4" operator="greaterThan">
      <formula>1</formula>
    </cfRule>
  </conditionalFormatting>
  <conditionalFormatting sqref="U44:U46">
    <cfRule type="cellIs" dxfId="2" priority="1" operator="between">
      <formula>1</formula>
      <formula>2.99</formula>
    </cfRule>
    <cfRule type="cellIs" dxfId="1" priority="2" operator="between">
      <formula>3</formula>
      <formula>3.99</formula>
    </cfRule>
    <cfRule type="cellIs" dxfId="0" priority="3" operator="between">
      <formula>4</formula>
      <formula>5</formula>
    </cfRule>
  </conditionalFormatting>
  <dataValidations count="10">
    <dataValidation type="list" allowBlank="1" showInputMessage="1" sqref="D40:G40 N20 N29 N36 Q39:Q42 S32:S36">
      <formula1>#REF!</formula1>
    </dataValidation>
    <dataValidation type="list" allowBlank="1" showInputMessage="1" sqref="N7">
      <formula1>Local</formula1>
    </dataValidation>
    <dataValidation type="list" allowBlank="1" showInputMessage="1" sqref="N13:O13">
      <formula1>IF(N13&lt;&gt;"",OFFSET(Moteur,MATCH(N13&amp;"*",Moteur,0)-1,,COUNTIF(Moteur, N13&amp;"*"),1),Moteur)</formula1>
    </dataValidation>
    <dataValidation type="list" allowBlank="1" showInputMessage="1" showErrorMessage="1" sqref="D42 V15:V17 V4:V6">
      <formula1>#REF!</formula1>
    </dataValidation>
    <dataValidation type="list" allowBlank="1" showInputMessage="1" sqref="N1:P1">
      <formula1>IF(N1&lt;&gt;"",OFFSET(Equipement,MATCH(N1&amp;"*",Equipement,0)-1,,COUNTIF(Equipement, N1&amp;"*"),1),Equipement)</formula1>
    </dataValidation>
    <dataValidation type="list" allowBlank="1" sqref="D33:I33">
      <formula1>IF(D33&lt;&gt;"",OFFSET(Fabricant,MATCH(D33&amp;"*",Fabricant,0)-1,,COUNTIF(Fabricant, D33&amp;"*"),1),Fabricant)</formula1>
    </dataValidation>
    <dataValidation type="list" allowBlank="1" showInputMessage="1" sqref="T22 U32:V35 C4 I6 N8 N19 N22 S27 U29 T14 S19 S29:S30 V39:V42 S24 V12:V14">
      <formula1>#REF!</formula1>
    </dataValidation>
    <dataValidation allowBlank="1" showInputMessage="1" showErrorMessage="1" sqref="U40:U42"/>
    <dataValidation type="list" allowBlank="1" showInputMessage="1" sqref="O24 O31">
      <formula1>Item</formula1>
    </dataValidation>
    <dataValidation type="list" allowBlank="1" showInputMessage="1" sqref="N6">
      <formula1>#REF!</formula1>
    </dataValidation>
  </dataValidations>
  <hyperlinks>
    <hyperlink ref="A1" location="SOMMAIRE!A1" display="SOMMAIRE!A1"/>
  </hyperlinks>
  <printOptions horizontalCentered="1"/>
  <pageMargins left="0" right="0" top="0.51181102362204722" bottom="0" header="0" footer="0"/>
  <pageSetup scale="76" fitToHeight="3" orientation="landscape" horizontalDpi="4294967293" r:id="rId1"/>
  <headerFooter>
    <oddFooter>&amp;L&amp;"Arial,Normal"&amp;10&amp;A&amp;R&amp;"Arial,Normal"&amp;10© ALLB Inc. - 2017, Tous droits réservés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001</vt:lpstr>
      <vt:lpstr>002</vt:lpstr>
      <vt:lpstr>003</vt:lpstr>
      <vt:lpstr>'001'!Zone_d_impression</vt:lpstr>
      <vt:lpstr>'002'!Zone_d_impression</vt:lpstr>
      <vt:lpstr>'003'!Zone_d_impression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2018-01-05T20:12:42Z</cp:lastPrinted>
  <dcterms:created xsi:type="dcterms:W3CDTF">2014-02-28T14:01:04Z</dcterms:created>
  <dcterms:modified xsi:type="dcterms:W3CDTF">2019-01-04T20:08:51Z</dcterms:modified>
</cp:coreProperties>
</file>