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-15" windowWidth="28860" windowHeight="7905" tabRatio="942"/>
  </bookViews>
  <sheets>
    <sheet name="CVCA" sheetId="114" r:id="rId1"/>
    <sheet name="PLOMBERIE" sheetId="115" r:id="rId2"/>
    <sheet name="ELECTRICITE" sheetId="120" r:id="rId3"/>
    <sheet name="PISCINE" sheetId="121" r:id="rId4"/>
  </sheets>
  <definedNames>
    <definedName name="\A" localSheetId="3">#REF!</definedName>
    <definedName name="\A">#REF!</definedName>
    <definedName name="\B" localSheetId="3">#REF!</definedName>
    <definedName name="\B">#REF!</definedName>
    <definedName name="\Q" localSheetId="3">#REF!</definedName>
    <definedName name="\Q">#REF!</definedName>
    <definedName name="b" localSheetId="3">#REF!</definedName>
    <definedName name="b">#REF!</definedName>
    <definedName name="Base" localSheetId="3">OFFSET(#REF!,,,COUNTA(PISCINE!Equipement))</definedName>
    <definedName name="Base">OFFSET(#REF!,,,COUNTA(Equipement))</definedName>
    <definedName name="Equipement" localSheetId="3">OFFSET(#REF!,,,COUNTA(#REF!)-1)</definedName>
    <definedName name="Equipement">OFFSET(#REF!,,,COUNTA(#REF!)-1)</definedName>
    <definedName name="er" localSheetId="3">#REF!</definedName>
    <definedName name="er">#REF!</definedName>
    <definedName name="m" localSheetId="3">#REF!</definedName>
    <definedName name="m">#REF!</definedName>
    <definedName name="MORRISON_HERSHFIELD_LIMITED" localSheetId="3">#REF!</definedName>
    <definedName name="MORRISON_HERSHFIELD_LIMITED">#REF!</definedName>
    <definedName name="n" localSheetId="3">#REF!</definedName>
    <definedName name="n">#REF!</definedName>
    <definedName name="_xlnm.Print_Area" localSheetId="0">CVCA!$A$1:$O$90</definedName>
    <definedName name="_xlnm.Print_Area" localSheetId="2">ELECTRICITE!$A$1:$K$90</definedName>
    <definedName name="_xlnm.Print_Area" localSheetId="3">PISCINE!$A$1:$E$90</definedName>
    <definedName name="_xlnm.Print_Area" localSheetId="1">PLOMBERIE!$A$1:$I$90</definedName>
  </definedNames>
  <calcPr calcId="125725" iterate="1"/>
</workbook>
</file>

<file path=xl/calcChain.xml><?xml version="1.0" encoding="utf-8"?>
<calcChain xmlns="http://schemas.openxmlformats.org/spreadsheetml/2006/main">
  <c r="E75" i="121"/>
  <c r="E74"/>
  <c r="E73"/>
  <c r="E72"/>
  <c r="E71"/>
  <c r="E70"/>
  <c r="E69"/>
  <c r="E68"/>
  <c r="E67"/>
  <c r="E66"/>
  <c r="E65"/>
  <c r="E64"/>
  <c r="E59"/>
  <c r="E58"/>
  <c r="E57"/>
  <c r="E56"/>
  <c r="E55"/>
  <c r="E54"/>
  <c r="E53"/>
  <c r="E52"/>
  <c r="E51"/>
  <c r="E50"/>
  <c r="E49"/>
  <c r="E48"/>
  <c r="I75" i="115"/>
  <c r="I74"/>
  <c r="I73"/>
  <c r="I72"/>
  <c r="I71"/>
  <c r="I70"/>
  <c r="I69"/>
  <c r="I68"/>
  <c r="I67"/>
  <c r="I66"/>
  <c r="I65"/>
  <c r="I64"/>
  <c r="I59"/>
  <c r="I58"/>
  <c r="I57"/>
  <c r="I56"/>
  <c r="I55"/>
  <c r="I54"/>
  <c r="I53"/>
  <c r="I52"/>
  <c r="I51"/>
  <c r="I50"/>
  <c r="I49"/>
  <c r="I48"/>
  <c r="G75"/>
  <c r="G74"/>
  <c r="G73"/>
  <c r="G72"/>
  <c r="G71"/>
  <c r="G70"/>
  <c r="G69"/>
  <c r="G68"/>
  <c r="G67"/>
  <c r="G66"/>
  <c r="G65"/>
  <c r="G64"/>
  <c r="G59"/>
  <c r="G58"/>
  <c r="G57"/>
  <c r="G56"/>
  <c r="G55"/>
  <c r="G54"/>
  <c r="G53"/>
  <c r="G52"/>
  <c r="G51"/>
  <c r="G50"/>
  <c r="G49"/>
  <c r="G48"/>
  <c r="M75" i="114"/>
  <c r="M74"/>
  <c r="M73"/>
  <c r="M72"/>
  <c r="M71"/>
  <c r="M70"/>
  <c r="M69"/>
  <c r="M68"/>
  <c r="M67"/>
  <c r="M66"/>
  <c r="M65"/>
  <c r="M64"/>
  <c r="M59"/>
  <c r="M58"/>
  <c r="M57"/>
  <c r="M56"/>
  <c r="M55"/>
  <c r="M54"/>
  <c r="M53"/>
  <c r="M52"/>
  <c r="M51"/>
  <c r="M50"/>
  <c r="M49"/>
  <c r="M48"/>
  <c r="G75"/>
  <c r="G74"/>
  <c r="G73"/>
  <c r="G72"/>
  <c r="G71"/>
  <c r="G70"/>
  <c r="G69"/>
  <c r="G68"/>
  <c r="G67"/>
  <c r="G66"/>
  <c r="G65"/>
  <c r="G64"/>
  <c r="G59"/>
  <c r="G58"/>
  <c r="G57"/>
  <c r="G56"/>
  <c r="G55"/>
  <c r="G54"/>
  <c r="G53"/>
  <c r="G52"/>
  <c r="G51"/>
  <c r="G50"/>
  <c r="G49"/>
  <c r="G48"/>
  <c r="E75" i="115"/>
  <c r="E74"/>
  <c r="E73"/>
  <c r="E72"/>
  <c r="E71"/>
  <c r="E70"/>
  <c r="E69"/>
  <c r="E68"/>
  <c r="E67"/>
  <c r="E66"/>
  <c r="E65"/>
  <c r="E64"/>
  <c r="E59"/>
  <c r="E58"/>
  <c r="E57"/>
  <c r="E56"/>
  <c r="E55"/>
  <c r="E54"/>
  <c r="E53"/>
  <c r="E52"/>
  <c r="E51"/>
  <c r="E50"/>
  <c r="E49"/>
  <c r="E48"/>
  <c r="K75" i="120"/>
  <c r="I75"/>
  <c r="G75"/>
  <c r="E75"/>
  <c r="K74"/>
  <c r="I74"/>
  <c r="G74"/>
  <c r="E74"/>
  <c r="K73"/>
  <c r="I73"/>
  <c r="G73"/>
  <c r="E73"/>
  <c r="K72"/>
  <c r="I72"/>
  <c r="G72"/>
  <c r="E72"/>
  <c r="K71"/>
  <c r="I71"/>
  <c r="G71"/>
  <c r="E71"/>
  <c r="K70"/>
  <c r="I70"/>
  <c r="G70"/>
  <c r="E70"/>
  <c r="K69"/>
  <c r="I69"/>
  <c r="G69"/>
  <c r="E69"/>
  <c r="K68"/>
  <c r="I68"/>
  <c r="G68"/>
  <c r="E68"/>
  <c r="K67"/>
  <c r="I67"/>
  <c r="G67"/>
  <c r="E67"/>
  <c r="K66"/>
  <c r="I66"/>
  <c r="G66"/>
  <c r="E66"/>
  <c r="K65"/>
  <c r="I65"/>
  <c r="G65"/>
  <c r="E65"/>
  <c r="K64"/>
  <c r="I64"/>
  <c r="G64"/>
  <c r="E64"/>
  <c r="K59"/>
  <c r="I59"/>
  <c r="G59"/>
  <c r="E59"/>
  <c r="K58"/>
  <c r="I58"/>
  <c r="G58"/>
  <c r="E58"/>
  <c r="K57"/>
  <c r="I57"/>
  <c r="G57"/>
  <c r="E57"/>
  <c r="K56"/>
  <c r="I56"/>
  <c r="G56"/>
  <c r="E56"/>
  <c r="K55"/>
  <c r="I55"/>
  <c r="G55"/>
  <c r="E55"/>
  <c r="K54"/>
  <c r="I54"/>
  <c r="G54"/>
  <c r="E54"/>
  <c r="K53"/>
  <c r="I53"/>
  <c r="G53"/>
  <c r="E53"/>
  <c r="K52"/>
  <c r="I52"/>
  <c r="G52"/>
  <c r="E52"/>
  <c r="K51"/>
  <c r="I51"/>
  <c r="G51"/>
  <c r="E51"/>
  <c r="K50"/>
  <c r="I50"/>
  <c r="G50"/>
  <c r="E50"/>
  <c r="K49"/>
  <c r="I49"/>
  <c r="G49"/>
  <c r="E49"/>
  <c r="K48"/>
  <c r="I48"/>
  <c r="G48"/>
  <c r="E48"/>
  <c r="O75" i="114"/>
  <c r="K75"/>
  <c r="I75"/>
  <c r="E75"/>
  <c r="O74"/>
  <c r="K74"/>
  <c r="I74"/>
  <c r="E74"/>
  <c r="O73"/>
  <c r="K73"/>
  <c r="I73"/>
  <c r="E73"/>
  <c r="O72"/>
  <c r="K72"/>
  <c r="I72"/>
  <c r="E72"/>
  <c r="O71"/>
  <c r="K71"/>
  <c r="I71"/>
  <c r="E71"/>
  <c r="O70"/>
  <c r="K70"/>
  <c r="I70"/>
  <c r="E70"/>
  <c r="O69"/>
  <c r="K69"/>
  <c r="I69"/>
  <c r="E69"/>
  <c r="O68"/>
  <c r="K68"/>
  <c r="I68"/>
  <c r="E68"/>
  <c r="O67"/>
  <c r="K67"/>
  <c r="I67"/>
  <c r="E67"/>
  <c r="O66"/>
  <c r="K66"/>
  <c r="I66"/>
  <c r="E66"/>
  <c r="O65"/>
  <c r="K65"/>
  <c r="I65"/>
  <c r="E65"/>
  <c r="O64"/>
  <c r="K64"/>
  <c r="I64"/>
  <c r="E64"/>
  <c r="O59"/>
  <c r="K59"/>
  <c r="I59"/>
  <c r="E59"/>
  <c r="O58"/>
  <c r="K58"/>
  <c r="I58"/>
  <c r="E58"/>
  <c r="O57"/>
  <c r="K57"/>
  <c r="I57"/>
  <c r="E57"/>
  <c r="O56"/>
  <c r="K56"/>
  <c r="I56"/>
  <c r="E56"/>
  <c r="O55"/>
  <c r="K55"/>
  <c r="I55"/>
  <c r="E55"/>
  <c r="O54"/>
  <c r="K54"/>
  <c r="I54"/>
  <c r="E54"/>
  <c r="O53"/>
  <c r="K53"/>
  <c r="I53"/>
  <c r="E53"/>
  <c r="O52"/>
  <c r="K52"/>
  <c r="I52"/>
  <c r="E52"/>
  <c r="O51"/>
  <c r="K51"/>
  <c r="I51"/>
  <c r="E51"/>
  <c r="O50"/>
  <c r="K50"/>
  <c r="I50"/>
  <c r="E50"/>
  <c r="O49"/>
  <c r="K49"/>
  <c r="I49"/>
  <c r="E49"/>
  <c r="O48"/>
  <c r="K48"/>
  <c r="I48"/>
  <c r="E48"/>
  <c r="E60" i="121" l="1"/>
  <c r="O60" i="114"/>
  <c r="M60"/>
  <c r="I60" i="115"/>
  <c r="G60" i="114"/>
  <c r="I60" i="120"/>
  <c r="K60"/>
  <c r="G60"/>
  <c r="G60" i="115"/>
  <c r="E60" i="120"/>
  <c r="E60" i="115"/>
  <c r="E60" i="114"/>
  <c r="K60"/>
  <c r="I60"/>
</calcChain>
</file>

<file path=xl/sharedStrings.xml><?xml version="1.0" encoding="utf-8"?>
<sst xmlns="http://schemas.openxmlformats.org/spreadsheetml/2006/main" count="319" uniqueCount="100">
  <si>
    <t>Équipement :</t>
  </si>
  <si>
    <t>Application :</t>
  </si>
  <si>
    <t>CVCA</t>
  </si>
  <si>
    <t>PLOMBERIE</t>
  </si>
  <si>
    <t>ELECTRICITE</t>
  </si>
  <si>
    <t>AUTRES</t>
  </si>
  <si>
    <t>ID :</t>
  </si>
  <si>
    <t>FABRICANT :</t>
  </si>
  <si>
    <t>Modèle :</t>
  </si>
  <si>
    <t>Voltage :</t>
  </si>
  <si>
    <t>VIE UTILE ESTIMÉE (Théorique)</t>
  </si>
  <si>
    <t>PHOTOS # :</t>
  </si>
  <si>
    <t>$</t>
  </si>
  <si>
    <t>111205</t>
  </si>
  <si>
    <t>Capacité :</t>
  </si>
  <si>
    <t>R/B/L</t>
  </si>
  <si>
    <t>ÉLECTRICITÉ</t>
  </si>
  <si>
    <t>FERBLANTERIE</t>
  </si>
  <si>
    <t>RÉFRIGÉRATION</t>
  </si>
  <si>
    <t>CONTRÔLES</t>
  </si>
  <si>
    <t>ISOLATION</t>
  </si>
  <si>
    <t>GRUE</t>
  </si>
  <si>
    <t>ARCHITECTURE</t>
  </si>
  <si>
    <t>LOCATION       ' OUTILS '</t>
  </si>
  <si>
    <t>***********************************</t>
  </si>
  <si>
    <t>COÛT M/O DÉMANTÈLEMENT</t>
  </si>
  <si>
    <t>* TEST */ BALANCEMENT</t>
  </si>
  <si>
    <t>Évacuateur de CO</t>
  </si>
  <si>
    <t>xx</t>
  </si>
  <si>
    <t>001</t>
  </si>
  <si>
    <t>008</t>
  </si>
  <si>
    <t>575/3/60</t>
  </si>
  <si>
    <t>600/3/60</t>
  </si>
  <si>
    <t>DELHI</t>
  </si>
  <si>
    <t>215</t>
  </si>
  <si>
    <t>2 HP</t>
  </si>
  <si>
    <t>Aérotherme électrique</t>
  </si>
  <si>
    <t>002</t>
  </si>
  <si>
    <t>016</t>
  </si>
  <si>
    <t>OUELLET</t>
  </si>
  <si>
    <t>OAS10036</t>
  </si>
  <si>
    <t>10 KW</t>
  </si>
  <si>
    <t>003</t>
  </si>
  <si>
    <t>019</t>
  </si>
  <si>
    <t>120/1/60</t>
  </si>
  <si>
    <t>Pompe submersible</t>
  </si>
  <si>
    <t>005</t>
  </si>
  <si>
    <t>031</t>
  </si>
  <si>
    <t>1 HP</t>
  </si>
  <si>
    <t>006</t>
  </si>
  <si>
    <t>032</t>
  </si>
  <si>
    <t>007</t>
  </si>
  <si>
    <t>039</t>
  </si>
  <si>
    <t>Évacuateur (C)</t>
  </si>
  <si>
    <t>043</t>
  </si>
  <si>
    <t>BROAN</t>
  </si>
  <si>
    <t>L150</t>
  </si>
  <si>
    <t>157 CFM</t>
  </si>
  <si>
    <t>Ventilateur de transfert</t>
  </si>
  <si>
    <t>009</t>
  </si>
  <si>
    <t>047</t>
  </si>
  <si>
    <t>CANARM</t>
  </si>
  <si>
    <t>SD16-EVD</t>
  </si>
  <si>
    <t>1/4 HP</t>
  </si>
  <si>
    <t>115/230/1/60</t>
  </si>
  <si>
    <t>Transformateur de courant</t>
  </si>
  <si>
    <t>010</t>
  </si>
  <si>
    <t>051</t>
  </si>
  <si>
    <t>BEMAG</t>
  </si>
  <si>
    <t>BC3045V</t>
  </si>
  <si>
    <t>45 KVA</t>
  </si>
  <si>
    <t>600 P / 120/208 S/3/60</t>
  </si>
  <si>
    <t>011</t>
  </si>
  <si>
    <t>053</t>
  </si>
  <si>
    <t>BC1150V</t>
  </si>
  <si>
    <t>150 KVA</t>
  </si>
  <si>
    <t>600 P / 120/240 S/1/60</t>
  </si>
  <si>
    <t>Ventilateur d’alimentation</t>
  </si>
  <si>
    <t>015</t>
  </si>
  <si>
    <t>068</t>
  </si>
  <si>
    <t>1-1/2 HP</t>
  </si>
  <si>
    <t>Serpentin électrique</t>
  </si>
  <si>
    <t>074</t>
  </si>
  <si>
    <t>THERMOLEC</t>
  </si>
  <si>
    <t>SC-CTPBEX</t>
  </si>
  <si>
    <t>80 KW</t>
  </si>
  <si>
    <t>1/2 HP</t>
  </si>
  <si>
    <t>086</t>
  </si>
  <si>
    <t>1,5 HP</t>
  </si>
  <si>
    <t>GRUNDFOS</t>
  </si>
  <si>
    <t>WF-8</t>
  </si>
  <si>
    <t>BARNES</t>
  </si>
  <si>
    <t>WTU-5</t>
  </si>
  <si>
    <t>BA-3</t>
  </si>
  <si>
    <t>OAS05036</t>
  </si>
  <si>
    <t>5 KW</t>
  </si>
  <si>
    <t>PISCINE</t>
  </si>
  <si>
    <t>Pompe circulatrice</t>
  </si>
  <si>
    <t>JACUZZI</t>
  </si>
  <si>
    <t>MAGNUM</t>
  </si>
</sst>
</file>

<file path=xl/styles.xml><?xml version="1.0" encoding="utf-8"?>
<styleSheet xmlns="http://schemas.openxmlformats.org/spreadsheetml/2006/main">
  <numFmts count="3">
    <numFmt numFmtId="164" formatCode="#,##0.00\ &quot;$&quot;"/>
    <numFmt numFmtId="165" formatCode="#,##0\ &quot;$&quot;"/>
    <numFmt numFmtId="166" formatCode="[$$-1009]#,##0.00;\-[$$-1009]#,##0.00"/>
  </numFmts>
  <fonts count="35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8"/>
      <color theme="0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8"/>
      <color rgb="FFC00000"/>
      <name val="Arial"/>
      <family val="2"/>
    </font>
    <font>
      <sz val="8"/>
      <color theme="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6"/>
      <name val="Arial"/>
      <family val="2"/>
    </font>
    <font>
      <b/>
      <i/>
      <sz val="8"/>
      <name val="Arial"/>
      <family val="2"/>
    </font>
    <font>
      <u/>
      <sz val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166" fontId="0" fillId="0" borderId="0"/>
    <xf numFmtId="166" fontId="3" fillId="0" borderId="0"/>
    <xf numFmtId="0" fontId="18" fillId="0" borderId="0" applyNumberFormat="0" applyFill="0" applyBorder="0" applyAlignment="0" applyProtection="0"/>
    <xf numFmtId="0" fontId="19" fillId="0" borderId="16" applyNumberFormat="0" applyFill="0" applyAlignment="0" applyProtection="0"/>
    <xf numFmtId="0" fontId="20" fillId="0" borderId="17" applyNumberFormat="0" applyFill="0" applyAlignment="0" applyProtection="0"/>
    <xf numFmtId="0" fontId="21" fillId="0" borderId="18" applyNumberFormat="0" applyFill="0" applyAlignment="0" applyProtection="0"/>
    <xf numFmtId="0" fontId="21" fillId="0" borderId="0" applyNumberFormat="0" applyFill="0" applyBorder="0" applyAlignment="0" applyProtection="0"/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4" fillId="8" borderId="0" applyNumberFormat="0" applyBorder="0" applyAlignment="0" applyProtection="0"/>
    <xf numFmtId="0" fontId="25" fillId="9" borderId="19" applyNumberFormat="0" applyAlignment="0" applyProtection="0"/>
    <xf numFmtId="0" fontId="26" fillId="10" borderId="20" applyNumberFormat="0" applyAlignment="0" applyProtection="0"/>
    <xf numFmtId="0" fontId="27" fillId="10" borderId="19" applyNumberFormat="0" applyAlignment="0" applyProtection="0"/>
    <xf numFmtId="0" fontId="28" fillId="0" borderId="21" applyNumberFormat="0" applyFill="0" applyAlignment="0" applyProtection="0"/>
    <xf numFmtId="0" fontId="29" fillId="11" borderId="22" applyNumberFormat="0" applyAlignment="0" applyProtection="0"/>
    <xf numFmtId="0" fontId="30" fillId="0" borderId="0" applyNumberFormat="0" applyFill="0" applyBorder="0" applyAlignment="0" applyProtection="0"/>
    <xf numFmtId="0" fontId="2" fillId="12" borderId="23" applyNumberFormat="0" applyFont="0" applyAlignment="0" applyProtection="0"/>
    <xf numFmtId="0" fontId="31" fillId="0" borderId="0" applyNumberFormat="0" applyFill="0" applyBorder="0" applyAlignment="0" applyProtection="0"/>
    <xf numFmtId="0" fontId="32" fillId="0" borderId="24" applyNumberFormat="0" applyFill="0" applyAlignment="0" applyProtection="0"/>
    <xf numFmtId="0" fontId="33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3" fillId="16" borderId="0" applyNumberFormat="0" applyBorder="0" applyAlignment="0" applyProtection="0"/>
    <xf numFmtId="0" fontId="33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33" fillId="20" borderId="0" applyNumberFormat="0" applyBorder="0" applyAlignment="0" applyProtection="0"/>
    <xf numFmtId="0" fontId="33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33" fillId="24" borderId="0" applyNumberFormat="0" applyBorder="0" applyAlignment="0" applyProtection="0"/>
    <xf numFmtId="0" fontId="33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33" fillId="28" borderId="0" applyNumberFormat="0" applyBorder="0" applyAlignment="0" applyProtection="0"/>
    <xf numFmtId="0" fontId="33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33" fillId="32" borderId="0" applyNumberFormat="0" applyBorder="0" applyAlignment="0" applyProtection="0"/>
    <xf numFmtId="0" fontId="33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33" fillId="36" borderId="0" applyNumberFormat="0" applyBorder="0" applyAlignment="0" applyProtection="0"/>
  </cellStyleXfs>
  <cellXfs count="237">
    <xf numFmtId="166" fontId="0" fillId="0" borderId="0" xfId="0"/>
    <xf numFmtId="164" fontId="5" fillId="2" borderId="0" xfId="1" applyNumberFormat="1" applyFont="1" applyFill="1" applyAlignment="1">
      <alignment horizontal="right"/>
    </xf>
    <xf numFmtId="166" fontId="5" fillId="2" borderId="0" xfId="1" applyFont="1" applyFill="1" applyBorder="1" applyAlignment="1">
      <alignment vertical="center"/>
    </xf>
    <xf numFmtId="164" fontId="9" fillId="2" borderId="8" xfId="1" applyNumberFormat="1" applyFont="1" applyFill="1" applyBorder="1" applyAlignment="1">
      <alignment horizontal="right" vertical="center"/>
    </xf>
    <xf numFmtId="164" fontId="5" fillId="2" borderId="10" xfId="1" applyNumberFormat="1" applyFont="1" applyFill="1" applyBorder="1" applyAlignment="1">
      <alignment horizontal="right" vertical="center"/>
    </xf>
    <xf numFmtId="166" fontId="12" fillId="3" borderId="3" xfId="1" applyFont="1" applyFill="1" applyBorder="1" applyAlignment="1">
      <alignment horizontal="center" vertical="center"/>
    </xf>
    <xf numFmtId="166" fontId="9" fillId="4" borderId="4" xfId="1" applyFont="1" applyFill="1" applyBorder="1" applyAlignment="1">
      <alignment horizontal="center" vertical="center"/>
    </xf>
    <xf numFmtId="164" fontId="5" fillId="2" borderId="5" xfId="1" applyNumberFormat="1" applyFont="1" applyFill="1" applyBorder="1" applyAlignment="1">
      <alignment horizontal="right" vertical="center"/>
    </xf>
    <xf numFmtId="166" fontId="9" fillId="2" borderId="4" xfId="1" applyNumberFormat="1" applyFont="1" applyFill="1" applyBorder="1" applyAlignment="1">
      <alignment horizontal="left" vertical="center"/>
    </xf>
    <xf numFmtId="166" fontId="5" fillId="2" borderId="4" xfId="1" applyNumberFormat="1" applyFont="1" applyFill="1" applyBorder="1" applyAlignment="1">
      <alignment vertical="center"/>
    </xf>
    <xf numFmtId="166" fontId="9" fillId="2" borderId="6" xfId="1" applyNumberFormat="1" applyFont="1" applyFill="1" applyBorder="1" applyAlignment="1">
      <alignment horizontal="left" vertical="center"/>
    </xf>
    <xf numFmtId="166" fontId="5" fillId="2" borderId="6" xfId="1" applyNumberFormat="1" applyFont="1" applyFill="1" applyBorder="1" applyAlignment="1">
      <alignment vertical="center"/>
    </xf>
    <xf numFmtId="1" fontId="5" fillId="2" borderId="0" xfId="1" quotePrefix="1" applyNumberFormat="1" applyFont="1" applyFill="1" applyBorder="1" applyAlignment="1" applyProtection="1">
      <alignment horizontal="center" vertical="center"/>
      <protection hidden="1"/>
    </xf>
    <xf numFmtId="166" fontId="5" fillId="2" borderId="6" xfId="1" applyNumberFormat="1" applyFont="1" applyFill="1" applyBorder="1" applyAlignment="1">
      <alignment horizontal="left" vertical="center"/>
    </xf>
    <xf numFmtId="166" fontId="5" fillId="2" borderId="10" xfId="1" applyNumberFormat="1" applyFont="1" applyFill="1" applyBorder="1" applyAlignment="1">
      <alignment horizontal="left" vertical="center"/>
    </xf>
    <xf numFmtId="1" fontId="5" fillId="2" borderId="0" xfId="1" applyNumberFormat="1" applyFont="1" applyFill="1" applyAlignment="1">
      <alignment horizontal="center" vertical="center"/>
    </xf>
    <xf numFmtId="164" fontId="5" fillId="0" borderId="0" xfId="1" applyNumberFormat="1" applyFont="1" applyFill="1" applyAlignment="1">
      <alignment horizontal="center" vertical="center"/>
    </xf>
    <xf numFmtId="166" fontId="8" fillId="2" borderId="0" xfId="1" applyFont="1" applyFill="1" applyAlignment="1">
      <alignment vertical="center"/>
    </xf>
    <xf numFmtId="1" fontId="5" fillId="2" borderId="0" xfId="1" applyNumberFormat="1" applyFont="1" applyFill="1" applyBorder="1" applyAlignment="1">
      <alignment vertical="center"/>
    </xf>
    <xf numFmtId="166" fontId="5" fillId="2" borderId="0" xfId="1" applyFont="1" applyFill="1" applyBorder="1" applyAlignment="1">
      <alignment horizontal="center" vertical="center"/>
    </xf>
    <xf numFmtId="166" fontId="5" fillId="2" borderId="3" xfId="1" applyFont="1" applyFill="1" applyBorder="1" applyAlignment="1">
      <alignment vertical="center"/>
    </xf>
    <xf numFmtId="166" fontId="9" fillId="2" borderId="4" xfId="1" applyFont="1" applyFill="1" applyBorder="1" applyAlignment="1">
      <alignment horizontal="left" vertical="center"/>
    </xf>
    <xf numFmtId="166" fontId="5" fillId="2" borderId="4" xfId="1" applyNumberFormat="1" applyFont="1" applyFill="1" applyBorder="1" applyAlignment="1">
      <alignment horizontal="left" vertical="center"/>
    </xf>
    <xf numFmtId="166" fontId="9" fillId="4" borderId="4" xfId="1" applyFont="1" applyFill="1" applyBorder="1" applyAlignment="1">
      <alignment horizontal="right" vertical="center"/>
    </xf>
    <xf numFmtId="166" fontId="9" fillId="2" borderId="4" xfId="1" applyNumberFormat="1" applyFont="1" applyFill="1" applyBorder="1" applyAlignment="1">
      <alignment horizontal="right" vertical="center"/>
    </xf>
    <xf numFmtId="166" fontId="5" fillId="2" borderId="0" xfId="1" applyNumberFormat="1" applyFont="1" applyFill="1" applyBorder="1" applyAlignment="1">
      <alignment horizontal="left" vertical="center"/>
    </xf>
    <xf numFmtId="166" fontId="5" fillId="4" borderId="0" xfId="1" applyNumberFormat="1" applyFont="1" applyFill="1" applyBorder="1" applyAlignment="1">
      <alignment horizontal="left" vertical="center"/>
    </xf>
    <xf numFmtId="166" fontId="9" fillId="2" borderId="6" xfId="1" applyNumberFormat="1" applyFont="1" applyFill="1" applyBorder="1" applyAlignment="1">
      <alignment horizontal="right" vertical="center"/>
    </xf>
    <xf numFmtId="166" fontId="5" fillId="2" borderId="2" xfId="1" applyNumberFormat="1" applyFont="1" applyFill="1" applyBorder="1" applyAlignment="1">
      <alignment horizontal="left" vertical="center"/>
    </xf>
    <xf numFmtId="166" fontId="10" fillId="2" borderId="4" xfId="1" applyNumberFormat="1" applyFont="1" applyFill="1" applyBorder="1" applyAlignment="1">
      <alignment horizontal="right" vertical="center"/>
    </xf>
    <xf numFmtId="166" fontId="5" fillId="2" borderId="0" xfId="1" applyNumberFormat="1" applyFont="1" applyFill="1" applyBorder="1" applyAlignment="1">
      <alignment vertical="center"/>
    </xf>
    <xf numFmtId="166" fontId="5" fillId="4" borderId="0" xfId="1" applyNumberFormat="1" applyFont="1" applyFill="1" applyBorder="1" applyAlignment="1">
      <alignment vertical="center"/>
    </xf>
    <xf numFmtId="49" fontId="5" fillId="2" borderId="0" xfId="1" applyNumberFormat="1" applyFont="1" applyFill="1" applyBorder="1" applyAlignment="1">
      <alignment horizontal="left" vertical="center"/>
    </xf>
    <xf numFmtId="49" fontId="5" fillId="4" borderId="0" xfId="1" applyNumberFormat="1" applyFont="1" applyFill="1" applyBorder="1" applyAlignment="1">
      <alignment horizontal="left" vertical="center"/>
    </xf>
    <xf numFmtId="49" fontId="5" fillId="2" borderId="10" xfId="1" applyNumberFormat="1" applyFont="1" applyFill="1" applyBorder="1" applyAlignment="1">
      <alignment horizontal="left" vertical="center"/>
    </xf>
    <xf numFmtId="49" fontId="9" fillId="2" borderId="10" xfId="1" applyNumberFormat="1" applyFont="1" applyFill="1" applyBorder="1" applyAlignment="1">
      <alignment horizontal="right" vertical="center"/>
    </xf>
    <xf numFmtId="49" fontId="5" fillId="2" borderId="6" xfId="1" applyNumberFormat="1" applyFont="1" applyFill="1" applyBorder="1" applyAlignment="1">
      <alignment horizontal="left" vertical="center"/>
    </xf>
    <xf numFmtId="49" fontId="9" fillId="4" borderId="7" xfId="1" applyNumberFormat="1" applyFont="1" applyFill="1" applyBorder="1" applyAlignment="1">
      <alignment horizontal="right" vertical="center"/>
    </xf>
    <xf numFmtId="49" fontId="9" fillId="2" borderId="6" xfId="1" applyNumberFormat="1" applyFont="1" applyFill="1" applyBorder="1" applyAlignment="1">
      <alignment horizontal="right" vertical="center"/>
    </xf>
    <xf numFmtId="49" fontId="5" fillId="2" borderId="2" xfId="1" applyNumberFormat="1" applyFont="1" applyFill="1" applyBorder="1" applyAlignment="1">
      <alignment horizontal="left" vertical="center"/>
    </xf>
    <xf numFmtId="166" fontId="5" fillId="2" borderId="10" xfId="1" applyNumberFormat="1" applyFont="1" applyFill="1" applyBorder="1" applyAlignment="1">
      <alignment vertical="center"/>
    </xf>
    <xf numFmtId="166" fontId="9" fillId="2" borderId="10" xfId="1" applyNumberFormat="1" applyFont="1" applyFill="1" applyBorder="1" applyAlignment="1">
      <alignment horizontal="right" vertical="center"/>
    </xf>
    <xf numFmtId="166" fontId="9" fillId="4" borderId="10" xfId="1" applyNumberFormat="1" applyFont="1" applyFill="1" applyBorder="1" applyAlignment="1">
      <alignment horizontal="right" vertical="center"/>
    </xf>
    <xf numFmtId="166" fontId="9" fillId="4" borderId="4" xfId="1" applyNumberFormat="1" applyFont="1" applyFill="1" applyBorder="1" applyAlignment="1">
      <alignment horizontal="right" vertical="center"/>
    </xf>
    <xf numFmtId="49" fontId="9" fillId="4" borderId="0" xfId="1" applyNumberFormat="1" applyFont="1" applyFill="1" applyBorder="1" applyAlignment="1">
      <alignment horizontal="left" vertical="center"/>
    </xf>
    <xf numFmtId="166" fontId="6" fillId="4" borderId="6" xfId="1" applyNumberFormat="1" applyFont="1" applyFill="1" applyBorder="1" applyAlignment="1">
      <alignment horizontal="right" vertical="center"/>
    </xf>
    <xf numFmtId="166" fontId="9" fillId="2" borderId="0" xfId="1" applyNumberFormat="1" applyFont="1" applyFill="1" applyBorder="1" applyAlignment="1">
      <alignment horizontal="left" vertical="center"/>
    </xf>
    <xf numFmtId="166" fontId="9" fillId="2" borderId="2" xfId="1" applyNumberFormat="1" applyFont="1" applyFill="1" applyBorder="1" applyAlignment="1">
      <alignment horizontal="left" vertical="center"/>
    </xf>
    <xf numFmtId="166" fontId="9" fillId="2" borderId="10" xfId="1" applyNumberFormat="1" applyFont="1" applyFill="1" applyBorder="1" applyAlignment="1">
      <alignment horizontal="left" vertical="center"/>
    </xf>
    <xf numFmtId="49" fontId="5" fillId="2" borderId="11" xfId="1" applyNumberFormat="1" applyFont="1" applyFill="1" applyBorder="1" applyAlignment="1">
      <alignment horizontal="center" vertical="center"/>
    </xf>
    <xf numFmtId="164" fontId="5" fillId="2" borderId="11" xfId="1" applyNumberFormat="1" applyFont="1" applyFill="1" applyBorder="1" applyAlignment="1">
      <alignment horizontal="right" vertical="center"/>
    </xf>
    <xf numFmtId="1" fontId="9" fillId="4" borderId="10" xfId="1" applyNumberFormat="1" applyFont="1" applyFill="1" applyBorder="1" applyAlignment="1">
      <alignment horizontal="center" vertical="center"/>
    </xf>
    <xf numFmtId="1" fontId="9" fillId="2" borderId="10" xfId="1" applyNumberFormat="1" applyFont="1" applyFill="1" applyBorder="1" applyAlignment="1">
      <alignment horizontal="center" vertical="center"/>
    </xf>
    <xf numFmtId="1" fontId="5" fillId="2" borderId="0" xfId="1" applyNumberFormat="1" applyFont="1" applyFill="1" applyBorder="1" applyAlignment="1">
      <alignment horizontal="center" vertical="center"/>
    </xf>
    <xf numFmtId="166" fontId="9" fillId="4" borderId="8" xfId="1" applyFont="1" applyFill="1" applyBorder="1" applyAlignment="1">
      <alignment horizontal="right" vertical="center"/>
    </xf>
    <xf numFmtId="166" fontId="9" fillId="2" borderId="8" xfId="1" applyFont="1" applyFill="1" applyBorder="1" applyAlignment="1">
      <alignment horizontal="right" vertical="center"/>
    </xf>
    <xf numFmtId="166" fontId="9" fillId="2" borderId="0" xfId="1" applyFont="1" applyFill="1" applyBorder="1" applyAlignment="1">
      <alignment horizontal="center" vertical="center"/>
    </xf>
    <xf numFmtId="166" fontId="12" fillId="3" borderId="3" xfId="1" applyFont="1" applyFill="1" applyBorder="1" applyAlignment="1">
      <alignment vertical="center"/>
    </xf>
    <xf numFmtId="166" fontId="7" fillId="3" borderId="3" xfId="1" applyFont="1" applyFill="1" applyBorder="1" applyAlignment="1">
      <alignment horizontal="center" vertical="center"/>
    </xf>
    <xf numFmtId="166" fontId="12" fillId="3" borderId="0" xfId="1" applyFont="1" applyFill="1" applyBorder="1" applyAlignment="1">
      <alignment vertical="center"/>
    </xf>
    <xf numFmtId="166" fontId="9" fillId="2" borderId="0" xfId="1" applyFont="1" applyFill="1" applyBorder="1" applyAlignment="1">
      <alignment vertical="center"/>
    </xf>
    <xf numFmtId="166" fontId="13" fillId="4" borderId="8" xfId="1" applyFont="1" applyFill="1" applyBorder="1" applyAlignment="1">
      <alignment horizontal="right" vertical="center"/>
    </xf>
    <xf numFmtId="164" fontId="9" fillId="4" borderId="8" xfId="1" applyNumberFormat="1" applyFont="1" applyFill="1" applyBorder="1" applyAlignment="1">
      <alignment horizontal="right" vertical="center"/>
    </xf>
    <xf numFmtId="166" fontId="13" fillId="4" borderId="0" xfId="1" applyFont="1" applyFill="1" applyBorder="1" applyAlignment="1">
      <alignment horizontal="center" vertical="center"/>
    </xf>
    <xf numFmtId="166" fontId="12" fillId="3" borderId="12" xfId="1" applyFont="1" applyFill="1" applyBorder="1" applyAlignment="1">
      <alignment vertical="center"/>
    </xf>
    <xf numFmtId="166" fontId="5" fillId="4" borderId="10" xfId="1" applyFont="1" applyFill="1" applyBorder="1" applyAlignment="1">
      <alignment horizontal="right" vertical="center"/>
    </xf>
    <xf numFmtId="166" fontId="5" fillId="2" borderId="10" xfId="1" applyFont="1" applyFill="1" applyBorder="1" applyAlignment="1">
      <alignment horizontal="right" vertical="center"/>
    </xf>
    <xf numFmtId="166" fontId="5" fillId="2" borderId="0" xfId="1" applyFont="1" applyFill="1" applyBorder="1"/>
    <xf numFmtId="166" fontId="5" fillId="2" borderId="0" xfId="1" applyFont="1" applyFill="1" applyAlignment="1">
      <alignment horizontal="right"/>
    </xf>
    <xf numFmtId="166" fontId="5" fillId="4" borderId="0" xfId="1" applyFont="1" applyFill="1" applyAlignment="1">
      <alignment horizontal="right"/>
    </xf>
    <xf numFmtId="1" fontId="5" fillId="2" borderId="9" xfId="1" applyNumberFormat="1" applyFont="1" applyFill="1" applyBorder="1" applyAlignment="1">
      <alignment horizontal="center" vertical="center"/>
    </xf>
    <xf numFmtId="49" fontId="5" fillId="2" borderId="0" xfId="1" applyNumberFormat="1" applyFont="1" applyFill="1" applyBorder="1" applyAlignment="1">
      <alignment horizontal="center" vertical="center"/>
    </xf>
    <xf numFmtId="1" fontId="6" fillId="4" borderId="1" xfId="1" applyNumberFormat="1" applyFont="1" applyFill="1" applyBorder="1" applyAlignment="1">
      <alignment horizontal="center" vertical="center"/>
    </xf>
    <xf numFmtId="164" fontId="9" fillId="4" borderId="1" xfId="1" applyNumberFormat="1" applyFont="1" applyFill="1" applyBorder="1" applyAlignment="1">
      <alignment horizontal="center" vertical="center"/>
    </xf>
    <xf numFmtId="166" fontId="9" fillId="2" borderId="1" xfId="1" applyFont="1" applyFill="1" applyBorder="1" applyAlignment="1">
      <alignment horizontal="center" vertical="center"/>
    </xf>
    <xf numFmtId="166" fontId="5" fillId="2" borderId="1" xfId="1" applyNumberFormat="1" applyFont="1" applyFill="1" applyBorder="1" applyAlignment="1">
      <alignment vertical="center"/>
    </xf>
    <xf numFmtId="166" fontId="5" fillId="0" borderId="1" xfId="1" applyNumberFormat="1" applyFont="1" applyFill="1" applyBorder="1" applyAlignment="1">
      <alignment horizontal="center" vertical="center"/>
    </xf>
    <xf numFmtId="166" fontId="5" fillId="4" borderId="1" xfId="1" applyNumberFormat="1" applyFont="1" applyFill="1" applyBorder="1" applyAlignment="1">
      <alignment horizontal="left" vertical="center"/>
    </xf>
    <xf numFmtId="166" fontId="9" fillId="4" borderId="1" xfId="1" applyNumberFormat="1" applyFont="1" applyFill="1" applyBorder="1" applyAlignment="1">
      <alignment horizontal="right" vertical="center"/>
    </xf>
    <xf numFmtId="166" fontId="5" fillId="4" borderId="1" xfId="1" applyNumberFormat="1" applyFont="1" applyFill="1" applyBorder="1" applyAlignment="1">
      <alignment vertical="center"/>
    </xf>
    <xf numFmtId="166" fontId="5" fillId="4" borderId="1" xfId="1" applyNumberFormat="1" applyFont="1" applyFill="1" applyBorder="1" applyAlignment="1">
      <alignment horizontal="center" vertical="center"/>
    </xf>
    <xf numFmtId="166" fontId="5" fillId="2" borderId="1" xfId="1" applyNumberFormat="1" applyFont="1" applyFill="1" applyBorder="1" applyAlignment="1">
      <alignment horizontal="left" vertical="center"/>
    </xf>
    <xf numFmtId="166" fontId="9" fillId="2" borderId="1" xfId="1" applyNumberFormat="1" applyFont="1" applyFill="1" applyBorder="1" applyAlignment="1">
      <alignment horizontal="right" vertical="center"/>
    </xf>
    <xf numFmtId="166" fontId="5" fillId="0" borderId="6" xfId="1" applyNumberFormat="1" applyFont="1" applyFill="1" applyBorder="1" applyAlignment="1">
      <alignment horizontal="center" vertical="center"/>
    </xf>
    <xf numFmtId="166" fontId="5" fillId="0" borderId="4" xfId="1" applyNumberFormat="1" applyFont="1" applyFill="1" applyBorder="1" applyAlignment="1">
      <alignment horizontal="center" vertical="center"/>
    </xf>
    <xf numFmtId="49" fontId="5" fillId="2" borderId="1" xfId="1" applyNumberFormat="1" applyFont="1" applyFill="1" applyBorder="1" applyAlignment="1">
      <alignment horizontal="left" vertical="center"/>
    </xf>
    <xf numFmtId="49" fontId="9" fillId="2" borderId="1" xfId="1" applyNumberFormat="1" applyFont="1" applyFill="1" applyBorder="1" applyAlignment="1">
      <alignment horizontal="right" vertical="center"/>
    </xf>
    <xf numFmtId="49" fontId="5" fillId="4" borderId="1" xfId="1" applyNumberFormat="1" applyFont="1" applyFill="1" applyBorder="1" applyAlignment="1">
      <alignment horizontal="left" vertical="center"/>
    </xf>
    <xf numFmtId="49" fontId="9" fillId="4" borderId="1" xfId="1" applyNumberFormat="1" applyFont="1" applyFill="1" applyBorder="1" applyAlignment="1">
      <alignment horizontal="right" vertical="center"/>
    </xf>
    <xf numFmtId="49" fontId="5" fillId="4" borderId="1" xfId="1" applyNumberFormat="1" applyFont="1" applyFill="1" applyBorder="1" applyAlignment="1">
      <alignment vertical="center"/>
    </xf>
    <xf numFmtId="1" fontId="5" fillId="2" borderId="1" xfId="1" applyNumberFormat="1" applyFont="1" applyFill="1" applyBorder="1" applyAlignment="1">
      <alignment horizontal="center" vertical="center"/>
    </xf>
    <xf numFmtId="1" fontId="5" fillId="2" borderId="1" xfId="1" quotePrefix="1" applyNumberFormat="1" applyFont="1" applyFill="1" applyBorder="1" applyAlignment="1" applyProtection="1">
      <alignment horizontal="center" vertical="center"/>
      <protection hidden="1"/>
    </xf>
    <xf numFmtId="166" fontId="14" fillId="4" borderId="1" xfId="1" applyNumberFormat="1" applyFont="1" applyFill="1" applyBorder="1" applyAlignment="1">
      <alignment vertical="center"/>
    </xf>
    <xf numFmtId="166" fontId="13" fillId="4" borderId="1" xfId="1" applyNumberFormat="1" applyFont="1" applyFill="1" applyBorder="1" applyAlignment="1">
      <alignment horizontal="right" vertical="center"/>
    </xf>
    <xf numFmtId="164" fontId="9" fillId="4" borderId="1" xfId="1" applyNumberFormat="1" applyFont="1" applyFill="1" applyBorder="1" applyAlignment="1">
      <alignment horizontal="right" vertical="center"/>
    </xf>
    <xf numFmtId="49" fontId="9" fillId="4" borderId="1" xfId="1" applyNumberFormat="1" applyFont="1" applyFill="1" applyBorder="1" applyAlignment="1" applyProtection="1">
      <alignment horizontal="right" vertical="center"/>
    </xf>
    <xf numFmtId="166" fontId="9" fillId="2" borderId="1" xfId="1" applyNumberFormat="1" applyFont="1" applyFill="1" applyBorder="1" applyAlignment="1">
      <alignment horizontal="left" vertical="center"/>
    </xf>
    <xf numFmtId="49" fontId="9" fillId="5" borderId="1" xfId="1" applyNumberFormat="1" applyFont="1" applyFill="1" applyBorder="1" applyAlignment="1" applyProtection="1">
      <alignment horizontal="right" vertical="center"/>
    </xf>
    <xf numFmtId="166" fontId="16" fillId="4" borderId="1" xfId="1" applyNumberFormat="1" applyFont="1" applyFill="1" applyBorder="1" applyAlignment="1">
      <alignment horizontal="right" vertical="center"/>
    </xf>
    <xf numFmtId="166" fontId="16" fillId="2" borderId="1" xfId="1" applyNumberFormat="1" applyFont="1" applyFill="1" applyBorder="1" applyAlignment="1">
      <alignment horizontal="right" vertical="center"/>
    </xf>
    <xf numFmtId="166" fontId="16" fillId="4" borderId="1" xfId="1" applyNumberFormat="1" applyFont="1" applyFill="1" applyBorder="1" applyAlignment="1">
      <alignment horizontal="right" vertical="center" wrapText="1"/>
    </xf>
    <xf numFmtId="164" fontId="5" fillId="3" borderId="3" xfId="1" applyNumberFormat="1" applyFont="1" applyFill="1" applyBorder="1" applyAlignment="1">
      <alignment horizontal="right" vertical="center"/>
    </xf>
    <xf numFmtId="166" fontId="5" fillId="2" borderId="1" xfId="1" applyFont="1" applyFill="1" applyBorder="1" applyAlignment="1">
      <alignment vertical="center"/>
    </xf>
    <xf numFmtId="166" fontId="9" fillId="4" borderId="1" xfId="1" applyFont="1" applyFill="1" applyBorder="1" applyAlignment="1">
      <alignment horizontal="center" vertical="center"/>
    </xf>
    <xf numFmtId="166" fontId="5" fillId="2" borderId="1" xfId="1" applyFont="1" applyFill="1" applyBorder="1" applyAlignment="1">
      <alignment horizontal="center" vertical="center"/>
    </xf>
    <xf numFmtId="164" fontId="5" fillId="2" borderId="1" xfId="1" applyNumberFormat="1" applyFont="1" applyFill="1" applyBorder="1" applyAlignment="1">
      <alignment horizontal="right" vertical="center"/>
    </xf>
    <xf numFmtId="166" fontId="9" fillId="2" borderId="1" xfId="1" applyFont="1" applyFill="1" applyBorder="1" applyAlignment="1">
      <alignment vertical="center"/>
    </xf>
    <xf numFmtId="166" fontId="15" fillId="4" borderId="1" xfId="1" applyFont="1" applyFill="1" applyBorder="1" applyAlignment="1">
      <alignment horizontal="center" vertical="center"/>
    </xf>
    <xf numFmtId="166" fontId="15" fillId="2" borderId="1" xfId="1" applyFont="1" applyFill="1" applyBorder="1" applyAlignment="1">
      <alignment horizontal="center" vertical="center"/>
    </xf>
    <xf numFmtId="166" fontId="9" fillId="4" borderId="1" xfId="1" applyFont="1" applyFill="1" applyBorder="1" applyAlignment="1">
      <alignment horizontal="right" vertical="center"/>
    </xf>
    <xf numFmtId="166" fontId="9" fillId="2" borderId="1" xfId="1" applyFont="1" applyFill="1" applyBorder="1" applyAlignment="1">
      <alignment horizontal="right" vertical="center"/>
    </xf>
    <xf numFmtId="164" fontId="9" fillId="2" borderId="1" xfId="1" applyNumberFormat="1" applyFont="1" applyFill="1" applyBorder="1" applyAlignment="1">
      <alignment horizontal="right" vertical="center"/>
    </xf>
    <xf numFmtId="166" fontId="5" fillId="4" borderId="1" xfId="1" applyFont="1" applyFill="1" applyBorder="1" applyAlignment="1">
      <alignment horizontal="right" vertical="center"/>
    </xf>
    <xf numFmtId="166" fontId="5" fillId="2" borderId="1" xfId="1" applyFont="1" applyFill="1" applyBorder="1" applyAlignment="1">
      <alignment horizontal="right" vertical="center"/>
    </xf>
    <xf numFmtId="166" fontId="14" fillId="4" borderId="1" xfId="1" applyFont="1" applyFill="1" applyBorder="1" applyAlignment="1">
      <alignment horizontal="center" vertical="center"/>
    </xf>
    <xf numFmtId="164" fontId="5" fillId="3" borderId="12" xfId="1" applyNumberFormat="1" applyFont="1" applyFill="1" applyBorder="1" applyAlignment="1">
      <alignment horizontal="right" vertical="center"/>
    </xf>
    <xf numFmtId="166" fontId="5" fillId="4" borderId="1" xfId="1" applyFont="1" applyFill="1" applyBorder="1" applyAlignment="1">
      <alignment horizontal="center" vertical="center"/>
    </xf>
    <xf numFmtId="166" fontId="4" fillId="4" borderId="1" xfId="1" applyFont="1" applyFill="1" applyBorder="1" applyAlignment="1">
      <alignment horizontal="center" vertical="center"/>
    </xf>
    <xf numFmtId="166" fontId="4" fillId="2" borderId="1" xfId="1" applyFont="1" applyFill="1" applyBorder="1" applyAlignment="1">
      <alignment horizontal="center" vertical="center"/>
    </xf>
    <xf numFmtId="166" fontId="17" fillId="4" borderId="1" xfId="1" applyFont="1" applyFill="1" applyBorder="1" applyAlignment="1">
      <alignment horizontal="right" vertical="center"/>
    </xf>
    <xf numFmtId="166" fontId="17" fillId="2" borderId="1" xfId="1" applyFont="1" applyFill="1" applyBorder="1" applyAlignment="1">
      <alignment horizontal="right" vertical="center"/>
    </xf>
    <xf numFmtId="166" fontId="12" fillId="3" borderId="1" xfId="1" applyFont="1" applyFill="1" applyBorder="1" applyAlignment="1">
      <alignment vertical="center"/>
    </xf>
    <xf numFmtId="166" fontId="7" fillId="3" borderId="1" xfId="1" applyFont="1" applyFill="1" applyBorder="1" applyAlignment="1">
      <alignment horizontal="center" vertical="center"/>
    </xf>
    <xf numFmtId="166" fontId="5" fillId="3" borderId="1" xfId="1" applyFont="1" applyFill="1" applyBorder="1" applyAlignment="1">
      <alignment horizontal="center" vertical="center"/>
    </xf>
    <xf numFmtId="1" fontId="6" fillId="4" borderId="13" xfId="1" applyNumberFormat="1" applyFont="1" applyFill="1" applyBorder="1" applyAlignment="1">
      <alignment horizontal="center" vertical="center"/>
    </xf>
    <xf numFmtId="164" fontId="9" fillId="4" borderId="13" xfId="1" applyNumberFormat="1" applyFont="1" applyFill="1" applyBorder="1" applyAlignment="1">
      <alignment horizontal="center" vertical="center"/>
    </xf>
    <xf numFmtId="165" fontId="9" fillId="2" borderId="13" xfId="1" applyNumberFormat="1" applyFont="1" applyFill="1" applyBorder="1" applyAlignment="1">
      <alignment horizontal="center" vertical="center"/>
    </xf>
    <xf numFmtId="166" fontId="9" fillId="2" borderId="13" xfId="1" applyFont="1" applyFill="1" applyBorder="1" applyAlignment="1">
      <alignment horizontal="center" vertical="center"/>
    </xf>
    <xf numFmtId="166" fontId="5" fillId="2" borderId="13" xfId="1" applyNumberFormat="1" applyFont="1" applyFill="1" applyBorder="1" applyAlignment="1">
      <alignment vertical="center"/>
    </xf>
    <xf numFmtId="166" fontId="5" fillId="4" borderId="13" xfId="1" applyNumberFormat="1" applyFont="1" applyFill="1" applyBorder="1" applyAlignment="1">
      <alignment horizontal="left" vertical="center"/>
    </xf>
    <xf numFmtId="166" fontId="9" fillId="4" borderId="13" xfId="1" applyNumberFormat="1" applyFont="1" applyFill="1" applyBorder="1" applyAlignment="1">
      <alignment horizontal="right" vertical="center"/>
    </xf>
    <xf numFmtId="166" fontId="5" fillId="4" borderId="13" xfId="1" applyNumberFormat="1" applyFont="1" applyFill="1" applyBorder="1" applyAlignment="1">
      <alignment vertical="center"/>
    </xf>
    <xf numFmtId="166" fontId="5" fillId="2" borderId="13" xfId="1" applyNumberFormat="1" applyFont="1" applyFill="1" applyBorder="1" applyAlignment="1">
      <alignment horizontal="left" vertical="center"/>
    </xf>
    <xf numFmtId="166" fontId="9" fillId="2" borderId="13" xfId="1" applyNumberFormat="1" applyFont="1" applyFill="1" applyBorder="1" applyAlignment="1">
      <alignment horizontal="right" vertical="center"/>
    </xf>
    <xf numFmtId="49" fontId="5" fillId="2" borderId="13" xfId="1" applyNumberFormat="1" applyFont="1" applyFill="1" applyBorder="1" applyAlignment="1">
      <alignment horizontal="left" vertical="center"/>
    </xf>
    <xf numFmtId="49" fontId="9" fillId="2" borderId="13" xfId="1" applyNumberFormat="1" applyFont="1" applyFill="1" applyBorder="1" applyAlignment="1">
      <alignment horizontal="right" vertical="center"/>
    </xf>
    <xf numFmtId="49" fontId="5" fillId="4" borderId="13" xfId="1" applyNumberFormat="1" applyFont="1" applyFill="1" applyBorder="1" applyAlignment="1">
      <alignment horizontal="left" vertical="center"/>
    </xf>
    <xf numFmtId="49" fontId="9" fillId="4" borderId="13" xfId="1" applyNumberFormat="1" applyFont="1" applyFill="1" applyBorder="1" applyAlignment="1">
      <alignment horizontal="right" vertical="center"/>
    </xf>
    <xf numFmtId="49" fontId="5" fillId="4" borderId="13" xfId="1" applyNumberFormat="1" applyFont="1" applyFill="1" applyBorder="1" applyAlignment="1">
      <alignment vertical="center"/>
    </xf>
    <xf numFmtId="49" fontId="5" fillId="2" borderId="14" xfId="1" applyNumberFormat="1" applyFont="1" applyFill="1" applyBorder="1" applyAlignment="1">
      <alignment horizontal="left" vertical="center"/>
    </xf>
    <xf numFmtId="49" fontId="9" fillId="2" borderId="14" xfId="1" applyNumberFormat="1" applyFont="1" applyFill="1" applyBorder="1" applyAlignment="1">
      <alignment horizontal="right" vertical="center"/>
    </xf>
    <xf numFmtId="166" fontId="5" fillId="2" borderId="14" xfId="1" applyNumberFormat="1" applyFont="1" applyFill="1" applyBorder="1" applyAlignment="1">
      <alignment vertical="center"/>
    </xf>
    <xf numFmtId="166" fontId="9" fillId="2" borderId="14" xfId="1" applyNumberFormat="1" applyFont="1" applyFill="1" applyBorder="1" applyAlignment="1">
      <alignment horizontal="right" vertical="center"/>
    </xf>
    <xf numFmtId="166" fontId="9" fillId="4" borderId="14" xfId="1" applyNumberFormat="1" applyFont="1" applyFill="1" applyBorder="1" applyAlignment="1">
      <alignment horizontal="right" vertical="center"/>
    </xf>
    <xf numFmtId="166" fontId="14" fillId="4" borderId="13" xfId="1" applyNumberFormat="1" applyFont="1" applyFill="1" applyBorder="1" applyAlignment="1">
      <alignment vertical="center"/>
    </xf>
    <xf numFmtId="166" fontId="13" fillId="4" borderId="13" xfId="1" applyNumberFormat="1" applyFont="1" applyFill="1" applyBorder="1" applyAlignment="1">
      <alignment horizontal="right" vertical="center"/>
    </xf>
    <xf numFmtId="49" fontId="9" fillId="4" borderId="13" xfId="1" applyNumberFormat="1" applyFont="1" applyFill="1" applyBorder="1" applyAlignment="1" applyProtection="1">
      <alignment horizontal="right" vertical="center"/>
    </xf>
    <xf numFmtId="166" fontId="9" fillId="2" borderId="13" xfId="1" applyNumberFormat="1" applyFont="1" applyFill="1" applyBorder="1" applyAlignment="1">
      <alignment horizontal="left" vertical="center"/>
    </xf>
    <xf numFmtId="49" fontId="9" fillId="5" borderId="13" xfId="1" applyNumberFormat="1" applyFont="1" applyFill="1" applyBorder="1" applyAlignment="1" applyProtection="1">
      <alignment horizontal="right" vertical="center"/>
    </xf>
    <xf numFmtId="166" fontId="9" fillId="2" borderId="14" xfId="1" applyNumberFormat="1" applyFont="1" applyFill="1" applyBorder="1" applyAlignment="1">
      <alignment horizontal="left" vertical="center"/>
    </xf>
    <xf numFmtId="166" fontId="16" fillId="4" borderId="13" xfId="1" applyNumberFormat="1" applyFont="1" applyFill="1" applyBorder="1" applyAlignment="1">
      <alignment horizontal="right" vertical="center"/>
    </xf>
    <xf numFmtId="166" fontId="16" fillId="2" borderId="13" xfId="1" applyNumberFormat="1" applyFont="1" applyFill="1" applyBorder="1" applyAlignment="1">
      <alignment horizontal="right" vertical="center"/>
    </xf>
    <xf numFmtId="166" fontId="16" fillId="4" borderId="13" xfId="1" applyNumberFormat="1" applyFont="1" applyFill="1" applyBorder="1" applyAlignment="1">
      <alignment horizontal="right" vertical="center" wrapText="1"/>
    </xf>
    <xf numFmtId="1" fontId="9" fillId="4" borderId="14" xfId="1" applyNumberFormat="1" applyFont="1" applyFill="1" applyBorder="1" applyAlignment="1">
      <alignment horizontal="center" vertical="center"/>
    </xf>
    <xf numFmtId="1" fontId="9" fillId="2" borderId="14" xfId="1" applyNumberFormat="1" applyFont="1" applyFill="1" applyBorder="1" applyAlignment="1">
      <alignment horizontal="center" vertical="center"/>
    </xf>
    <xf numFmtId="166" fontId="5" fillId="2" borderId="13" xfId="1" applyFont="1" applyFill="1" applyBorder="1" applyAlignment="1">
      <alignment vertical="center"/>
    </xf>
    <xf numFmtId="166" fontId="9" fillId="4" borderId="13" xfId="1" applyFont="1" applyFill="1" applyBorder="1" applyAlignment="1">
      <alignment horizontal="center" vertical="center"/>
    </xf>
    <xf numFmtId="166" fontId="5" fillId="2" borderId="13" xfId="1" applyFont="1" applyFill="1" applyBorder="1" applyAlignment="1">
      <alignment horizontal="center" vertical="center"/>
    </xf>
    <xf numFmtId="166" fontId="9" fillId="2" borderId="13" xfId="1" applyFont="1" applyFill="1" applyBorder="1" applyAlignment="1">
      <alignment vertical="center"/>
    </xf>
    <xf numFmtId="166" fontId="15" fillId="4" borderId="13" xfId="1" applyFont="1" applyFill="1" applyBorder="1" applyAlignment="1">
      <alignment horizontal="center" vertical="center"/>
    </xf>
    <xf numFmtId="166" fontId="15" fillId="2" borderId="13" xfId="1" applyFont="1" applyFill="1" applyBorder="1" applyAlignment="1">
      <alignment horizontal="center" vertical="center"/>
    </xf>
    <xf numFmtId="166" fontId="9" fillId="4" borderId="13" xfId="1" applyFont="1" applyFill="1" applyBorder="1" applyAlignment="1">
      <alignment horizontal="right" vertical="center"/>
    </xf>
    <xf numFmtId="166" fontId="9" fillId="2" borderId="13" xfId="1" applyFont="1" applyFill="1" applyBorder="1" applyAlignment="1">
      <alignment horizontal="right" vertical="center"/>
    </xf>
    <xf numFmtId="166" fontId="5" fillId="4" borderId="13" xfId="1" applyFont="1" applyFill="1" applyBorder="1" applyAlignment="1">
      <alignment horizontal="right" vertical="center"/>
    </xf>
    <xf numFmtId="166" fontId="5" fillId="2" borderId="13" xfId="1" applyFont="1" applyFill="1" applyBorder="1" applyAlignment="1">
      <alignment horizontal="right" vertical="center"/>
    </xf>
    <xf numFmtId="166" fontId="5" fillId="4" borderId="14" xfId="1" applyFont="1" applyFill="1" applyBorder="1" applyAlignment="1">
      <alignment horizontal="right" vertical="center"/>
    </xf>
    <xf numFmtId="166" fontId="5" fillId="2" borderId="14" xfId="1" applyFont="1" applyFill="1" applyBorder="1" applyAlignment="1">
      <alignment horizontal="right" vertical="center"/>
    </xf>
    <xf numFmtId="166" fontId="14" fillId="4" borderId="13" xfId="1" applyFont="1" applyFill="1" applyBorder="1" applyAlignment="1">
      <alignment horizontal="center" vertical="center"/>
    </xf>
    <xf numFmtId="166" fontId="12" fillId="3" borderId="15" xfId="1" applyFont="1" applyFill="1" applyBorder="1" applyAlignment="1">
      <alignment vertical="center"/>
    </xf>
    <xf numFmtId="166" fontId="5" fillId="4" borderId="13" xfId="1" applyFont="1" applyFill="1" applyBorder="1" applyAlignment="1">
      <alignment horizontal="center" vertical="center"/>
    </xf>
    <xf numFmtId="166" fontId="4" fillId="4" borderId="13" xfId="1" applyFont="1" applyFill="1" applyBorder="1" applyAlignment="1">
      <alignment horizontal="center" vertical="center"/>
    </xf>
    <xf numFmtId="166" fontId="4" fillId="2" borderId="13" xfId="1" applyFont="1" applyFill="1" applyBorder="1" applyAlignment="1">
      <alignment horizontal="center" vertical="center"/>
    </xf>
    <xf numFmtId="166" fontId="17" fillId="4" borderId="13" xfId="1" applyFont="1" applyFill="1" applyBorder="1" applyAlignment="1">
      <alignment horizontal="right" vertical="center"/>
    </xf>
    <xf numFmtId="166" fontId="17" fillId="2" borderId="13" xfId="1" applyFont="1" applyFill="1" applyBorder="1" applyAlignment="1">
      <alignment horizontal="right" vertical="center"/>
    </xf>
    <xf numFmtId="166" fontId="12" fillId="3" borderId="13" xfId="1" applyFont="1" applyFill="1" applyBorder="1" applyAlignment="1">
      <alignment vertical="center"/>
    </xf>
    <xf numFmtId="166" fontId="7" fillId="3" borderId="13" xfId="1" applyFont="1" applyFill="1" applyBorder="1" applyAlignment="1">
      <alignment horizontal="center" vertical="center"/>
    </xf>
    <xf numFmtId="166" fontId="9" fillId="4" borderId="1" xfId="1" applyNumberFormat="1" applyFont="1" applyFill="1" applyBorder="1" applyAlignment="1">
      <alignment vertical="center"/>
    </xf>
    <xf numFmtId="164" fontId="9" fillId="4" borderId="4" xfId="1" applyNumberFormat="1" applyFont="1" applyFill="1" applyBorder="1" applyAlignment="1">
      <alignment vertical="center"/>
    </xf>
    <xf numFmtId="166" fontId="9" fillId="4" borderId="0" xfId="1" applyFont="1" applyFill="1" applyBorder="1" applyAlignment="1">
      <alignment vertical="center"/>
    </xf>
    <xf numFmtId="166" fontId="9" fillId="4" borderId="13" xfId="1" applyNumberFormat="1" applyFont="1" applyFill="1" applyBorder="1" applyAlignment="1">
      <alignment vertical="center"/>
    </xf>
    <xf numFmtId="0" fontId="9" fillId="2" borderId="13" xfId="1" applyNumberFormat="1" applyFont="1" applyFill="1" applyBorder="1" applyAlignment="1">
      <alignment horizontal="center" vertical="center"/>
    </xf>
    <xf numFmtId="0" fontId="9" fillId="2" borderId="1" xfId="1" applyNumberFormat="1" applyFont="1" applyFill="1" applyBorder="1" applyAlignment="1">
      <alignment horizontal="center" vertical="center"/>
    </xf>
    <xf numFmtId="0" fontId="11" fillId="4" borderId="4" xfId="1" applyNumberFormat="1" applyFont="1" applyFill="1" applyBorder="1" applyAlignment="1">
      <alignment vertical="center"/>
    </xf>
    <xf numFmtId="0" fontId="9" fillId="4" borderId="4" xfId="1" applyNumberFormat="1" applyFont="1" applyFill="1" applyBorder="1" applyAlignment="1">
      <alignment horizontal="right" vertical="center"/>
    </xf>
    <xf numFmtId="0" fontId="11" fillId="4" borderId="4" xfId="1" applyNumberFormat="1" applyFont="1" applyFill="1" applyBorder="1" applyAlignment="1">
      <alignment horizontal="right" vertical="center"/>
    </xf>
    <xf numFmtId="0" fontId="5" fillId="4" borderId="4" xfId="1" applyNumberFormat="1" applyFont="1" applyFill="1" applyBorder="1" applyAlignment="1">
      <alignment vertical="center"/>
    </xf>
    <xf numFmtId="0" fontId="5" fillId="4" borderId="1" xfId="1" applyNumberFormat="1" applyFont="1" applyFill="1" applyBorder="1" applyAlignment="1">
      <alignment horizontal="center" vertical="center"/>
    </xf>
    <xf numFmtId="0" fontId="11" fillId="4" borderId="0" xfId="1" applyNumberFormat="1" applyFont="1" applyFill="1" applyBorder="1" applyAlignment="1">
      <alignment vertical="center"/>
    </xf>
    <xf numFmtId="0" fontId="11" fillId="4" borderId="1" xfId="1" applyNumberFormat="1" applyFont="1" applyFill="1" applyBorder="1" applyAlignment="1">
      <alignment vertical="center"/>
    </xf>
    <xf numFmtId="0" fontId="9" fillId="4" borderId="1" xfId="1" applyNumberFormat="1" applyFont="1" applyFill="1" applyBorder="1" applyAlignment="1">
      <alignment horizontal="right" vertical="center"/>
    </xf>
    <xf numFmtId="0" fontId="11" fillId="4" borderId="1" xfId="1" applyNumberFormat="1" applyFont="1" applyFill="1" applyBorder="1" applyAlignment="1">
      <alignment horizontal="right" vertical="center"/>
    </xf>
    <xf numFmtId="0" fontId="5" fillId="4" borderId="1" xfId="1" applyNumberFormat="1" applyFont="1" applyFill="1" applyBorder="1" applyAlignment="1">
      <alignment vertical="center"/>
    </xf>
    <xf numFmtId="0" fontId="11" fillId="4" borderId="13" xfId="1" applyNumberFormat="1" applyFont="1" applyFill="1" applyBorder="1" applyAlignment="1">
      <alignment vertical="center"/>
    </xf>
    <xf numFmtId="0" fontId="9" fillId="4" borderId="13" xfId="1" applyNumberFormat="1" applyFont="1" applyFill="1" applyBorder="1" applyAlignment="1">
      <alignment horizontal="right" vertical="center"/>
    </xf>
    <xf numFmtId="0" fontId="11" fillId="4" borderId="13" xfId="1" applyNumberFormat="1" applyFont="1" applyFill="1" applyBorder="1" applyAlignment="1">
      <alignment horizontal="right" vertical="center"/>
    </xf>
    <xf numFmtId="0" fontId="5" fillId="2" borderId="4" xfId="1" applyNumberFormat="1" applyFont="1" applyFill="1" applyBorder="1" applyAlignment="1">
      <alignment vertical="center"/>
    </xf>
    <xf numFmtId="0" fontId="9" fillId="2" borderId="4" xfId="1" applyNumberFormat="1" applyFont="1" applyFill="1" applyBorder="1" applyAlignment="1">
      <alignment horizontal="right" vertical="center"/>
    </xf>
    <xf numFmtId="0" fontId="5" fillId="2" borderId="4" xfId="1" applyNumberFormat="1" applyFont="1" applyFill="1" applyBorder="1" applyAlignment="1">
      <alignment horizontal="center" vertical="center"/>
    </xf>
    <xf numFmtId="0" fontId="9" fillId="2" borderId="0" xfId="1" applyNumberFormat="1" applyFont="1" applyFill="1" applyBorder="1" applyAlignment="1">
      <alignment horizontal="center" vertical="center"/>
    </xf>
    <xf numFmtId="0" fontId="5" fillId="2" borderId="0" xfId="1" applyNumberFormat="1" applyFont="1" applyFill="1" applyAlignment="1">
      <alignment horizontal="center" vertical="center"/>
    </xf>
    <xf numFmtId="0" fontId="5" fillId="2" borderId="0" xfId="1" applyNumberFormat="1" applyFont="1" applyFill="1" applyBorder="1" applyAlignment="1">
      <alignment vertical="center"/>
    </xf>
    <xf numFmtId="0" fontId="5" fillId="2" borderId="1" xfId="1" applyNumberFormat="1" applyFont="1" applyFill="1" applyBorder="1" applyAlignment="1">
      <alignment vertical="center"/>
    </xf>
    <xf numFmtId="0" fontId="5" fillId="2" borderId="6" xfId="1" applyNumberFormat="1" applyFont="1" applyFill="1" applyBorder="1" applyAlignment="1">
      <alignment vertical="center"/>
    </xf>
    <xf numFmtId="0" fontId="5" fillId="2" borderId="10" xfId="1" applyNumberFormat="1" applyFont="1" applyFill="1" applyBorder="1" applyAlignment="1">
      <alignment vertical="center"/>
    </xf>
    <xf numFmtId="0" fontId="9" fillId="2" borderId="6" xfId="1" applyNumberFormat="1" applyFont="1" applyFill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/>
    </xf>
    <xf numFmtId="0" fontId="5" fillId="2" borderId="10" xfId="1" applyNumberFormat="1" applyFont="1" applyFill="1" applyBorder="1" applyAlignment="1">
      <alignment horizontal="center" vertical="center"/>
    </xf>
    <xf numFmtId="0" fontId="5" fillId="4" borderId="1" xfId="1" applyNumberFormat="1" applyFont="1" applyFill="1" applyBorder="1" applyAlignment="1">
      <alignment horizontal="right" vertical="center"/>
    </xf>
    <xf numFmtId="0" fontId="5" fillId="4" borderId="1" xfId="1" applyNumberFormat="1" applyFont="1" applyFill="1" applyBorder="1" applyAlignment="1">
      <alignment horizontal="left" vertical="center"/>
    </xf>
    <xf numFmtId="0" fontId="5" fillId="2" borderId="6" xfId="1" applyNumberFormat="1" applyFont="1" applyFill="1" applyBorder="1" applyAlignment="1">
      <alignment horizontal="left" vertical="center"/>
    </xf>
    <xf numFmtId="0" fontId="5" fillId="2" borderId="4" xfId="1" applyNumberFormat="1" applyFont="1" applyFill="1" applyBorder="1" applyAlignment="1">
      <alignment horizontal="left" vertical="center"/>
    </xf>
    <xf numFmtId="0" fontId="5" fillId="2" borderId="1" xfId="1" applyNumberFormat="1" applyFont="1" applyFill="1" applyBorder="1" applyAlignment="1">
      <alignment horizontal="left" vertical="center"/>
    </xf>
    <xf numFmtId="0" fontId="9" fillId="4" borderId="4" xfId="1" applyNumberFormat="1" applyFont="1" applyFill="1" applyBorder="1" applyAlignment="1">
      <alignment horizontal="center" vertical="center"/>
    </xf>
    <xf numFmtId="0" fontId="5" fillId="2" borderId="8" xfId="1" applyNumberFormat="1" applyFont="1" applyFill="1" applyBorder="1" applyAlignment="1">
      <alignment horizontal="center" vertical="center"/>
    </xf>
    <xf numFmtId="0" fontId="5" fillId="3" borderId="3" xfId="1" applyNumberFormat="1" applyFont="1" applyFill="1" applyBorder="1" applyAlignment="1">
      <alignment horizontal="center" vertical="center"/>
    </xf>
    <xf numFmtId="0" fontId="9" fillId="4" borderId="8" xfId="1" applyNumberFormat="1" applyFont="1" applyFill="1" applyBorder="1" applyAlignment="1">
      <alignment horizontal="center" vertical="center"/>
    </xf>
    <xf numFmtId="0" fontId="5" fillId="3" borderId="12" xfId="1" applyNumberFormat="1" applyFont="1" applyFill="1" applyBorder="1" applyAlignment="1">
      <alignment horizontal="center" vertical="center"/>
    </xf>
    <xf numFmtId="0" fontId="5" fillId="3" borderId="1" xfId="1" applyNumberFormat="1" applyFont="1" applyFill="1" applyBorder="1" applyAlignment="1">
      <alignment horizontal="center" vertical="center"/>
    </xf>
    <xf numFmtId="0" fontId="5" fillId="2" borderId="0" xfId="1" applyNumberFormat="1" applyFont="1" applyFill="1" applyAlignment="1">
      <alignment horizontal="center"/>
    </xf>
    <xf numFmtId="0" fontId="9" fillId="2" borderId="1" xfId="1" applyNumberFormat="1" applyFont="1" applyFill="1" applyBorder="1" applyAlignment="1">
      <alignment horizontal="right" vertical="center"/>
    </xf>
    <xf numFmtId="0" fontId="5" fillId="2" borderId="1" xfId="1" applyNumberFormat="1" applyFont="1" applyFill="1" applyBorder="1" applyAlignment="1">
      <alignment horizontal="right" vertical="center"/>
    </xf>
    <xf numFmtId="0" fontId="5" fillId="2" borderId="10" xfId="1" applyNumberFormat="1" applyFont="1" applyFill="1" applyBorder="1" applyAlignment="1">
      <alignment horizontal="right" vertical="center"/>
    </xf>
    <xf numFmtId="0" fontId="13" fillId="4" borderId="8" xfId="1" applyNumberFormat="1" applyFont="1" applyFill="1" applyBorder="1" applyAlignment="1">
      <alignment horizontal="right" vertical="center"/>
    </xf>
    <xf numFmtId="0" fontId="12" fillId="3" borderId="3" xfId="1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164" fontId="34" fillId="3" borderId="3" xfId="1" applyNumberFormat="1" applyFont="1" applyFill="1" applyBorder="1" applyAlignment="1">
      <alignment horizontal="right" vertical="center"/>
    </xf>
    <xf numFmtId="0" fontId="5" fillId="0" borderId="1" xfId="1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vertical="center"/>
    </xf>
    <xf numFmtId="49" fontId="5" fillId="2" borderId="1" xfId="1" applyNumberFormat="1" applyFont="1" applyFill="1" applyBorder="1" applyAlignment="1">
      <alignment vertical="center"/>
    </xf>
    <xf numFmtId="0" fontId="5" fillId="0" borderId="6" xfId="1" applyNumberFormat="1" applyFont="1" applyFill="1" applyBorder="1" applyAlignment="1">
      <alignment horizontal="center" vertical="center"/>
    </xf>
    <xf numFmtId="0" fontId="5" fillId="0" borderId="4" xfId="1" applyNumberFormat="1" applyFont="1" applyFill="1" applyBorder="1" applyAlignment="1">
      <alignment horizontal="center" vertical="center"/>
    </xf>
    <xf numFmtId="0" fontId="5" fillId="2" borderId="10" xfId="1" applyNumberFormat="1" applyFont="1" applyFill="1" applyBorder="1" applyAlignment="1">
      <alignment horizontal="left" vertical="center"/>
    </xf>
    <xf numFmtId="0" fontId="5" fillId="2" borderId="1" xfId="1" quotePrefix="1" applyNumberFormat="1" applyFont="1" applyFill="1" applyBorder="1" applyAlignment="1" applyProtection="1">
      <alignment horizontal="center" vertical="center"/>
      <protection hidden="1"/>
    </xf>
    <xf numFmtId="0" fontId="5" fillId="2" borderId="0" xfId="1" quotePrefix="1" applyNumberFormat="1" applyFont="1" applyFill="1" applyBorder="1" applyAlignment="1" applyProtection="1">
      <alignment horizontal="center" vertical="center"/>
      <protection hidden="1"/>
    </xf>
    <xf numFmtId="0" fontId="5" fillId="2" borderId="5" xfId="1" applyNumberFormat="1" applyFont="1" applyFill="1" applyBorder="1" applyAlignment="1">
      <alignment horizontal="right" vertical="center"/>
    </xf>
    <xf numFmtId="0" fontId="5" fillId="2" borderId="11" xfId="1" applyNumberFormat="1" applyFont="1" applyFill="1" applyBorder="1" applyAlignment="1">
      <alignment horizontal="center" vertical="center"/>
    </xf>
    <xf numFmtId="0" fontId="5" fillId="2" borderId="11" xfId="1" applyNumberFormat="1" applyFont="1" applyFill="1" applyBorder="1" applyAlignment="1">
      <alignment horizontal="right" vertic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hidden="1"/>
    <cellStyle name="Accent3" xfId="27" builtinId="37" hidden="1"/>
    <cellStyle name="Accent4" xfId="31" builtinId="41" hidden="1"/>
    <cellStyle name="Accent5" xfId="35" builtinId="45" hidden="1"/>
    <cellStyle name="Accent6" xfId="39" builtinId="49" hidde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Neutre" xfId="9" builtinId="28" hidden="1"/>
    <cellStyle name="Normal" xfId="0" builtinId="0"/>
    <cellStyle name="Normal 106 2" xfId="1"/>
    <cellStyle name="Satisfaisant" xfId="7" builtinId="26" hidden="1"/>
    <cellStyle name="Sortie" xfId="11" builtinId="21" hidden="1"/>
    <cellStyle name="Texte explicatif" xfId="17" builtinId="53" hidden="1"/>
    <cellStyle name="Titre" xfId="2" builtinId="15" hidden="1"/>
    <cellStyle name="Titre 1" xfId="3" builtinId="16" hidden="1"/>
    <cellStyle name="Titre 2" xfId="4" builtinId="17" hidde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9" defaultPivotStyle="PivotStyleLight16"/>
  <colors>
    <mruColors>
      <color rgb="FFCCECFF"/>
      <color rgb="FF66FFFF"/>
      <color rgb="FF0000FF"/>
      <color rgb="FF9933FF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90"/>
  <sheetViews>
    <sheetView tabSelected="1" view="pageBreakPreview" zoomScaleNormal="100" zoomScaleSheetLayoutView="100" workbookViewId="0">
      <pane xSplit="2" topLeftCell="C1" activePane="topRight" state="frozen"/>
      <selection activeCell="E19" sqref="E19"/>
      <selection pane="topRight" activeCell="E9" sqref="E9"/>
    </sheetView>
  </sheetViews>
  <sheetFormatPr baseColWidth="10" defaultRowHeight="11.1" customHeight="1"/>
  <cols>
    <col min="1" max="1" width="6.85546875" style="67" customWidth="1"/>
    <col min="2" max="2" width="34" style="69" customWidth="1"/>
    <col min="3" max="3" width="6.140625" style="68" customWidth="1"/>
    <col min="4" max="4" width="5.7109375" style="218" customWidth="1"/>
    <col min="5" max="5" width="18.7109375" style="1" customWidth="1"/>
    <col min="6" max="6" width="5.7109375" style="218" customWidth="1"/>
    <col min="7" max="7" width="18.7109375" style="1" customWidth="1"/>
    <col min="8" max="8" width="5.7109375" style="218" customWidth="1"/>
    <col min="9" max="9" width="18.7109375" style="1" customWidth="1"/>
    <col min="10" max="10" width="5.7109375" style="218" customWidth="1"/>
    <col min="11" max="11" width="18.7109375" style="1" customWidth="1"/>
    <col min="12" max="12" width="5.7109375" style="218" customWidth="1"/>
    <col min="13" max="13" width="18.7109375" style="1" customWidth="1"/>
    <col min="14" max="14" width="5.7109375" style="218" customWidth="1"/>
    <col min="15" max="15" width="18.7109375" style="1" customWidth="1"/>
    <col min="16" max="16384" width="11.42578125" style="67"/>
  </cols>
  <sheetData>
    <row r="1" spans="1:15" s="18" customFormat="1" ht="15.75" customHeight="1">
      <c r="A1" s="71" t="s">
        <v>13</v>
      </c>
      <c r="B1" s="72" t="s">
        <v>2</v>
      </c>
      <c r="C1" s="17"/>
      <c r="D1" s="199"/>
      <c r="E1" s="15">
        <v>1</v>
      </c>
      <c r="F1" s="199"/>
      <c r="G1" s="15">
        <v>2</v>
      </c>
      <c r="H1" s="199"/>
      <c r="I1" s="15">
        <v>3</v>
      </c>
      <c r="J1" s="199"/>
      <c r="K1" s="15">
        <v>4</v>
      </c>
      <c r="L1" s="199"/>
      <c r="M1" s="15">
        <v>5</v>
      </c>
      <c r="N1" s="199"/>
      <c r="O1" s="15">
        <v>6</v>
      </c>
    </row>
    <row r="2" spans="1:15" s="19" customFormat="1" ht="11.25" customHeight="1">
      <c r="B2" s="73"/>
      <c r="C2" s="126"/>
      <c r="D2" s="199"/>
      <c r="E2" s="16"/>
      <c r="F2" s="199"/>
      <c r="G2" s="16"/>
      <c r="H2" s="199"/>
      <c r="I2" s="16"/>
      <c r="J2" s="199"/>
      <c r="K2" s="16"/>
      <c r="L2" s="199"/>
      <c r="M2" s="16"/>
      <c r="N2" s="199"/>
      <c r="O2" s="16"/>
    </row>
    <row r="3" spans="1:15" s="2" customFormat="1" ht="9.75" customHeight="1">
      <c r="A3" s="20"/>
      <c r="B3" s="6"/>
      <c r="C3" s="180">
        <v>2014</v>
      </c>
      <c r="D3" s="200"/>
      <c r="F3" s="200"/>
      <c r="H3" s="200"/>
      <c r="J3" s="200"/>
      <c r="L3" s="200"/>
      <c r="N3" s="200"/>
    </row>
    <row r="4" spans="1:15" s="2" customFormat="1" ht="4.5" customHeight="1">
      <c r="A4" s="20"/>
      <c r="B4" s="6"/>
      <c r="C4" s="21"/>
      <c r="D4" s="199"/>
      <c r="F4" s="199"/>
      <c r="H4" s="199"/>
      <c r="J4" s="199"/>
      <c r="L4" s="199"/>
      <c r="N4" s="199"/>
    </row>
    <row r="5" spans="1:15" s="25" customFormat="1" ht="11.1" customHeight="1">
      <c r="A5" s="22"/>
      <c r="B5" s="23" t="s">
        <v>6</v>
      </c>
      <c r="C5" s="24"/>
      <c r="D5" s="201"/>
      <c r="E5" s="226" t="s">
        <v>29</v>
      </c>
      <c r="F5" s="228"/>
      <c r="G5" s="227" t="s">
        <v>42</v>
      </c>
      <c r="H5" s="228"/>
      <c r="I5" s="227" t="s">
        <v>30</v>
      </c>
      <c r="J5" s="228"/>
      <c r="K5" s="227" t="s">
        <v>59</v>
      </c>
      <c r="L5" s="228"/>
      <c r="M5" s="227" t="s">
        <v>78</v>
      </c>
      <c r="N5" s="228"/>
      <c r="O5" s="227" t="s">
        <v>38</v>
      </c>
    </row>
    <row r="6" spans="1:15" s="25" customFormat="1" ht="11.1" customHeight="1">
      <c r="A6" s="22"/>
      <c r="B6" s="23"/>
      <c r="C6" s="24"/>
      <c r="D6" s="201"/>
      <c r="E6" s="226"/>
      <c r="F6" s="201"/>
      <c r="G6" s="76"/>
      <c r="H6" s="201"/>
      <c r="I6" s="76"/>
      <c r="J6" s="201"/>
      <c r="K6" s="76"/>
      <c r="L6" s="201"/>
      <c r="M6" s="76"/>
      <c r="N6" s="201"/>
      <c r="O6" s="76"/>
    </row>
    <row r="7" spans="1:15" s="26" customFormat="1" ht="11.1" customHeight="1">
      <c r="A7" s="77"/>
      <c r="B7" s="23" t="s">
        <v>0</v>
      </c>
      <c r="C7" s="78"/>
      <c r="D7" s="191"/>
      <c r="E7" s="186" t="s">
        <v>27</v>
      </c>
      <c r="F7" s="191"/>
      <c r="G7" s="80" t="s">
        <v>27</v>
      </c>
      <c r="H7" s="191"/>
      <c r="I7" s="80" t="s">
        <v>53</v>
      </c>
      <c r="J7" s="191"/>
      <c r="K7" s="80" t="s">
        <v>58</v>
      </c>
      <c r="L7" s="191"/>
      <c r="M7" s="80" t="s">
        <v>77</v>
      </c>
      <c r="N7" s="191"/>
      <c r="O7" s="80" t="s">
        <v>81</v>
      </c>
    </row>
    <row r="8" spans="1:15" s="25" customFormat="1" ht="11.1" customHeight="1">
      <c r="A8" s="81"/>
      <c r="B8" s="23" t="s">
        <v>1</v>
      </c>
      <c r="C8" s="82"/>
      <c r="D8" s="201"/>
      <c r="E8" s="226" t="s">
        <v>2</v>
      </c>
      <c r="F8" s="201"/>
      <c r="G8" s="76" t="s">
        <v>2</v>
      </c>
      <c r="H8" s="201"/>
      <c r="I8" s="76" t="s">
        <v>2</v>
      </c>
      <c r="J8" s="201"/>
      <c r="K8" s="76" t="s">
        <v>2</v>
      </c>
      <c r="L8" s="201"/>
      <c r="M8" s="76" t="s">
        <v>2</v>
      </c>
      <c r="N8" s="201"/>
      <c r="O8" s="76" t="s">
        <v>2</v>
      </c>
    </row>
    <row r="9" spans="1:15" s="25" customFormat="1" ht="11.1" customHeight="1">
      <c r="A9" s="81"/>
      <c r="B9" s="23"/>
      <c r="C9" s="82"/>
      <c r="D9" s="201"/>
      <c r="E9" s="226"/>
      <c r="F9" s="201"/>
      <c r="G9" s="76"/>
      <c r="H9" s="201"/>
      <c r="I9" s="76"/>
      <c r="J9" s="201"/>
      <c r="K9" s="76"/>
      <c r="L9" s="201"/>
      <c r="M9" s="76"/>
      <c r="N9" s="201"/>
      <c r="O9" s="76"/>
    </row>
    <row r="10" spans="1:15" s="25" customFormat="1" ht="11.1" customHeight="1">
      <c r="A10" s="81"/>
      <c r="B10" s="23"/>
      <c r="C10" s="82"/>
      <c r="D10" s="201"/>
      <c r="E10" s="226"/>
      <c r="F10" s="201"/>
      <c r="G10" s="76"/>
      <c r="H10" s="201"/>
      <c r="I10" s="76"/>
      <c r="J10" s="201"/>
      <c r="K10" s="76"/>
      <c r="L10" s="201"/>
      <c r="M10" s="76"/>
      <c r="N10" s="201"/>
      <c r="O10" s="76"/>
    </row>
    <row r="11" spans="1:15" s="28" customFormat="1" ht="11.1" customHeight="1" thickBot="1">
      <c r="A11" s="13"/>
      <c r="B11" s="23"/>
      <c r="C11" s="27"/>
      <c r="D11" s="202"/>
      <c r="E11" s="229"/>
      <c r="F11" s="202"/>
      <c r="G11" s="83"/>
      <c r="H11" s="202"/>
      <c r="I11" s="83"/>
      <c r="J11" s="202"/>
      <c r="K11" s="83"/>
      <c r="L11" s="202"/>
      <c r="M11" s="83"/>
      <c r="N11" s="202"/>
      <c r="O11" s="83"/>
    </row>
    <row r="12" spans="1:15" s="25" customFormat="1" ht="11.1" customHeight="1">
      <c r="A12" s="22"/>
      <c r="B12" s="23" t="s">
        <v>7</v>
      </c>
      <c r="C12" s="29"/>
      <c r="D12" s="195"/>
      <c r="E12" s="230" t="s">
        <v>33</v>
      </c>
      <c r="F12" s="195"/>
      <c r="G12" s="84" t="s">
        <v>33</v>
      </c>
      <c r="H12" s="195"/>
      <c r="I12" s="84" t="s">
        <v>55</v>
      </c>
      <c r="J12" s="195"/>
      <c r="K12" s="84" t="s">
        <v>61</v>
      </c>
      <c r="L12" s="195"/>
      <c r="M12" s="84" t="s">
        <v>33</v>
      </c>
      <c r="N12" s="195"/>
      <c r="O12" s="84" t="s">
        <v>83</v>
      </c>
    </row>
    <row r="13" spans="1:15" s="31" customFormat="1" ht="11.1" customHeight="1">
      <c r="A13" s="79"/>
      <c r="B13" s="23" t="s">
        <v>8</v>
      </c>
      <c r="C13" s="78"/>
      <c r="D13" s="191"/>
      <c r="E13" s="186" t="s">
        <v>34</v>
      </c>
      <c r="F13" s="191"/>
      <c r="G13" s="80" t="s">
        <v>34</v>
      </c>
      <c r="H13" s="191"/>
      <c r="I13" s="80" t="s">
        <v>56</v>
      </c>
      <c r="J13" s="191"/>
      <c r="K13" s="80" t="s">
        <v>62</v>
      </c>
      <c r="L13" s="191"/>
      <c r="M13" s="80" t="s">
        <v>34</v>
      </c>
      <c r="N13" s="191"/>
      <c r="O13" s="80" t="s">
        <v>84</v>
      </c>
    </row>
    <row r="14" spans="1:15" s="30" customFormat="1" ht="11.1" customHeight="1">
      <c r="A14" s="75"/>
      <c r="B14" s="23"/>
      <c r="C14" s="82"/>
      <c r="D14" s="201"/>
      <c r="E14" s="226"/>
      <c r="F14" s="201"/>
      <c r="G14" s="76"/>
      <c r="H14" s="201"/>
      <c r="I14" s="76"/>
      <c r="J14" s="201"/>
      <c r="K14" s="76"/>
      <c r="L14" s="201"/>
      <c r="M14" s="76"/>
      <c r="N14" s="201"/>
      <c r="O14" s="76"/>
    </row>
    <row r="15" spans="1:15" s="32" customFormat="1" ht="11.1" customHeight="1">
      <c r="A15" s="85"/>
      <c r="B15" s="23"/>
      <c r="C15" s="86"/>
      <c r="D15" s="201"/>
      <c r="E15" s="226"/>
      <c r="F15" s="201"/>
      <c r="G15" s="76"/>
      <c r="H15" s="201"/>
      <c r="I15" s="76"/>
      <c r="J15" s="201"/>
      <c r="K15" s="76"/>
      <c r="L15" s="201"/>
      <c r="M15" s="76"/>
      <c r="N15" s="201"/>
      <c r="O15" s="76"/>
    </row>
    <row r="16" spans="1:15" s="33" customFormat="1" ht="11.1" customHeight="1">
      <c r="A16" s="87"/>
      <c r="B16" s="23" t="s">
        <v>14</v>
      </c>
      <c r="C16" s="88"/>
      <c r="D16" s="191"/>
      <c r="E16" s="186" t="s">
        <v>35</v>
      </c>
      <c r="F16" s="191"/>
      <c r="G16" s="80" t="s">
        <v>35</v>
      </c>
      <c r="H16" s="191"/>
      <c r="I16" s="80" t="s">
        <v>57</v>
      </c>
      <c r="J16" s="191"/>
      <c r="K16" s="80" t="s">
        <v>63</v>
      </c>
      <c r="L16" s="191"/>
      <c r="M16" s="80" t="s">
        <v>80</v>
      </c>
      <c r="N16" s="191"/>
      <c r="O16" s="80" t="s">
        <v>85</v>
      </c>
    </row>
    <row r="17" spans="1:15" s="32" customFormat="1" ht="11.1" customHeight="1">
      <c r="A17" s="85"/>
      <c r="B17" s="23" t="s">
        <v>9</v>
      </c>
      <c r="C17" s="86"/>
      <c r="D17" s="201"/>
      <c r="E17" s="226" t="s">
        <v>31</v>
      </c>
      <c r="F17" s="201"/>
      <c r="G17" s="76" t="s">
        <v>31</v>
      </c>
      <c r="H17" s="201"/>
      <c r="I17" s="76" t="s">
        <v>28</v>
      </c>
      <c r="J17" s="201"/>
      <c r="K17" s="76" t="s">
        <v>64</v>
      </c>
      <c r="L17" s="201"/>
      <c r="M17" s="76" t="s">
        <v>31</v>
      </c>
      <c r="N17" s="201"/>
      <c r="O17" s="76" t="s">
        <v>32</v>
      </c>
    </row>
    <row r="18" spans="1:15" s="32" customFormat="1" ht="14.25" customHeight="1">
      <c r="A18" s="34"/>
      <c r="B18" s="88"/>
      <c r="C18" s="35"/>
      <c r="D18" s="203"/>
      <c r="E18" s="231"/>
      <c r="F18" s="203"/>
      <c r="G18" s="14"/>
      <c r="H18" s="203"/>
      <c r="I18" s="14"/>
      <c r="J18" s="203"/>
      <c r="K18" s="14"/>
      <c r="L18" s="203"/>
      <c r="M18" s="14"/>
      <c r="N18" s="203"/>
      <c r="O18" s="14"/>
    </row>
    <row r="19" spans="1:15" s="39" customFormat="1" ht="13.9" customHeight="1" thickBot="1">
      <c r="A19" s="36"/>
      <c r="B19" s="37"/>
      <c r="C19" s="38"/>
      <c r="D19" s="204" t="s">
        <v>12</v>
      </c>
      <c r="E19" s="209"/>
      <c r="F19" s="204" t="s">
        <v>12</v>
      </c>
      <c r="G19" s="13"/>
      <c r="H19" s="204" t="s">
        <v>12</v>
      </c>
      <c r="I19" s="13"/>
      <c r="J19" s="204" t="s">
        <v>12</v>
      </c>
      <c r="K19" s="13"/>
      <c r="L19" s="204" t="s">
        <v>12</v>
      </c>
      <c r="M19" s="13"/>
      <c r="N19" s="204" t="s">
        <v>12</v>
      </c>
      <c r="O19" s="13"/>
    </row>
    <row r="20" spans="1:15" s="187" customFormat="1" ht="15" customHeight="1">
      <c r="A20" s="182"/>
      <c r="B20" s="183" t="s">
        <v>10</v>
      </c>
      <c r="C20" s="184"/>
      <c r="D20" s="185"/>
      <c r="E20" s="186">
        <v>40</v>
      </c>
      <c r="F20" s="185"/>
      <c r="G20" s="186">
        <v>40</v>
      </c>
      <c r="H20" s="185"/>
      <c r="I20" s="186">
        <v>25</v>
      </c>
      <c r="J20" s="185"/>
      <c r="K20" s="186">
        <v>30</v>
      </c>
      <c r="L20" s="185"/>
      <c r="M20" s="186">
        <v>30</v>
      </c>
      <c r="N20" s="185"/>
      <c r="O20" s="186">
        <v>25</v>
      </c>
    </row>
    <row r="21" spans="1:15" s="187" customFormat="1" ht="15" customHeight="1">
      <c r="A21" s="188"/>
      <c r="B21" s="189"/>
      <c r="C21" s="190"/>
      <c r="D21" s="191"/>
      <c r="E21" s="186"/>
      <c r="F21" s="191"/>
      <c r="G21" s="186"/>
      <c r="H21" s="191"/>
      <c r="I21" s="186"/>
      <c r="J21" s="191"/>
      <c r="K21" s="186"/>
      <c r="L21" s="191"/>
      <c r="M21" s="186"/>
      <c r="N21" s="191"/>
      <c r="O21" s="186"/>
    </row>
    <row r="22" spans="1:15" s="30" customFormat="1" ht="11.1" customHeight="1">
      <c r="A22" s="75"/>
      <c r="B22" s="78"/>
      <c r="C22" s="82"/>
      <c r="D22" s="201"/>
      <c r="E22" s="205"/>
      <c r="F22" s="201"/>
      <c r="G22" s="90"/>
      <c r="H22" s="201"/>
      <c r="I22" s="90"/>
      <c r="J22" s="201"/>
      <c r="K22" s="90"/>
      <c r="L22" s="201"/>
      <c r="M22" s="90"/>
      <c r="N22" s="201"/>
      <c r="O22" s="90"/>
    </row>
    <row r="23" spans="1:15" s="30" customFormat="1" ht="11.1" customHeight="1">
      <c r="A23" s="75"/>
      <c r="B23" s="78"/>
      <c r="C23" s="82"/>
      <c r="D23" s="205"/>
      <c r="E23" s="232"/>
      <c r="F23" s="205"/>
      <c r="G23" s="91"/>
      <c r="H23" s="205"/>
      <c r="I23" s="91"/>
      <c r="J23" s="205"/>
      <c r="K23" s="91"/>
      <c r="L23" s="205"/>
      <c r="M23" s="91"/>
      <c r="N23" s="205"/>
      <c r="O23" s="91"/>
    </row>
    <row r="24" spans="1:15" s="30" customFormat="1" ht="11.1" customHeight="1">
      <c r="A24" s="40"/>
      <c r="B24" s="78"/>
      <c r="C24" s="41"/>
      <c r="D24" s="206"/>
      <c r="E24" s="233"/>
      <c r="F24" s="206"/>
      <c r="G24" s="12"/>
      <c r="H24" s="206"/>
      <c r="I24" s="12"/>
      <c r="J24" s="206"/>
      <c r="K24" s="12"/>
      <c r="L24" s="206"/>
      <c r="M24" s="12"/>
      <c r="N24" s="206"/>
      <c r="O24" s="12"/>
    </row>
    <row r="25" spans="1:15" s="30" customFormat="1" ht="11.1" customHeight="1">
      <c r="A25" s="40"/>
      <c r="B25" s="42"/>
      <c r="C25" s="41"/>
      <c r="D25" s="206"/>
      <c r="E25" s="221"/>
      <c r="F25" s="206"/>
      <c r="G25" s="4"/>
      <c r="H25" s="206"/>
      <c r="I25" s="4"/>
      <c r="J25" s="206"/>
      <c r="K25" s="4"/>
      <c r="L25" s="206"/>
      <c r="M25" s="4"/>
      <c r="N25" s="206"/>
      <c r="O25" s="4"/>
    </row>
    <row r="26" spans="1:15" s="93" customFormat="1" ht="17.25" customHeight="1">
      <c r="A26" s="92"/>
      <c r="B26" s="78"/>
      <c r="D26" s="207"/>
      <c r="E26" s="189"/>
      <c r="F26" s="207"/>
      <c r="G26" s="94"/>
      <c r="H26" s="207"/>
      <c r="I26" s="94"/>
      <c r="J26" s="207"/>
      <c r="K26" s="94"/>
      <c r="L26" s="207"/>
      <c r="M26" s="94"/>
      <c r="N26" s="207"/>
      <c r="O26" s="94"/>
    </row>
    <row r="27" spans="1:15" s="198" customFormat="1" ht="18.75" customHeight="1">
      <c r="A27" s="195"/>
      <c r="B27" s="183"/>
      <c r="C27" s="196"/>
      <c r="D27" s="197"/>
      <c r="E27" s="197"/>
      <c r="F27" s="197"/>
      <c r="G27" s="197"/>
      <c r="H27" s="197"/>
      <c r="I27" s="197"/>
      <c r="J27" s="197"/>
      <c r="K27" s="197"/>
      <c r="L27" s="197"/>
      <c r="M27" s="197"/>
      <c r="N27" s="197"/>
      <c r="O27" s="197"/>
    </row>
    <row r="28" spans="1:15" s="44" customFormat="1" ht="16.5" customHeight="1">
      <c r="A28" s="89"/>
      <c r="B28" s="88" t="s">
        <v>11</v>
      </c>
      <c r="C28" s="88"/>
      <c r="D28" s="208"/>
      <c r="E28" s="186" t="s">
        <v>30</v>
      </c>
      <c r="F28" s="208"/>
      <c r="G28" s="80" t="s">
        <v>43</v>
      </c>
      <c r="H28" s="208"/>
      <c r="I28" s="80" t="s">
        <v>54</v>
      </c>
      <c r="J28" s="208"/>
      <c r="K28" s="80" t="s">
        <v>60</v>
      </c>
      <c r="L28" s="208"/>
      <c r="M28" s="80" t="s">
        <v>79</v>
      </c>
      <c r="N28" s="208"/>
      <c r="O28" s="80" t="s">
        <v>82</v>
      </c>
    </row>
    <row r="29" spans="1:15" s="44" customFormat="1" ht="16.5" customHeight="1">
      <c r="A29" s="89"/>
      <c r="B29" s="88"/>
      <c r="C29" s="88"/>
      <c r="D29" s="208"/>
      <c r="E29" s="186"/>
      <c r="F29" s="208"/>
      <c r="G29" s="80"/>
      <c r="H29" s="208"/>
      <c r="I29" s="80"/>
      <c r="J29" s="208"/>
      <c r="K29" s="80"/>
      <c r="L29" s="208"/>
      <c r="M29" s="80"/>
      <c r="N29" s="208"/>
      <c r="O29" s="80"/>
    </row>
    <row r="30" spans="1:15" s="47" customFormat="1" ht="27" customHeight="1" thickBot="1">
      <c r="A30" s="11"/>
      <c r="B30" s="45"/>
      <c r="C30" s="10"/>
      <c r="D30" s="209"/>
      <c r="E30" s="209"/>
      <c r="F30" s="209"/>
      <c r="G30" s="13"/>
      <c r="H30" s="209"/>
      <c r="I30" s="13"/>
      <c r="J30" s="209"/>
      <c r="K30" s="13"/>
      <c r="L30" s="209"/>
      <c r="M30" s="13"/>
      <c r="N30" s="209"/>
      <c r="O30" s="13"/>
    </row>
    <row r="31" spans="1:15" s="46" customFormat="1" ht="3" customHeight="1">
      <c r="A31" s="9"/>
      <c r="B31" s="43"/>
      <c r="C31" s="8"/>
      <c r="D31" s="210"/>
      <c r="E31" s="210"/>
      <c r="F31" s="210"/>
      <c r="G31" s="22"/>
      <c r="H31" s="210"/>
      <c r="I31" s="22"/>
      <c r="J31" s="210"/>
      <c r="K31" s="22"/>
      <c r="L31" s="210"/>
      <c r="M31" s="22"/>
      <c r="N31" s="210"/>
      <c r="O31" s="22"/>
    </row>
    <row r="32" spans="1:15" s="25" customFormat="1" ht="11.1" customHeight="1">
      <c r="A32" s="75"/>
      <c r="B32" s="78"/>
      <c r="C32" s="82"/>
      <c r="D32" s="211"/>
      <c r="E32" s="226"/>
      <c r="F32" s="211"/>
      <c r="G32" s="76"/>
      <c r="H32" s="211"/>
      <c r="I32" s="76"/>
      <c r="J32" s="211"/>
      <c r="K32" s="76"/>
      <c r="L32" s="211"/>
      <c r="M32" s="76"/>
      <c r="N32" s="211"/>
      <c r="O32" s="76"/>
    </row>
    <row r="33" spans="1:15" s="46" customFormat="1" ht="11.1" customHeight="1">
      <c r="A33" s="75"/>
      <c r="B33" s="95"/>
      <c r="C33" s="96"/>
      <c r="D33" s="211"/>
      <c r="E33" s="226"/>
      <c r="F33" s="211"/>
      <c r="G33" s="76"/>
      <c r="H33" s="211"/>
      <c r="I33" s="76"/>
      <c r="J33" s="211"/>
      <c r="K33" s="76"/>
      <c r="L33" s="211"/>
      <c r="M33" s="76"/>
      <c r="N33" s="211"/>
      <c r="O33" s="76"/>
    </row>
    <row r="34" spans="1:15" s="46" customFormat="1" ht="11.1" customHeight="1">
      <c r="A34" s="75"/>
      <c r="B34" s="95"/>
      <c r="C34" s="96"/>
      <c r="D34" s="211"/>
      <c r="E34" s="226"/>
      <c r="F34" s="211"/>
      <c r="G34" s="76"/>
      <c r="H34" s="211"/>
      <c r="I34" s="76"/>
      <c r="J34" s="211"/>
      <c r="K34" s="76"/>
      <c r="L34" s="211"/>
      <c r="M34" s="76"/>
      <c r="N34" s="211"/>
      <c r="O34" s="76"/>
    </row>
    <row r="35" spans="1:15" s="46" customFormat="1" ht="11.1" customHeight="1">
      <c r="A35" s="75"/>
      <c r="B35" s="95"/>
      <c r="C35" s="96"/>
      <c r="D35" s="211"/>
      <c r="E35" s="226"/>
      <c r="F35" s="211"/>
      <c r="G35" s="76"/>
      <c r="H35" s="211"/>
      <c r="I35" s="76"/>
      <c r="J35" s="211"/>
      <c r="K35" s="76"/>
      <c r="L35" s="211"/>
      <c r="M35" s="76"/>
      <c r="N35" s="211"/>
      <c r="O35" s="76"/>
    </row>
    <row r="36" spans="1:15" s="46" customFormat="1" ht="11.1" customHeight="1" thickBot="1">
      <c r="A36" s="75"/>
      <c r="B36" s="97"/>
      <c r="C36" s="48"/>
      <c r="D36" s="211"/>
      <c r="E36" s="229"/>
      <c r="F36" s="211"/>
      <c r="G36" s="83"/>
      <c r="H36" s="211"/>
      <c r="I36" s="83"/>
      <c r="J36" s="211"/>
      <c r="K36" s="83"/>
      <c r="L36" s="211"/>
      <c r="M36" s="83"/>
      <c r="N36" s="211"/>
      <c r="O36" s="83"/>
    </row>
    <row r="37" spans="1:15" s="30" customFormat="1" ht="11.1" customHeight="1">
      <c r="A37" s="75"/>
      <c r="B37" s="98"/>
      <c r="C37" s="99"/>
      <c r="D37" s="205"/>
      <c r="E37" s="234"/>
      <c r="F37" s="205"/>
      <c r="G37" s="7"/>
      <c r="H37" s="205"/>
      <c r="I37" s="7"/>
      <c r="J37" s="205"/>
      <c r="K37" s="7"/>
      <c r="L37" s="205"/>
      <c r="M37" s="7"/>
      <c r="N37" s="205"/>
      <c r="O37" s="7"/>
    </row>
    <row r="38" spans="1:15" s="30" customFormat="1" ht="11.1" customHeight="1">
      <c r="A38" s="75"/>
      <c r="B38" s="100"/>
      <c r="C38" s="99"/>
      <c r="D38" s="205"/>
      <c r="E38" s="235"/>
      <c r="F38" s="205"/>
      <c r="G38" s="49"/>
      <c r="H38" s="205"/>
      <c r="I38" s="49"/>
      <c r="J38" s="205"/>
      <c r="K38" s="49"/>
      <c r="L38" s="205"/>
      <c r="M38" s="49"/>
      <c r="N38" s="205"/>
      <c r="O38" s="49"/>
    </row>
    <row r="39" spans="1:15" s="30" customFormat="1" ht="11.1" customHeight="1">
      <c r="A39" s="75"/>
      <c r="B39" s="98"/>
      <c r="C39" s="99"/>
      <c r="D39" s="205"/>
      <c r="E39" s="236"/>
      <c r="F39" s="205"/>
      <c r="G39" s="50"/>
      <c r="H39" s="205"/>
      <c r="I39" s="50"/>
      <c r="J39" s="205"/>
      <c r="K39" s="50"/>
      <c r="L39" s="205"/>
      <c r="M39" s="50"/>
      <c r="N39" s="205"/>
      <c r="O39" s="50"/>
    </row>
    <row r="40" spans="1:15" s="30" customFormat="1" ht="11.1" customHeight="1">
      <c r="A40" s="75"/>
      <c r="B40" s="98"/>
      <c r="C40" s="99"/>
      <c r="D40" s="205"/>
      <c r="E40" s="235"/>
      <c r="F40" s="205"/>
      <c r="G40" s="49"/>
      <c r="H40" s="205"/>
      <c r="I40" s="49"/>
      <c r="J40" s="205"/>
      <c r="K40" s="49"/>
      <c r="L40" s="205"/>
      <c r="M40" s="49"/>
      <c r="N40" s="205"/>
      <c r="O40" s="49"/>
    </row>
    <row r="41" spans="1:15" s="30" customFormat="1" ht="11.1" customHeight="1">
      <c r="A41" s="75"/>
      <c r="B41" s="98"/>
      <c r="C41" s="99"/>
      <c r="D41" s="205"/>
      <c r="E41" s="236"/>
      <c r="F41" s="205"/>
      <c r="G41" s="50"/>
      <c r="H41" s="205"/>
      <c r="I41" s="50"/>
      <c r="J41" s="205"/>
      <c r="K41" s="50"/>
      <c r="L41" s="205"/>
      <c r="M41" s="50"/>
      <c r="N41" s="205"/>
      <c r="O41" s="50"/>
    </row>
    <row r="42" spans="1:15" s="178" customFormat="1" ht="21.75" customHeight="1">
      <c r="A42" s="176"/>
      <c r="B42" s="6"/>
      <c r="C42" s="6"/>
      <c r="D42" s="212" t="s">
        <v>15</v>
      </c>
      <c r="E42" s="177">
        <v>1400</v>
      </c>
      <c r="F42" s="212" t="s">
        <v>15</v>
      </c>
      <c r="G42" s="177">
        <v>1400</v>
      </c>
      <c r="H42" s="212" t="s">
        <v>15</v>
      </c>
      <c r="I42" s="177">
        <v>185</v>
      </c>
      <c r="J42" s="212" t="s">
        <v>15</v>
      </c>
      <c r="K42" s="177">
        <v>725</v>
      </c>
      <c r="L42" s="212" t="s">
        <v>15</v>
      </c>
      <c r="M42" s="177">
        <v>1350</v>
      </c>
      <c r="N42" s="212" t="s">
        <v>15</v>
      </c>
      <c r="O42" s="177">
        <v>2200</v>
      </c>
    </row>
    <row r="43" spans="1:15" s="53" customFormat="1" ht="12" customHeight="1" thickBot="1">
      <c r="A43" s="75"/>
      <c r="B43" s="51"/>
      <c r="C43" s="52"/>
      <c r="D43" s="206"/>
      <c r="E43" s="70"/>
      <c r="F43" s="206"/>
      <c r="G43" s="70"/>
      <c r="H43" s="206"/>
      <c r="I43" s="70"/>
      <c r="J43" s="206"/>
      <c r="K43" s="70"/>
      <c r="L43" s="206"/>
      <c r="M43" s="70"/>
      <c r="N43" s="206"/>
      <c r="O43" s="70"/>
    </row>
    <row r="44" spans="1:15" s="56" customFormat="1" ht="18.75" customHeight="1" thickTop="1">
      <c r="A44" s="75"/>
      <c r="B44" s="54"/>
      <c r="C44" s="55"/>
      <c r="D44" s="213"/>
      <c r="E44" s="3"/>
      <c r="F44" s="213"/>
      <c r="G44" s="3"/>
      <c r="H44" s="213"/>
      <c r="I44" s="3"/>
      <c r="J44" s="213"/>
      <c r="K44" s="3"/>
      <c r="L44" s="213"/>
      <c r="M44" s="3"/>
      <c r="N44" s="213"/>
      <c r="O44" s="3"/>
    </row>
    <row r="45" spans="1:15" s="59" customFormat="1" ht="11.1" customHeight="1">
      <c r="A45" s="57"/>
      <c r="B45" s="58"/>
      <c r="C45" s="58"/>
      <c r="D45" s="214"/>
      <c r="E45" s="101"/>
      <c r="F45" s="214"/>
      <c r="G45" s="101"/>
      <c r="H45" s="214"/>
      <c r="I45" s="101"/>
      <c r="J45" s="214"/>
      <c r="K45" s="101"/>
      <c r="L45" s="214"/>
      <c r="M45" s="101"/>
      <c r="N45" s="214"/>
      <c r="O45" s="101"/>
    </row>
    <row r="46" spans="1:15" s="2" customFormat="1" ht="11.1" customHeight="1">
      <c r="A46" s="102"/>
      <c r="B46" s="103"/>
      <c r="C46" s="74"/>
      <c r="D46" s="205"/>
      <c r="E46" s="105"/>
      <c r="F46" s="205"/>
      <c r="G46" s="105"/>
      <c r="H46" s="205"/>
      <c r="I46" s="105"/>
      <c r="J46" s="205"/>
      <c r="K46" s="105"/>
      <c r="L46" s="205"/>
      <c r="M46" s="105"/>
      <c r="N46" s="205"/>
      <c r="O46" s="105"/>
    </row>
    <row r="47" spans="1:15" s="60" customFormat="1" ht="11.1" customHeight="1">
      <c r="A47" s="106"/>
      <c r="B47" s="107"/>
      <c r="C47" s="108"/>
      <c r="D47" s="205"/>
      <c r="E47" s="105"/>
      <c r="F47" s="205"/>
      <c r="G47" s="105"/>
      <c r="H47" s="205"/>
      <c r="I47" s="105"/>
      <c r="J47" s="205"/>
      <c r="K47" s="105"/>
      <c r="L47" s="205"/>
      <c r="M47" s="105"/>
      <c r="N47" s="205"/>
      <c r="O47" s="105"/>
    </row>
    <row r="48" spans="1:15" s="60" customFormat="1" ht="11.1" customHeight="1">
      <c r="A48" s="106"/>
      <c r="B48" s="109" t="s">
        <v>16</v>
      </c>
      <c r="C48" s="110"/>
      <c r="D48" s="219">
        <v>1</v>
      </c>
      <c r="E48" s="111">
        <f>D48*$C$2</f>
        <v>0</v>
      </c>
      <c r="F48" s="219">
        <v>1</v>
      </c>
      <c r="G48" s="111">
        <f>F48*$C$2</f>
        <v>0</v>
      </c>
      <c r="H48" s="181">
        <v>0.5</v>
      </c>
      <c r="I48" s="111">
        <f>H48*$C$2</f>
        <v>0</v>
      </c>
      <c r="J48" s="181">
        <v>1</v>
      </c>
      <c r="K48" s="111">
        <f>J48*$C$2</f>
        <v>0</v>
      </c>
      <c r="L48" s="219">
        <v>1</v>
      </c>
      <c r="M48" s="111">
        <f>L48*$C$2</f>
        <v>0</v>
      </c>
      <c r="N48" s="181">
        <v>1</v>
      </c>
      <c r="O48" s="111">
        <f>N48*$C$2</f>
        <v>0</v>
      </c>
    </row>
    <row r="49" spans="1:15" s="2" customFormat="1" ht="11.1" customHeight="1">
      <c r="A49" s="102"/>
      <c r="B49" s="112" t="s">
        <v>17</v>
      </c>
      <c r="C49" s="113"/>
      <c r="D49" s="220">
        <v>4</v>
      </c>
      <c r="E49" s="105">
        <f t="shared" ref="E49:E58" si="0">D49*$C$2</f>
        <v>0</v>
      </c>
      <c r="F49" s="220">
        <v>4</v>
      </c>
      <c r="G49" s="105">
        <f t="shared" ref="G49:G58" si="1">F49*$C$2</f>
        <v>0</v>
      </c>
      <c r="H49" s="205">
        <v>1</v>
      </c>
      <c r="I49" s="105">
        <f t="shared" ref="I49:I58" si="2">H49*$C$2</f>
        <v>0</v>
      </c>
      <c r="J49" s="205">
        <v>2</v>
      </c>
      <c r="K49" s="105">
        <f t="shared" ref="K49:K58" si="3">J49*$C$2</f>
        <v>0</v>
      </c>
      <c r="L49" s="220">
        <v>4</v>
      </c>
      <c r="M49" s="105">
        <f t="shared" ref="M49:M58" si="4">L49*$C$2</f>
        <v>0</v>
      </c>
      <c r="N49" s="205">
        <v>2</v>
      </c>
      <c r="O49" s="105">
        <f t="shared" ref="O49:O58" si="5">N49*$C$2</f>
        <v>0</v>
      </c>
    </row>
    <row r="50" spans="1:15" s="60" customFormat="1" ht="11.1" customHeight="1">
      <c r="A50" s="106"/>
      <c r="B50" s="109" t="s">
        <v>3</v>
      </c>
      <c r="C50" s="110"/>
      <c r="D50" s="219"/>
      <c r="E50" s="111">
        <f t="shared" si="0"/>
        <v>0</v>
      </c>
      <c r="F50" s="219"/>
      <c r="G50" s="111">
        <f t="shared" si="1"/>
        <v>0</v>
      </c>
      <c r="H50" s="181"/>
      <c r="I50" s="111">
        <f t="shared" si="2"/>
        <v>0</v>
      </c>
      <c r="J50" s="181"/>
      <c r="K50" s="111">
        <f t="shared" si="3"/>
        <v>0</v>
      </c>
      <c r="L50" s="219"/>
      <c r="M50" s="111">
        <f t="shared" si="4"/>
        <v>0</v>
      </c>
      <c r="N50" s="181"/>
      <c r="O50" s="111">
        <f t="shared" si="5"/>
        <v>0</v>
      </c>
    </row>
    <row r="51" spans="1:15" s="2" customFormat="1" ht="11.1" customHeight="1">
      <c r="A51" s="102"/>
      <c r="B51" s="112" t="s">
        <v>18</v>
      </c>
      <c r="C51" s="113"/>
      <c r="D51" s="220"/>
      <c r="E51" s="105">
        <f t="shared" si="0"/>
        <v>0</v>
      </c>
      <c r="F51" s="220"/>
      <c r="G51" s="105">
        <f t="shared" si="1"/>
        <v>0</v>
      </c>
      <c r="H51" s="205"/>
      <c r="I51" s="105">
        <f t="shared" si="2"/>
        <v>0</v>
      </c>
      <c r="J51" s="205"/>
      <c r="K51" s="105">
        <f t="shared" si="3"/>
        <v>0</v>
      </c>
      <c r="L51" s="220"/>
      <c r="M51" s="105">
        <f t="shared" si="4"/>
        <v>0</v>
      </c>
      <c r="N51" s="205"/>
      <c r="O51" s="105">
        <f t="shared" si="5"/>
        <v>0</v>
      </c>
    </row>
    <row r="52" spans="1:15" s="60" customFormat="1" ht="11.1" customHeight="1">
      <c r="A52" s="106"/>
      <c r="B52" s="109" t="s">
        <v>19</v>
      </c>
      <c r="C52" s="110"/>
      <c r="D52" s="219"/>
      <c r="E52" s="111">
        <f t="shared" si="0"/>
        <v>0</v>
      </c>
      <c r="F52" s="219"/>
      <c r="G52" s="111">
        <f t="shared" si="1"/>
        <v>0</v>
      </c>
      <c r="H52" s="181"/>
      <c r="I52" s="111">
        <f t="shared" si="2"/>
        <v>0</v>
      </c>
      <c r="J52" s="181"/>
      <c r="K52" s="111">
        <f t="shared" si="3"/>
        <v>0</v>
      </c>
      <c r="L52" s="219"/>
      <c r="M52" s="111">
        <f t="shared" si="4"/>
        <v>0</v>
      </c>
      <c r="N52" s="181"/>
      <c r="O52" s="111">
        <f t="shared" si="5"/>
        <v>0</v>
      </c>
    </row>
    <row r="53" spans="1:15" s="2" customFormat="1" ht="11.1" customHeight="1">
      <c r="A53" s="102"/>
      <c r="B53" s="112" t="s">
        <v>20</v>
      </c>
      <c r="C53" s="113"/>
      <c r="D53" s="220">
        <v>2</v>
      </c>
      <c r="E53" s="105">
        <f t="shared" si="0"/>
        <v>0</v>
      </c>
      <c r="F53" s="220">
        <v>1</v>
      </c>
      <c r="G53" s="105">
        <f t="shared" si="1"/>
        <v>0</v>
      </c>
      <c r="H53" s="205"/>
      <c r="I53" s="105">
        <f t="shared" si="2"/>
        <v>0</v>
      </c>
      <c r="J53" s="205"/>
      <c r="K53" s="105">
        <f t="shared" si="3"/>
        <v>0</v>
      </c>
      <c r="L53" s="220">
        <v>1</v>
      </c>
      <c r="M53" s="105">
        <f t="shared" si="4"/>
        <v>0</v>
      </c>
      <c r="N53" s="205">
        <v>2</v>
      </c>
      <c r="O53" s="105">
        <f t="shared" si="5"/>
        <v>0</v>
      </c>
    </row>
    <row r="54" spans="1:15" s="60" customFormat="1" ht="11.1" customHeight="1">
      <c r="A54" s="106"/>
      <c r="B54" s="109" t="s">
        <v>21</v>
      </c>
      <c r="C54" s="110"/>
      <c r="D54" s="219"/>
      <c r="E54" s="111">
        <f t="shared" si="0"/>
        <v>0</v>
      </c>
      <c r="F54" s="219"/>
      <c r="G54" s="111">
        <f t="shared" si="1"/>
        <v>0</v>
      </c>
      <c r="H54" s="181"/>
      <c r="I54" s="111">
        <f t="shared" si="2"/>
        <v>0</v>
      </c>
      <c r="J54" s="181"/>
      <c r="K54" s="111">
        <f t="shared" si="3"/>
        <v>0</v>
      </c>
      <c r="L54" s="219"/>
      <c r="M54" s="111">
        <f t="shared" si="4"/>
        <v>0</v>
      </c>
      <c r="N54" s="181"/>
      <c r="O54" s="111">
        <f t="shared" si="5"/>
        <v>0</v>
      </c>
    </row>
    <row r="55" spans="1:15" s="2" customFormat="1" ht="11.1" customHeight="1">
      <c r="A55" s="102"/>
      <c r="B55" s="112" t="s">
        <v>22</v>
      </c>
      <c r="C55" s="113"/>
      <c r="D55" s="220"/>
      <c r="E55" s="105">
        <f t="shared" si="0"/>
        <v>0</v>
      </c>
      <c r="F55" s="220"/>
      <c r="G55" s="105">
        <f t="shared" si="1"/>
        <v>0</v>
      </c>
      <c r="H55" s="205"/>
      <c r="I55" s="105">
        <f t="shared" si="2"/>
        <v>0</v>
      </c>
      <c r="J55" s="205"/>
      <c r="K55" s="105">
        <f t="shared" si="3"/>
        <v>0</v>
      </c>
      <c r="L55" s="220"/>
      <c r="M55" s="105">
        <f t="shared" si="4"/>
        <v>0</v>
      </c>
      <c r="N55" s="205"/>
      <c r="O55" s="105">
        <f t="shared" si="5"/>
        <v>0</v>
      </c>
    </row>
    <row r="56" spans="1:15" s="60" customFormat="1" ht="11.1" customHeight="1">
      <c r="A56" s="106"/>
      <c r="B56" s="109" t="s">
        <v>23</v>
      </c>
      <c r="C56" s="110"/>
      <c r="D56" s="219"/>
      <c r="E56" s="111">
        <f t="shared" si="0"/>
        <v>0</v>
      </c>
      <c r="F56" s="219"/>
      <c r="G56" s="111">
        <f t="shared" si="1"/>
        <v>0</v>
      </c>
      <c r="H56" s="181"/>
      <c r="I56" s="111">
        <f t="shared" si="2"/>
        <v>0</v>
      </c>
      <c r="J56" s="181"/>
      <c r="K56" s="111">
        <f t="shared" si="3"/>
        <v>0</v>
      </c>
      <c r="L56" s="219"/>
      <c r="M56" s="111">
        <f t="shared" si="4"/>
        <v>0</v>
      </c>
      <c r="N56" s="181"/>
      <c r="O56" s="111">
        <f t="shared" si="5"/>
        <v>0</v>
      </c>
    </row>
    <row r="57" spans="1:15" s="2" customFormat="1" ht="11.1" customHeight="1">
      <c r="A57" s="102"/>
      <c r="B57" s="112"/>
      <c r="C57" s="113"/>
      <c r="D57" s="220"/>
      <c r="E57" s="105">
        <f t="shared" si="0"/>
        <v>0</v>
      </c>
      <c r="F57" s="220"/>
      <c r="G57" s="105">
        <f t="shared" si="1"/>
        <v>0</v>
      </c>
      <c r="H57" s="205"/>
      <c r="I57" s="105">
        <f t="shared" si="2"/>
        <v>0</v>
      </c>
      <c r="J57" s="205"/>
      <c r="K57" s="105">
        <f t="shared" si="3"/>
        <v>0</v>
      </c>
      <c r="L57" s="220"/>
      <c r="M57" s="105">
        <f t="shared" si="4"/>
        <v>0</v>
      </c>
      <c r="N57" s="205"/>
      <c r="O57" s="105">
        <f t="shared" si="5"/>
        <v>0</v>
      </c>
    </row>
    <row r="58" spans="1:15" s="60" customFormat="1" ht="11.1" customHeight="1">
      <c r="A58" s="106"/>
      <c r="B58" s="109" t="s">
        <v>5</v>
      </c>
      <c r="C58" s="110"/>
      <c r="D58" s="219"/>
      <c r="E58" s="111">
        <f t="shared" si="0"/>
        <v>0</v>
      </c>
      <c r="F58" s="219"/>
      <c r="G58" s="111">
        <f t="shared" si="1"/>
        <v>0</v>
      </c>
      <c r="H58" s="181"/>
      <c r="I58" s="111">
        <f t="shared" si="2"/>
        <v>0</v>
      </c>
      <c r="J58" s="181"/>
      <c r="K58" s="111">
        <f t="shared" si="3"/>
        <v>0</v>
      </c>
      <c r="L58" s="219"/>
      <c r="M58" s="111">
        <f t="shared" si="4"/>
        <v>0</v>
      </c>
      <c r="N58" s="181"/>
      <c r="O58" s="111">
        <f t="shared" si="5"/>
        <v>0</v>
      </c>
    </row>
    <row r="59" spans="1:15" s="2" customFormat="1" ht="11.1" customHeight="1" thickBot="1">
      <c r="A59" s="102"/>
      <c r="B59" s="65" t="s">
        <v>24</v>
      </c>
      <c r="C59" s="66"/>
      <c r="D59" s="221"/>
      <c r="E59" s="105">
        <f>D59*$C$2</f>
        <v>0</v>
      </c>
      <c r="F59" s="221"/>
      <c r="G59" s="105">
        <f>F59*$C$2</f>
        <v>0</v>
      </c>
      <c r="H59" s="206"/>
      <c r="I59" s="105">
        <f>H59*$C$2</f>
        <v>0</v>
      </c>
      <c r="J59" s="206"/>
      <c r="K59" s="105">
        <f>J59*$C$2</f>
        <v>0</v>
      </c>
      <c r="L59" s="221"/>
      <c r="M59" s="105">
        <f>L59*$C$2</f>
        <v>0</v>
      </c>
      <c r="N59" s="206"/>
      <c r="O59" s="105">
        <f>N59*$C$2</f>
        <v>0</v>
      </c>
    </row>
    <row r="60" spans="1:15" s="63" customFormat="1" ht="19.5" customHeight="1" thickTop="1">
      <c r="A60" s="114"/>
      <c r="B60" s="54" t="s">
        <v>25</v>
      </c>
      <c r="C60" s="61"/>
      <c r="D60" s="222"/>
      <c r="E60" s="62">
        <f>SUM(E48:E59)</f>
        <v>0</v>
      </c>
      <c r="F60" s="222"/>
      <c r="G60" s="62">
        <f>SUM(G48:G59)</f>
        <v>0</v>
      </c>
      <c r="H60" s="215"/>
      <c r="I60" s="62">
        <f>SUM(I48:I59)</f>
        <v>0</v>
      </c>
      <c r="J60" s="215"/>
      <c r="K60" s="62">
        <f>SUM(K48:K59)</f>
        <v>0</v>
      </c>
      <c r="L60" s="222"/>
      <c r="M60" s="62">
        <f>SUM(M48:M59)</f>
        <v>0</v>
      </c>
      <c r="N60" s="215"/>
      <c r="O60" s="62">
        <f>SUM(O48:O59)</f>
        <v>0</v>
      </c>
    </row>
    <row r="61" spans="1:15" s="59" customFormat="1" ht="11.1" customHeight="1">
      <c r="A61" s="64"/>
      <c r="B61" s="5"/>
      <c r="C61" s="5"/>
      <c r="D61" s="223"/>
      <c r="E61" s="115"/>
      <c r="F61" s="223"/>
      <c r="G61" s="115"/>
      <c r="H61" s="216"/>
      <c r="I61" s="115"/>
      <c r="J61" s="216"/>
      <c r="K61" s="115"/>
      <c r="L61" s="223"/>
      <c r="M61" s="115"/>
      <c r="N61" s="216"/>
      <c r="O61" s="115"/>
    </row>
    <row r="62" spans="1:15" s="2" customFormat="1" ht="11.1" customHeight="1">
      <c r="A62" s="102"/>
      <c r="B62" s="116"/>
      <c r="C62" s="104"/>
      <c r="D62" s="205"/>
      <c r="E62" s="105"/>
      <c r="F62" s="205"/>
      <c r="G62" s="105"/>
      <c r="H62" s="205"/>
      <c r="I62" s="105"/>
      <c r="J62" s="205"/>
      <c r="K62" s="105"/>
      <c r="L62" s="205"/>
      <c r="M62" s="105"/>
      <c r="N62" s="205"/>
      <c r="O62" s="105"/>
    </row>
    <row r="63" spans="1:15" s="60" customFormat="1" ht="11.1" customHeight="1">
      <c r="A63" s="102"/>
      <c r="B63" s="117"/>
      <c r="C63" s="118"/>
      <c r="D63" s="224"/>
      <c r="E63" s="105"/>
      <c r="F63" s="224"/>
      <c r="G63" s="105"/>
      <c r="H63" s="205"/>
      <c r="I63" s="105"/>
      <c r="J63" s="205"/>
      <c r="K63" s="105"/>
      <c r="L63" s="224"/>
      <c r="M63" s="105"/>
      <c r="N63" s="205"/>
      <c r="O63" s="105"/>
    </row>
    <row r="64" spans="1:15" s="60" customFormat="1" ht="11.1" customHeight="1">
      <c r="A64" s="106"/>
      <c r="B64" s="109" t="s">
        <v>16</v>
      </c>
      <c r="C64" s="110"/>
      <c r="D64" s="219">
        <v>1</v>
      </c>
      <c r="E64" s="111">
        <f>D64*$C$2</f>
        <v>0</v>
      </c>
      <c r="F64" s="219">
        <v>1</v>
      </c>
      <c r="G64" s="111">
        <f>F64*$C$2</f>
        <v>0</v>
      </c>
      <c r="H64" s="181">
        <v>0.5</v>
      </c>
      <c r="I64" s="111">
        <f>H64*$C$2</f>
        <v>0</v>
      </c>
      <c r="J64" s="181">
        <v>1</v>
      </c>
      <c r="K64" s="111">
        <f>J64*$C$2</f>
        <v>0</v>
      </c>
      <c r="L64" s="219">
        <v>1</v>
      </c>
      <c r="M64" s="111">
        <f>L64*$C$2</f>
        <v>0</v>
      </c>
      <c r="N64" s="181">
        <v>1</v>
      </c>
      <c r="O64" s="111">
        <f>N64*$C$2</f>
        <v>0</v>
      </c>
    </row>
    <row r="65" spans="1:15" s="2" customFormat="1" ht="11.1" customHeight="1">
      <c r="A65" s="102"/>
      <c r="B65" s="112" t="s">
        <v>17</v>
      </c>
      <c r="C65" s="113"/>
      <c r="D65" s="220">
        <v>4</v>
      </c>
      <c r="E65" s="105">
        <f t="shared" ref="E65:E75" si="6">D65*$C$2</f>
        <v>0</v>
      </c>
      <c r="F65" s="220">
        <v>4</v>
      </c>
      <c r="G65" s="105">
        <f t="shared" ref="G65:G75" si="7">F65*$C$2</f>
        <v>0</v>
      </c>
      <c r="H65" s="205">
        <v>1</v>
      </c>
      <c r="I65" s="105">
        <f t="shared" ref="I65:I75" si="8">H65*$C$2</f>
        <v>0</v>
      </c>
      <c r="J65" s="205">
        <v>2</v>
      </c>
      <c r="K65" s="105">
        <f t="shared" ref="K65:K75" si="9">J65*$C$2</f>
        <v>0</v>
      </c>
      <c r="L65" s="220">
        <v>4</v>
      </c>
      <c r="M65" s="105">
        <f t="shared" ref="M65:M75" si="10">L65*$C$2</f>
        <v>0</v>
      </c>
      <c r="N65" s="205">
        <v>2</v>
      </c>
      <c r="O65" s="105">
        <f t="shared" ref="O65:O75" si="11">N65*$C$2</f>
        <v>0</v>
      </c>
    </row>
    <row r="66" spans="1:15" s="60" customFormat="1" ht="11.1" customHeight="1">
      <c r="A66" s="106"/>
      <c r="B66" s="109" t="s">
        <v>3</v>
      </c>
      <c r="C66" s="110"/>
      <c r="D66" s="219"/>
      <c r="E66" s="111">
        <f t="shared" si="6"/>
        <v>0</v>
      </c>
      <c r="F66" s="219"/>
      <c r="G66" s="111">
        <f t="shared" si="7"/>
        <v>0</v>
      </c>
      <c r="H66" s="181"/>
      <c r="I66" s="111">
        <f t="shared" si="8"/>
        <v>0</v>
      </c>
      <c r="J66" s="181"/>
      <c r="K66" s="111">
        <f t="shared" si="9"/>
        <v>0</v>
      </c>
      <c r="L66" s="219"/>
      <c r="M66" s="111">
        <f t="shared" si="10"/>
        <v>0</v>
      </c>
      <c r="N66" s="181"/>
      <c r="O66" s="111">
        <f t="shared" si="11"/>
        <v>0</v>
      </c>
    </row>
    <row r="67" spans="1:15" s="2" customFormat="1" ht="11.1" customHeight="1">
      <c r="A67" s="102"/>
      <c r="B67" s="112" t="s">
        <v>18</v>
      </c>
      <c r="C67" s="113"/>
      <c r="D67" s="220"/>
      <c r="E67" s="105">
        <f t="shared" si="6"/>
        <v>0</v>
      </c>
      <c r="F67" s="220"/>
      <c r="G67" s="105">
        <f t="shared" si="7"/>
        <v>0</v>
      </c>
      <c r="H67" s="205"/>
      <c r="I67" s="105">
        <f t="shared" si="8"/>
        <v>0</v>
      </c>
      <c r="J67" s="205"/>
      <c r="K67" s="105">
        <f t="shared" si="9"/>
        <v>0</v>
      </c>
      <c r="L67" s="220"/>
      <c r="M67" s="105">
        <f t="shared" si="10"/>
        <v>0</v>
      </c>
      <c r="N67" s="205"/>
      <c r="O67" s="105">
        <f t="shared" si="11"/>
        <v>0</v>
      </c>
    </row>
    <row r="68" spans="1:15" s="60" customFormat="1" ht="11.1" customHeight="1">
      <c r="A68" s="106"/>
      <c r="B68" s="109" t="s">
        <v>19</v>
      </c>
      <c r="C68" s="110"/>
      <c r="D68" s="219"/>
      <c r="E68" s="111">
        <f t="shared" si="6"/>
        <v>0</v>
      </c>
      <c r="F68" s="219"/>
      <c r="G68" s="111">
        <f t="shared" si="7"/>
        <v>0</v>
      </c>
      <c r="H68" s="181"/>
      <c r="I68" s="111">
        <f t="shared" si="8"/>
        <v>0</v>
      </c>
      <c r="J68" s="181"/>
      <c r="K68" s="111">
        <f t="shared" si="9"/>
        <v>0</v>
      </c>
      <c r="L68" s="219"/>
      <c r="M68" s="111">
        <f t="shared" si="10"/>
        <v>0</v>
      </c>
      <c r="N68" s="181"/>
      <c r="O68" s="111">
        <f t="shared" si="11"/>
        <v>0</v>
      </c>
    </row>
    <row r="69" spans="1:15" s="2" customFormat="1" ht="11.1" customHeight="1">
      <c r="A69" s="102"/>
      <c r="B69" s="112" t="s">
        <v>20</v>
      </c>
      <c r="C69" s="113"/>
      <c r="D69" s="220">
        <v>2</v>
      </c>
      <c r="E69" s="105">
        <f t="shared" si="6"/>
        <v>0</v>
      </c>
      <c r="F69" s="220">
        <v>1</v>
      </c>
      <c r="G69" s="105">
        <f t="shared" si="7"/>
        <v>0</v>
      </c>
      <c r="H69" s="205"/>
      <c r="I69" s="105">
        <f t="shared" si="8"/>
        <v>0</v>
      </c>
      <c r="J69" s="205"/>
      <c r="K69" s="105">
        <f t="shared" si="9"/>
        <v>0</v>
      </c>
      <c r="L69" s="220">
        <v>1</v>
      </c>
      <c r="M69" s="105">
        <f t="shared" si="10"/>
        <v>0</v>
      </c>
      <c r="N69" s="205">
        <v>2</v>
      </c>
      <c r="O69" s="105">
        <f t="shared" si="11"/>
        <v>0</v>
      </c>
    </row>
    <row r="70" spans="1:15" s="60" customFormat="1" ht="11.1" customHeight="1">
      <c r="A70" s="106"/>
      <c r="B70" s="109" t="s">
        <v>21</v>
      </c>
      <c r="C70" s="110"/>
      <c r="D70" s="219"/>
      <c r="E70" s="111">
        <f t="shared" si="6"/>
        <v>0</v>
      </c>
      <c r="F70" s="219"/>
      <c r="G70" s="111">
        <f t="shared" si="7"/>
        <v>0</v>
      </c>
      <c r="H70" s="181"/>
      <c r="I70" s="111">
        <f t="shared" si="8"/>
        <v>0</v>
      </c>
      <c r="J70" s="181"/>
      <c r="K70" s="111">
        <f t="shared" si="9"/>
        <v>0</v>
      </c>
      <c r="L70" s="219"/>
      <c r="M70" s="111">
        <f t="shared" si="10"/>
        <v>0</v>
      </c>
      <c r="N70" s="181"/>
      <c r="O70" s="111">
        <f t="shared" si="11"/>
        <v>0</v>
      </c>
    </row>
    <row r="71" spans="1:15" s="2" customFormat="1" ht="11.1" customHeight="1">
      <c r="A71" s="102"/>
      <c r="B71" s="112" t="s">
        <v>22</v>
      </c>
      <c r="C71" s="113"/>
      <c r="D71" s="220"/>
      <c r="E71" s="105">
        <f t="shared" si="6"/>
        <v>0</v>
      </c>
      <c r="F71" s="220"/>
      <c r="G71" s="105">
        <f t="shared" si="7"/>
        <v>0</v>
      </c>
      <c r="H71" s="205"/>
      <c r="I71" s="105">
        <f t="shared" si="8"/>
        <v>0</v>
      </c>
      <c r="J71" s="205"/>
      <c r="K71" s="105">
        <f t="shared" si="9"/>
        <v>0</v>
      </c>
      <c r="L71" s="220"/>
      <c r="M71" s="105">
        <f t="shared" si="10"/>
        <v>0</v>
      </c>
      <c r="N71" s="205"/>
      <c r="O71" s="105">
        <f t="shared" si="11"/>
        <v>0</v>
      </c>
    </row>
    <row r="72" spans="1:15" s="60" customFormat="1" ht="11.1" customHeight="1">
      <c r="A72" s="106"/>
      <c r="B72" s="109" t="s">
        <v>23</v>
      </c>
      <c r="C72" s="110"/>
      <c r="D72" s="219"/>
      <c r="E72" s="111">
        <f t="shared" si="6"/>
        <v>0</v>
      </c>
      <c r="F72" s="219"/>
      <c r="G72" s="111">
        <f t="shared" si="7"/>
        <v>0</v>
      </c>
      <c r="H72" s="181"/>
      <c r="I72" s="111">
        <f t="shared" si="8"/>
        <v>0</v>
      </c>
      <c r="J72" s="181"/>
      <c r="K72" s="111">
        <f t="shared" si="9"/>
        <v>0</v>
      </c>
      <c r="L72" s="219"/>
      <c r="M72" s="111">
        <f t="shared" si="10"/>
        <v>0</v>
      </c>
      <c r="N72" s="181"/>
      <c r="O72" s="111">
        <f t="shared" si="11"/>
        <v>0</v>
      </c>
    </row>
    <row r="73" spans="1:15" s="2" customFormat="1" ht="11.1" customHeight="1">
      <c r="A73" s="102"/>
      <c r="B73" s="119" t="s">
        <v>26</v>
      </c>
      <c r="C73" s="113"/>
      <c r="D73" s="220">
        <v>1</v>
      </c>
      <c r="E73" s="105">
        <f t="shared" si="6"/>
        <v>0</v>
      </c>
      <c r="F73" s="220">
        <v>1</v>
      </c>
      <c r="G73" s="105">
        <f t="shared" si="7"/>
        <v>0</v>
      </c>
      <c r="H73" s="205"/>
      <c r="I73" s="105">
        <f t="shared" si="8"/>
        <v>0</v>
      </c>
      <c r="J73" s="205"/>
      <c r="K73" s="105">
        <f t="shared" si="9"/>
        <v>0</v>
      </c>
      <c r="L73" s="220">
        <v>1</v>
      </c>
      <c r="M73" s="105">
        <f t="shared" si="10"/>
        <v>0</v>
      </c>
      <c r="N73" s="205"/>
      <c r="O73" s="105">
        <f t="shared" si="11"/>
        <v>0</v>
      </c>
    </row>
    <row r="74" spans="1:15" s="60" customFormat="1" ht="11.1" customHeight="1">
      <c r="A74" s="106"/>
      <c r="B74" s="109" t="s">
        <v>5</v>
      </c>
      <c r="C74" s="110"/>
      <c r="D74" s="219"/>
      <c r="E74" s="111">
        <f t="shared" si="6"/>
        <v>0</v>
      </c>
      <c r="F74" s="219"/>
      <c r="G74" s="111">
        <f t="shared" si="7"/>
        <v>0</v>
      </c>
      <c r="H74" s="181"/>
      <c r="I74" s="111">
        <f t="shared" si="8"/>
        <v>0</v>
      </c>
      <c r="J74" s="181"/>
      <c r="K74" s="111">
        <f t="shared" si="9"/>
        <v>0</v>
      </c>
      <c r="L74" s="219"/>
      <c r="M74" s="111">
        <f t="shared" si="10"/>
        <v>0</v>
      </c>
      <c r="N74" s="181"/>
      <c r="O74" s="111">
        <f t="shared" si="11"/>
        <v>0</v>
      </c>
    </row>
    <row r="75" spans="1:15" s="2" customFormat="1" ht="11.1" customHeight="1" thickBot="1">
      <c r="A75" s="102"/>
      <c r="B75" s="65" t="s">
        <v>24</v>
      </c>
      <c r="C75" s="66"/>
      <c r="D75" s="221"/>
      <c r="E75" s="105">
        <f t="shared" si="6"/>
        <v>0</v>
      </c>
      <c r="F75" s="221"/>
      <c r="G75" s="105">
        <f t="shared" si="7"/>
        <v>0</v>
      </c>
      <c r="H75" s="206"/>
      <c r="I75" s="105">
        <f t="shared" si="8"/>
        <v>0</v>
      </c>
      <c r="J75" s="206"/>
      <c r="K75" s="105">
        <f t="shared" si="9"/>
        <v>0</v>
      </c>
      <c r="L75" s="221"/>
      <c r="M75" s="105">
        <f t="shared" si="10"/>
        <v>0</v>
      </c>
      <c r="N75" s="206"/>
      <c r="O75" s="105">
        <f t="shared" si="11"/>
        <v>0</v>
      </c>
    </row>
    <row r="76" spans="1:15" s="63" customFormat="1" ht="21" customHeight="1" thickTop="1">
      <c r="A76" s="114"/>
      <c r="B76" s="54"/>
      <c r="C76" s="61"/>
      <c r="D76" s="215"/>
      <c r="E76" s="62"/>
      <c r="F76" s="215"/>
      <c r="G76" s="62"/>
      <c r="H76" s="215"/>
      <c r="I76" s="62"/>
      <c r="J76" s="215"/>
      <c r="K76" s="62"/>
      <c r="L76" s="215"/>
      <c r="M76" s="62"/>
      <c r="N76" s="215"/>
      <c r="O76" s="62"/>
    </row>
    <row r="77" spans="1:15" s="59" customFormat="1" ht="11.1" customHeight="1">
      <c r="A77" s="121"/>
      <c r="B77" s="122"/>
      <c r="C77" s="122"/>
      <c r="D77" s="217"/>
      <c r="E77" s="123"/>
      <c r="F77" s="217"/>
      <c r="G77" s="123"/>
      <c r="H77" s="217"/>
      <c r="I77" s="123"/>
      <c r="J77" s="217"/>
      <c r="K77" s="123"/>
      <c r="L77" s="217"/>
      <c r="M77" s="123"/>
      <c r="N77" s="217"/>
      <c r="O77" s="123"/>
    </row>
    <row r="78" spans="1:15" s="59" customFormat="1" ht="11.1" customHeight="1">
      <c r="A78" s="102"/>
      <c r="B78" s="103"/>
      <c r="C78" s="74"/>
      <c r="D78" s="205"/>
      <c r="E78" s="105"/>
      <c r="F78" s="205"/>
      <c r="G78" s="105"/>
      <c r="H78" s="205"/>
      <c r="I78" s="105"/>
      <c r="J78" s="205"/>
      <c r="K78" s="105"/>
      <c r="L78" s="205"/>
      <c r="M78" s="105"/>
      <c r="N78" s="205"/>
      <c r="O78" s="105"/>
    </row>
    <row r="79" spans="1:15" s="60" customFormat="1" ht="11.1" customHeight="1">
      <c r="A79" s="106"/>
      <c r="B79" s="109" t="s">
        <v>16</v>
      </c>
      <c r="C79" s="110"/>
      <c r="D79" s="181"/>
      <c r="E79" s="111">
        <v>25</v>
      </c>
      <c r="F79" s="181"/>
      <c r="G79" s="111">
        <v>25</v>
      </c>
      <c r="H79" s="181"/>
      <c r="I79" s="111">
        <v>20</v>
      </c>
      <c r="J79" s="181"/>
      <c r="K79" s="111">
        <v>20</v>
      </c>
      <c r="L79" s="181"/>
      <c r="M79" s="111">
        <v>25</v>
      </c>
      <c r="N79" s="181"/>
      <c r="O79" s="111">
        <v>30</v>
      </c>
    </row>
    <row r="80" spans="1:15" s="2" customFormat="1" ht="11.1" customHeight="1">
      <c r="A80" s="102"/>
      <c r="B80" s="112" t="s">
        <v>17</v>
      </c>
      <c r="C80" s="113"/>
      <c r="D80" s="205"/>
      <c r="E80" s="105">
        <v>75</v>
      </c>
      <c r="F80" s="205"/>
      <c r="G80" s="105">
        <v>75</v>
      </c>
      <c r="H80" s="205"/>
      <c r="I80" s="105">
        <v>25</v>
      </c>
      <c r="J80" s="205"/>
      <c r="K80" s="105">
        <v>15</v>
      </c>
      <c r="L80" s="205"/>
      <c r="M80" s="105">
        <v>75</v>
      </c>
      <c r="N80" s="205"/>
      <c r="O80" s="105">
        <v>120</v>
      </c>
    </row>
    <row r="81" spans="1:15" s="60" customFormat="1" ht="11.1" customHeight="1">
      <c r="A81" s="106"/>
      <c r="B81" s="109" t="s">
        <v>3</v>
      </c>
      <c r="C81" s="110"/>
      <c r="D81" s="181"/>
      <c r="E81" s="111"/>
      <c r="F81" s="181"/>
      <c r="G81" s="111"/>
      <c r="H81" s="181"/>
      <c r="I81" s="111"/>
      <c r="J81" s="181"/>
      <c r="K81" s="111"/>
      <c r="L81" s="181"/>
      <c r="M81" s="111"/>
      <c r="N81" s="181"/>
      <c r="O81" s="111"/>
    </row>
    <row r="82" spans="1:15" s="2" customFormat="1" ht="11.1" customHeight="1">
      <c r="A82" s="102"/>
      <c r="B82" s="112" t="s">
        <v>18</v>
      </c>
      <c r="C82" s="113"/>
      <c r="D82" s="205"/>
      <c r="E82" s="105"/>
      <c r="F82" s="205"/>
      <c r="G82" s="105"/>
      <c r="H82" s="205"/>
      <c r="I82" s="105"/>
      <c r="J82" s="205"/>
      <c r="K82" s="105"/>
      <c r="L82" s="205"/>
      <c r="M82" s="105"/>
      <c r="N82" s="205"/>
      <c r="O82" s="105"/>
    </row>
    <row r="83" spans="1:15" s="60" customFormat="1" ht="11.1" customHeight="1">
      <c r="A83" s="106"/>
      <c r="B83" s="109" t="s">
        <v>19</v>
      </c>
      <c r="C83" s="110"/>
      <c r="D83" s="181"/>
      <c r="E83" s="111"/>
      <c r="F83" s="181"/>
      <c r="G83" s="111"/>
      <c r="H83" s="181"/>
      <c r="I83" s="111"/>
      <c r="J83" s="181"/>
      <c r="K83" s="111"/>
      <c r="L83" s="181"/>
      <c r="M83" s="111"/>
      <c r="N83" s="181"/>
      <c r="O83" s="111"/>
    </row>
    <row r="84" spans="1:15" s="2" customFormat="1" ht="11.1" customHeight="1">
      <c r="A84" s="102"/>
      <c r="B84" s="112" t="s">
        <v>20</v>
      </c>
      <c r="C84" s="113"/>
      <c r="D84" s="205"/>
      <c r="E84" s="105">
        <v>100</v>
      </c>
      <c r="F84" s="205"/>
      <c r="G84" s="105">
        <v>100</v>
      </c>
      <c r="H84" s="205"/>
      <c r="I84" s="105"/>
      <c r="J84" s="205"/>
      <c r="K84" s="105"/>
      <c r="L84" s="205"/>
      <c r="M84" s="105">
        <v>100</v>
      </c>
      <c r="N84" s="205"/>
      <c r="O84" s="105">
        <v>75</v>
      </c>
    </row>
    <row r="85" spans="1:15" s="2" customFormat="1" ht="11.1" customHeight="1">
      <c r="A85" s="102"/>
      <c r="B85" s="112"/>
      <c r="C85" s="113"/>
      <c r="D85" s="205"/>
      <c r="E85" s="105"/>
      <c r="F85" s="205"/>
      <c r="G85" s="105"/>
      <c r="H85" s="205"/>
      <c r="I85" s="105"/>
      <c r="J85" s="205"/>
      <c r="K85" s="105"/>
      <c r="L85" s="205"/>
      <c r="M85" s="105"/>
      <c r="N85" s="205"/>
      <c r="O85" s="105"/>
    </row>
    <row r="86" spans="1:15" s="60" customFormat="1" ht="11.1" customHeight="1">
      <c r="A86" s="106"/>
      <c r="B86" s="109" t="s">
        <v>22</v>
      </c>
      <c r="C86" s="110"/>
      <c r="D86" s="181"/>
      <c r="E86" s="111"/>
      <c r="F86" s="181"/>
      <c r="G86" s="111"/>
      <c r="H86" s="181"/>
      <c r="I86" s="111"/>
      <c r="J86" s="181"/>
      <c r="K86" s="111"/>
      <c r="L86" s="181"/>
      <c r="M86" s="111"/>
      <c r="N86" s="181"/>
      <c r="O86" s="111"/>
    </row>
    <row r="87" spans="1:15" s="2" customFormat="1" ht="11.1" customHeight="1">
      <c r="A87" s="102"/>
      <c r="B87" s="112" t="s">
        <v>26</v>
      </c>
      <c r="C87" s="113"/>
      <c r="D87" s="205"/>
      <c r="E87" s="105"/>
      <c r="F87" s="205"/>
      <c r="G87" s="105"/>
      <c r="H87" s="205"/>
      <c r="I87" s="105"/>
      <c r="J87" s="205"/>
      <c r="K87" s="105"/>
      <c r="L87" s="205"/>
      <c r="M87" s="105"/>
      <c r="N87" s="205"/>
      <c r="O87" s="105"/>
    </row>
    <row r="88" spans="1:15" s="2" customFormat="1" ht="11.1" customHeight="1">
      <c r="A88" s="102"/>
      <c r="B88" s="112"/>
      <c r="C88" s="113"/>
      <c r="D88" s="205"/>
      <c r="E88" s="105"/>
      <c r="F88" s="205"/>
      <c r="G88" s="105"/>
      <c r="H88" s="205"/>
      <c r="I88" s="105"/>
      <c r="J88" s="205"/>
      <c r="K88" s="105"/>
      <c r="L88" s="205"/>
      <c r="M88" s="105"/>
      <c r="N88" s="205"/>
      <c r="O88" s="105"/>
    </row>
    <row r="89" spans="1:15" s="60" customFormat="1" ht="11.1" customHeight="1">
      <c r="A89" s="106"/>
      <c r="B89" s="109" t="s">
        <v>5</v>
      </c>
      <c r="C89" s="110"/>
      <c r="D89" s="181"/>
      <c r="E89" s="111"/>
      <c r="F89" s="181"/>
      <c r="G89" s="111"/>
      <c r="H89" s="181"/>
      <c r="I89" s="111"/>
      <c r="J89" s="181"/>
      <c r="K89" s="111"/>
      <c r="L89" s="181"/>
      <c r="M89" s="111"/>
      <c r="N89" s="181"/>
      <c r="O89" s="111"/>
    </row>
    <row r="90" spans="1:15" s="2" customFormat="1" ht="11.1" customHeight="1">
      <c r="A90" s="102"/>
      <c r="B90" s="65" t="s">
        <v>24</v>
      </c>
      <c r="C90" s="66"/>
      <c r="D90" s="206"/>
      <c r="E90" s="4"/>
      <c r="F90" s="206"/>
      <c r="G90" s="4"/>
      <c r="H90" s="206"/>
      <c r="I90" s="4"/>
      <c r="J90" s="206"/>
      <c r="K90" s="4"/>
      <c r="L90" s="206"/>
      <c r="M90" s="4"/>
      <c r="N90" s="206"/>
      <c r="O90" s="4"/>
    </row>
  </sheetData>
  <printOptions horizontalCentered="1" verticalCentered="1"/>
  <pageMargins left="0" right="0" top="0" bottom="0" header="0" footer="0"/>
  <pageSetup paperSize="5" scale="56" fitToWidth="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O90"/>
  <sheetViews>
    <sheetView view="pageBreakPreview" zoomScaleNormal="100" zoomScaleSheetLayoutView="100" workbookViewId="0">
      <pane xSplit="2" topLeftCell="C1" activePane="topRight" state="frozen"/>
      <selection activeCell="E19" sqref="E19"/>
      <selection pane="topRight" activeCell="E19" sqref="E19"/>
    </sheetView>
  </sheetViews>
  <sheetFormatPr baseColWidth="10" defaultRowHeight="11.1" customHeight="1"/>
  <cols>
    <col min="1" max="1" width="6.85546875" style="67" customWidth="1"/>
    <col min="2" max="2" width="34" style="69" customWidth="1"/>
    <col min="3" max="3" width="6.140625" style="68" customWidth="1"/>
    <col min="4" max="4" width="5.7109375" style="218" customWidth="1"/>
    <col min="5" max="5" width="18.7109375" style="1" customWidth="1"/>
    <col min="6" max="6" width="5.7109375" style="218" customWidth="1"/>
    <col min="7" max="7" width="18.7109375" style="1" customWidth="1"/>
    <col min="8" max="8" width="5.7109375" style="218" customWidth="1"/>
    <col min="9" max="9" width="18.7109375" style="1" customWidth="1"/>
    <col min="10" max="10" width="5.7109375" style="218" customWidth="1"/>
    <col min="11" max="11" width="18.7109375" style="1" customWidth="1"/>
    <col min="12" max="12" width="5.7109375" style="218" customWidth="1"/>
    <col min="13" max="13" width="18.7109375" style="1" customWidth="1"/>
    <col min="14" max="14" width="5.7109375" style="218" customWidth="1"/>
    <col min="15" max="15" width="18.7109375" style="1" customWidth="1"/>
    <col min="16" max="16384" width="11.42578125" style="67"/>
  </cols>
  <sheetData>
    <row r="1" spans="1:15" s="18" customFormat="1" ht="15.75" customHeight="1">
      <c r="A1" s="71" t="s">
        <v>13</v>
      </c>
      <c r="B1" s="72" t="s">
        <v>3</v>
      </c>
      <c r="C1" s="17"/>
      <c r="D1" s="199"/>
      <c r="E1" s="15">
        <v>1</v>
      </c>
      <c r="F1" s="199"/>
      <c r="G1" s="15">
        <v>2</v>
      </c>
      <c r="H1" s="199"/>
      <c r="I1" s="15">
        <v>3</v>
      </c>
      <c r="J1" s="199"/>
      <c r="K1" s="15"/>
      <c r="L1" s="199"/>
      <c r="M1" s="15"/>
      <c r="N1" s="199"/>
      <c r="O1" s="15"/>
    </row>
    <row r="2" spans="1:15" s="19" customFormat="1" ht="11.25" customHeight="1">
      <c r="B2" s="73"/>
      <c r="C2" s="126"/>
      <c r="D2" s="199"/>
      <c r="E2" s="16"/>
      <c r="F2" s="199"/>
      <c r="G2" s="16"/>
      <c r="H2" s="199"/>
      <c r="I2" s="16"/>
      <c r="J2" s="199"/>
      <c r="K2" s="16"/>
      <c r="L2" s="199"/>
      <c r="M2" s="16"/>
      <c r="N2" s="199"/>
      <c r="O2" s="16"/>
    </row>
    <row r="3" spans="1:15" s="2" customFormat="1" ht="9.75" customHeight="1">
      <c r="A3" s="20"/>
      <c r="B3" s="6"/>
      <c r="C3" s="180">
        <v>2014</v>
      </c>
      <c r="D3" s="200"/>
      <c r="F3" s="200"/>
      <c r="H3" s="200"/>
      <c r="J3" s="200"/>
      <c r="L3" s="200"/>
      <c r="N3" s="200"/>
    </row>
    <row r="4" spans="1:15" s="2" customFormat="1" ht="4.5" customHeight="1">
      <c r="A4" s="20"/>
      <c r="B4" s="6"/>
      <c r="C4" s="21"/>
      <c r="D4" s="199"/>
      <c r="F4" s="199"/>
      <c r="H4" s="199"/>
      <c r="J4" s="199"/>
      <c r="L4" s="199"/>
      <c r="N4" s="199"/>
    </row>
    <row r="5" spans="1:15" s="25" customFormat="1" ht="11.1" customHeight="1">
      <c r="A5" s="22"/>
      <c r="B5" s="23" t="s">
        <v>6</v>
      </c>
      <c r="C5" s="24"/>
      <c r="D5" s="201"/>
      <c r="E5" s="226" t="s">
        <v>46</v>
      </c>
      <c r="F5" s="228"/>
      <c r="G5" s="227" t="s">
        <v>49</v>
      </c>
      <c r="H5" s="228"/>
      <c r="I5" s="227" t="s">
        <v>43</v>
      </c>
      <c r="J5" s="228"/>
      <c r="K5" s="227"/>
      <c r="L5" s="228"/>
      <c r="M5" s="227"/>
      <c r="N5" s="228"/>
      <c r="O5" s="227"/>
    </row>
    <row r="6" spans="1:15" s="25" customFormat="1" ht="11.1" customHeight="1">
      <c r="A6" s="22"/>
      <c r="B6" s="23"/>
      <c r="C6" s="24"/>
      <c r="D6" s="201"/>
      <c r="E6" s="226"/>
      <c r="F6" s="201"/>
      <c r="G6" s="76"/>
      <c r="H6" s="201"/>
      <c r="I6" s="76"/>
      <c r="J6" s="201"/>
      <c r="K6" s="76"/>
      <c r="L6" s="201"/>
      <c r="M6" s="76"/>
      <c r="N6" s="201"/>
      <c r="O6" s="76"/>
    </row>
    <row r="7" spans="1:15" s="26" customFormat="1" ht="11.1" customHeight="1">
      <c r="A7" s="77"/>
      <c r="B7" s="23" t="s">
        <v>0</v>
      </c>
      <c r="C7" s="78"/>
      <c r="D7" s="191"/>
      <c r="E7" s="186" t="s">
        <v>45</v>
      </c>
      <c r="F7" s="191"/>
      <c r="G7" s="80" t="s">
        <v>45</v>
      </c>
      <c r="H7" s="191"/>
      <c r="I7" s="80" t="s">
        <v>45</v>
      </c>
      <c r="J7" s="191"/>
      <c r="K7" s="80"/>
      <c r="L7" s="191"/>
      <c r="M7" s="80"/>
      <c r="N7" s="191"/>
      <c r="O7" s="80"/>
    </row>
    <row r="8" spans="1:15" s="25" customFormat="1" ht="11.1" customHeight="1">
      <c r="A8" s="81"/>
      <c r="B8" s="23" t="s">
        <v>1</v>
      </c>
      <c r="C8" s="82"/>
      <c r="D8" s="201"/>
      <c r="E8" s="226" t="s">
        <v>3</v>
      </c>
      <c r="F8" s="201"/>
      <c r="G8" s="76" t="s">
        <v>3</v>
      </c>
      <c r="H8" s="201"/>
      <c r="I8" s="76" t="s">
        <v>3</v>
      </c>
      <c r="J8" s="201"/>
      <c r="K8" s="76"/>
      <c r="L8" s="201"/>
      <c r="M8" s="76"/>
      <c r="N8" s="201"/>
      <c r="O8" s="76"/>
    </row>
    <row r="9" spans="1:15" s="25" customFormat="1" ht="11.1" customHeight="1">
      <c r="A9" s="81"/>
      <c r="B9" s="23"/>
      <c r="C9" s="82"/>
      <c r="D9" s="201"/>
      <c r="E9" s="226"/>
      <c r="F9" s="201"/>
      <c r="G9" s="76"/>
      <c r="H9" s="201"/>
      <c r="I9" s="76"/>
      <c r="J9" s="201"/>
      <c r="K9" s="76"/>
      <c r="L9" s="201"/>
      <c r="M9" s="76"/>
      <c r="N9" s="201"/>
      <c r="O9" s="76"/>
    </row>
    <row r="10" spans="1:15" s="25" customFormat="1" ht="11.1" customHeight="1">
      <c r="A10" s="81"/>
      <c r="B10" s="23"/>
      <c r="C10" s="82"/>
      <c r="D10" s="201"/>
      <c r="E10" s="226"/>
      <c r="F10" s="201"/>
      <c r="G10" s="76"/>
      <c r="H10" s="201"/>
      <c r="I10" s="76"/>
      <c r="J10" s="201"/>
      <c r="K10" s="76"/>
      <c r="L10" s="201"/>
      <c r="M10" s="76"/>
      <c r="N10" s="201"/>
      <c r="O10" s="76"/>
    </row>
    <row r="11" spans="1:15" s="28" customFormat="1" ht="11.1" customHeight="1" thickBot="1">
      <c r="A11" s="13"/>
      <c r="B11" s="23"/>
      <c r="C11" s="27"/>
      <c r="D11" s="202"/>
      <c r="E11" s="229"/>
      <c r="F11" s="202"/>
      <c r="G11" s="83"/>
      <c r="H11" s="202"/>
      <c r="I11" s="83"/>
      <c r="J11" s="202"/>
      <c r="K11" s="83"/>
      <c r="L11" s="202"/>
      <c r="M11" s="83"/>
      <c r="N11" s="202"/>
      <c r="O11" s="83"/>
    </row>
    <row r="12" spans="1:15" s="25" customFormat="1" ht="11.1" customHeight="1">
      <c r="A12" s="22"/>
      <c r="B12" s="23" t="s">
        <v>7</v>
      </c>
      <c r="C12" s="29"/>
      <c r="D12" s="195"/>
      <c r="E12" s="230" t="s">
        <v>89</v>
      </c>
      <c r="F12" s="195"/>
      <c r="G12" s="84" t="s">
        <v>89</v>
      </c>
      <c r="H12" s="195"/>
      <c r="I12" s="84" t="s">
        <v>91</v>
      </c>
      <c r="J12" s="195"/>
      <c r="K12" s="84"/>
      <c r="L12" s="195"/>
      <c r="M12" s="84"/>
      <c r="N12" s="195"/>
      <c r="O12" s="84"/>
    </row>
    <row r="13" spans="1:15" s="31" customFormat="1" ht="11.1" customHeight="1">
      <c r="A13" s="79"/>
      <c r="B13" s="23" t="s">
        <v>8</v>
      </c>
      <c r="C13" s="78"/>
      <c r="D13" s="191"/>
      <c r="E13" s="186" t="s">
        <v>90</v>
      </c>
      <c r="F13" s="191"/>
      <c r="G13" s="80" t="s">
        <v>92</v>
      </c>
      <c r="H13" s="191"/>
      <c r="I13" s="80" t="s">
        <v>93</v>
      </c>
      <c r="J13" s="191"/>
      <c r="K13" s="80"/>
      <c r="L13" s="191"/>
      <c r="M13" s="80"/>
      <c r="N13" s="191"/>
      <c r="O13" s="80"/>
    </row>
    <row r="14" spans="1:15" s="30" customFormat="1" ht="11.1" customHeight="1">
      <c r="A14" s="75"/>
      <c r="B14" s="23"/>
      <c r="C14" s="82"/>
      <c r="D14" s="201"/>
      <c r="E14" s="226"/>
      <c r="F14" s="201"/>
      <c r="G14" s="76"/>
      <c r="H14" s="201"/>
      <c r="I14" s="76"/>
      <c r="J14" s="201"/>
      <c r="K14" s="76"/>
      <c r="L14" s="201"/>
      <c r="M14" s="76"/>
      <c r="N14" s="201"/>
      <c r="O14" s="76"/>
    </row>
    <row r="15" spans="1:15" s="32" customFormat="1" ht="11.1" customHeight="1">
      <c r="A15" s="85"/>
      <c r="B15" s="23"/>
      <c r="C15" s="86"/>
      <c r="D15" s="201"/>
      <c r="E15" s="226"/>
      <c r="F15" s="201"/>
      <c r="G15" s="76"/>
      <c r="H15" s="201"/>
      <c r="I15" s="76"/>
      <c r="J15" s="201"/>
      <c r="K15" s="76"/>
      <c r="L15" s="201"/>
      <c r="M15" s="76"/>
      <c r="N15" s="201"/>
      <c r="O15" s="76"/>
    </row>
    <row r="16" spans="1:15" s="33" customFormat="1" ht="11.1" customHeight="1">
      <c r="A16" s="87"/>
      <c r="B16" s="23" t="s">
        <v>14</v>
      </c>
      <c r="C16" s="88"/>
      <c r="D16" s="191"/>
      <c r="E16" s="186" t="s">
        <v>48</v>
      </c>
      <c r="F16" s="191"/>
      <c r="G16" s="80" t="s">
        <v>88</v>
      </c>
      <c r="H16" s="191"/>
      <c r="I16" s="80" t="s">
        <v>86</v>
      </c>
      <c r="J16" s="191"/>
      <c r="K16" s="80"/>
      <c r="L16" s="191"/>
      <c r="M16" s="80"/>
      <c r="N16" s="191"/>
      <c r="O16" s="80"/>
    </row>
    <row r="17" spans="1:15" s="32" customFormat="1" ht="11.1" customHeight="1">
      <c r="A17" s="85"/>
      <c r="B17" s="23" t="s">
        <v>9</v>
      </c>
      <c r="C17" s="86"/>
      <c r="D17" s="201"/>
      <c r="E17" s="226" t="s">
        <v>31</v>
      </c>
      <c r="F17" s="201"/>
      <c r="G17" s="76" t="s">
        <v>31</v>
      </c>
      <c r="H17" s="201"/>
      <c r="I17" s="76" t="s">
        <v>44</v>
      </c>
      <c r="J17" s="201"/>
      <c r="K17" s="76"/>
      <c r="L17" s="201"/>
      <c r="M17" s="76"/>
      <c r="N17" s="201"/>
      <c r="O17" s="76"/>
    </row>
    <row r="18" spans="1:15" s="32" customFormat="1" ht="14.25" customHeight="1">
      <c r="A18" s="34"/>
      <c r="B18" s="88"/>
      <c r="C18" s="35"/>
      <c r="D18" s="203"/>
      <c r="E18" s="231"/>
      <c r="F18" s="203"/>
      <c r="G18" s="14"/>
      <c r="H18" s="203"/>
      <c r="I18" s="14"/>
      <c r="J18" s="203"/>
      <c r="K18" s="14"/>
      <c r="L18" s="203"/>
      <c r="M18" s="14"/>
      <c r="N18" s="203"/>
      <c r="O18" s="14"/>
    </row>
    <row r="19" spans="1:15" s="39" customFormat="1" ht="13.9" customHeight="1" thickBot="1">
      <c r="A19" s="36"/>
      <c r="B19" s="37"/>
      <c r="C19" s="38"/>
      <c r="D19" s="204" t="s">
        <v>12</v>
      </c>
      <c r="E19" s="209"/>
      <c r="F19" s="204" t="s">
        <v>12</v>
      </c>
      <c r="G19" s="13"/>
      <c r="H19" s="204" t="s">
        <v>12</v>
      </c>
      <c r="I19" s="13"/>
      <c r="J19" s="204"/>
      <c r="K19" s="13"/>
      <c r="L19" s="204"/>
      <c r="M19" s="13"/>
      <c r="N19" s="204"/>
      <c r="O19" s="13"/>
    </row>
    <row r="20" spans="1:15" s="187" customFormat="1" ht="15" customHeight="1">
      <c r="A20" s="182"/>
      <c r="B20" s="183" t="s">
        <v>10</v>
      </c>
      <c r="C20" s="184"/>
      <c r="D20" s="185"/>
      <c r="E20" s="186">
        <v>15</v>
      </c>
      <c r="F20" s="185"/>
      <c r="G20" s="186">
        <v>15</v>
      </c>
      <c r="H20" s="185"/>
      <c r="I20" s="186">
        <v>15</v>
      </c>
      <c r="J20" s="185"/>
      <c r="K20" s="186"/>
      <c r="L20" s="185"/>
      <c r="M20" s="186"/>
      <c r="N20" s="185"/>
      <c r="O20" s="186"/>
    </row>
    <row r="21" spans="1:15" s="187" customFormat="1" ht="15" customHeight="1">
      <c r="A21" s="188"/>
      <c r="B21" s="189"/>
      <c r="C21" s="190"/>
      <c r="D21" s="191"/>
      <c r="E21" s="186"/>
      <c r="F21" s="191"/>
      <c r="G21" s="186"/>
      <c r="H21" s="191"/>
      <c r="I21" s="186"/>
      <c r="J21" s="191"/>
      <c r="K21" s="186"/>
      <c r="L21" s="191"/>
      <c r="M21" s="186"/>
      <c r="N21" s="191"/>
      <c r="O21" s="186"/>
    </row>
    <row r="22" spans="1:15" s="30" customFormat="1" ht="11.1" customHeight="1">
      <c r="A22" s="75"/>
      <c r="B22" s="78"/>
      <c r="C22" s="82"/>
      <c r="D22" s="201"/>
      <c r="E22" s="205"/>
      <c r="F22" s="201"/>
      <c r="G22" s="90"/>
      <c r="H22" s="201"/>
      <c r="I22" s="90"/>
      <c r="J22" s="201"/>
      <c r="K22" s="90"/>
      <c r="L22" s="201"/>
      <c r="M22" s="90"/>
      <c r="N22" s="201"/>
      <c r="O22" s="90"/>
    </row>
    <row r="23" spans="1:15" s="30" customFormat="1" ht="11.1" customHeight="1">
      <c r="A23" s="75"/>
      <c r="B23" s="78"/>
      <c r="C23" s="82"/>
      <c r="D23" s="205"/>
      <c r="E23" s="232"/>
      <c r="F23" s="205"/>
      <c r="G23" s="91"/>
      <c r="H23" s="205"/>
      <c r="I23" s="91"/>
      <c r="J23" s="205"/>
      <c r="K23" s="91"/>
      <c r="L23" s="205"/>
      <c r="M23" s="91"/>
      <c r="N23" s="205"/>
      <c r="O23" s="91"/>
    </row>
    <row r="24" spans="1:15" s="30" customFormat="1" ht="11.1" customHeight="1">
      <c r="A24" s="40"/>
      <c r="B24" s="78"/>
      <c r="C24" s="41"/>
      <c r="D24" s="206"/>
      <c r="E24" s="233"/>
      <c r="F24" s="206"/>
      <c r="G24" s="12"/>
      <c r="H24" s="206"/>
      <c r="I24" s="12"/>
      <c r="J24" s="206"/>
      <c r="K24" s="12"/>
      <c r="L24" s="206"/>
      <c r="M24" s="12"/>
      <c r="N24" s="206"/>
      <c r="O24" s="12"/>
    </row>
    <row r="25" spans="1:15" s="30" customFormat="1" ht="11.1" customHeight="1">
      <c r="A25" s="40"/>
      <c r="B25" s="42"/>
      <c r="C25" s="41"/>
      <c r="D25" s="206"/>
      <c r="E25" s="221"/>
      <c r="F25" s="206"/>
      <c r="G25" s="4"/>
      <c r="H25" s="206"/>
      <c r="I25" s="4"/>
      <c r="J25" s="206"/>
      <c r="K25" s="4"/>
      <c r="L25" s="206"/>
      <c r="M25" s="4"/>
      <c r="N25" s="206"/>
      <c r="O25" s="4"/>
    </row>
    <row r="26" spans="1:15" s="93" customFormat="1" ht="17.25" customHeight="1">
      <c r="A26" s="92"/>
      <c r="B26" s="78"/>
      <c r="D26" s="207"/>
      <c r="E26" s="189"/>
      <c r="F26" s="207"/>
      <c r="G26" s="94"/>
      <c r="H26" s="207"/>
      <c r="I26" s="94"/>
      <c r="J26" s="207"/>
      <c r="K26" s="94"/>
      <c r="L26" s="207"/>
      <c r="M26" s="94"/>
      <c r="N26" s="207"/>
      <c r="O26" s="94"/>
    </row>
    <row r="27" spans="1:15" s="198" customFormat="1" ht="18.75" customHeight="1">
      <c r="A27" s="195"/>
      <c r="B27" s="183"/>
      <c r="C27" s="196"/>
      <c r="D27" s="197"/>
      <c r="E27" s="197"/>
      <c r="F27" s="197"/>
      <c r="G27" s="197"/>
      <c r="H27" s="197"/>
      <c r="I27" s="197"/>
      <c r="J27" s="197"/>
      <c r="K27" s="197"/>
      <c r="L27" s="197"/>
      <c r="M27" s="197"/>
      <c r="N27" s="197"/>
      <c r="O27" s="197"/>
    </row>
    <row r="28" spans="1:15" s="44" customFormat="1" ht="16.5" customHeight="1">
      <c r="A28" s="89"/>
      <c r="B28" s="88" t="s">
        <v>11</v>
      </c>
      <c r="C28" s="88"/>
      <c r="D28" s="208"/>
      <c r="E28" s="186" t="s">
        <v>47</v>
      </c>
      <c r="F28" s="208"/>
      <c r="G28" s="80" t="s">
        <v>50</v>
      </c>
      <c r="H28" s="208"/>
      <c r="I28" s="80" t="s">
        <v>87</v>
      </c>
      <c r="J28" s="208"/>
      <c r="K28" s="80"/>
      <c r="L28" s="208"/>
      <c r="M28" s="80"/>
      <c r="N28" s="208"/>
      <c r="O28" s="80"/>
    </row>
    <row r="29" spans="1:15" s="44" customFormat="1" ht="16.5" customHeight="1">
      <c r="A29" s="89"/>
      <c r="B29" s="88"/>
      <c r="C29" s="88"/>
      <c r="D29" s="208"/>
      <c r="E29" s="186"/>
      <c r="F29" s="208"/>
      <c r="G29" s="80"/>
      <c r="H29" s="208"/>
      <c r="I29" s="80"/>
      <c r="J29" s="208"/>
      <c r="K29" s="80"/>
      <c r="L29" s="208"/>
      <c r="M29" s="80"/>
      <c r="N29" s="208"/>
      <c r="O29" s="80"/>
    </row>
    <row r="30" spans="1:15" s="47" customFormat="1" ht="27" customHeight="1" thickBot="1">
      <c r="A30" s="11"/>
      <c r="B30" s="45"/>
      <c r="C30" s="10"/>
      <c r="D30" s="209"/>
      <c r="E30" s="209"/>
      <c r="F30" s="209"/>
      <c r="G30" s="13"/>
      <c r="H30" s="209"/>
      <c r="I30" s="13"/>
      <c r="J30" s="209"/>
      <c r="K30" s="13"/>
      <c r="L30" s="209"/>
      <c r="M30" s="13"/>
      <c r="N30" s="209"/>
      <c r="O30" s="13"/>
    </row>
    <row r="31" spans="1:15" s="46" customFormat="1" ht="3" customHeight="1">
      <c r="A31" s="9"/>
      <c r="B31" s="43"/>
      <c r="C31" s="8"/>
      <c r="D31" s="210"/>
      <c r="E31" s="210"/>
      <c r="F31" s="210"/>
      <c r="G31" s="22"/>
      <c r="H31" s="210"/>
      <c r="I31" s="22"/>
      <c r="J31" s="210"/>
      <c r="K31" s="22"/>
      <c r="L31" s="210"/>
      <c r="M31" s="22"/>
      <c r="N31" s="210"/>
      <c r="O31" s="22"/>
    </row>
    <row r="32" spans="1:15" s="25" customFormat="1" ht="11.1" customHeight="1">
      <c r="A32" s="75"/>
      <c r="B32" s="78"/>
      <c r="C32" s="82"/>
      <c r="D32" s="211"/>
      <c r="E32" s="226"/>
      <c r="F32" s="211"/>
      <c r="G32" s="76"/>
      <c r="H32" s="211"/>
      <c r="I32" s="76"/>
      <c r="J32" s="211"/>
      <c r="K32" s="76"/>
      <c r="L32" s="211"/>
      <c r="M32" s="76"/>
      <c r="N32" s="211"/>
      <c r="O32" s="76"/>
    </row>
    <row r="33" spans="1:15" s="46" customFormat="1" ht="11.1" customHeight="1">
      <c r="A33" s="75"/>
      <c r="B33" s="95"/>
      <c r="C33" s="96"/>
      <c r="D33" s="211"/>
      <c r="E33" s="226"/>
      <c r="F33" s="211"/>
      <c r="G33" s="76"/>
      <c r="H33" s="211"/>
      <c r="I33" s="76"/>
      <c r="J33" s="211"/>
      <c r="K33" s="76"/>
      <c r="L33" s="211"/>
      <c r="M33" s="76"/>
      <c r="N33" s="211"/>
      <c r="O33" s="76"/>
    </row>
    <row r="34" spans="1:15" s="46" customFormat="1" ht="11.1" customHeight="1">
      <c r="A34" s="75"/>
      <c r="B34" s="95"/>
      <c r="C34" s="96"/>
      <c r="D34" s="211"/>
      <c r="E34" s="226"/>
      <c r="F34" s="211"/>
      <c r="G34" s="76"/>
      <c r="H34" s="211"/>
      <c r="I34" s="76"/>
      <c r="J34" s="211"/>
      <c r="K34" s="76"/>
      <c r="L34" s="211"/>
      <c r="M34" s="76"/>
      <c r="N34" s="211"/>
      <c r="O34" s="76"/>
    </row>
    <row r="35" spans="1:15" s="46" customFormat="1" ht="11.1" customHeight="1">
      <c r="A35" s="75"/>
      <c r="B35" s="95"/>
      <c r="C35" s="96"/>
      <c r="D35" s="211"/>
      <c r="E35" s="226"/>
      <c r="F35" s="211"/>
      <c r="G35" s="76"/>
      <c r="H35" s="211"/>
      <c r="I35" s="76"/>
      <c r="J35" s="211"/>
      <c r="K35" s="76"/>
      <c r="L35" s="211"/>
      <c r="M35" s="76"/>
      <c r="N35" s="211"/>
      <c r="O35" s="76"/>
    </row>
    <row r="36" spans="1:15" s="46" customFormat="1" ht="11.1" customHeight="1" thickBot="1">
      <c r="A36" s="75"/>
      <c r="B36" s="97"/>
      <c r="C36" s="48"/>
      <c r="D36" s="211"/>
      <c r="E36" s="229"/>
      <c r="F36" s="211"/>
      <c r="G36" s="83"/>
      <c r="H36" s="211"/>
      <c r="I36" s="83"/>
      <c r="J36" s="211"/>
      <c r="K36" s="83"/>
      <c r="L36" s="211"/>
      <c r="M36" s="83"/>
      <c r="N36" s="211"/>
      <c r="O36" s="83"/>
    </row>
    <row r="37" spans="1:15" s="30" customFormat="1" ht="11.1" customHeight="1">
      <c r="A37" s="75"/>
      <c r="B37" s="98"/>
      <c r="C37" s="99"/>
      <c r="D37" s="205"/>
      <c r="E37" s="234"/>
      <c r="F37" s="205"/>
      <c r="G37" s="7"/>
      <c r="H37" s="205"/>
      <c r="I37" s="7"/>
      <c r="J37" s="205"/>
      <c r="K37" s="7"/>
      <c r="L37" s="205"/>
      <c r="M37" s="7"/>
      <c r="N37" s="205"/>
      <c r="O37" s="7"/>
    </row>
    <row r="38" spans="1:15" s="30" customFormat="1" ht="11.1" customHeight="1">
      <c r="A38" s="75"/>
      <c r="B38" s="100"/>
      <c r="C38" s="99"/>
      <c r="D38" s="205"/>
      <c r="E38" s="235"/>
      <c r="F38" s="205"/>
      <c r="G38" s="49"/>
      <c r="H38" s="205"/>
      <c r="I38" s="49"/>
      <c r="J38" s="205"/>
      <c r="K38" s="49"/>
      <c r="L38" s="205"/>
      <c r="M38" s="49"/>
      <c r="N38" s="205"/>
      <c r="O38" s="49"/>
    </row>
    <row r="39" spans="1:15" s="30" customFormat="1" ht="11.1" customHeight="1">
      <c r="A39" s="75"/>
      <c r="B39" s="98"/>
      <c r="C39" s="99"/>
      <c r="D39" s="205"/>
      <c r="E39" s="236"/>
      <c r="F39" s="205"/>
      <c r="G39" s="50"/>
      <c r="H39" s="205"/>
      <c r="I39" s="50"/>
      <c r="J39" s="205"/>
      <c r="K39" s="50"/>
      <c r="L39" s="205"/>
      <c r="M39" s="50"/>
      <c r="N39" s="205"/>
      <c r="O39" s="50"/>
    </row>
    <row r="40" spans="1:15" s="30" customFormat="1" ht="11.1" customHeight="1">
      <c r="A40" s="75"/>
      <c r="B40" s="98"/>
      <c r="C40" s="99"/>
      <c r="D40" s="205"/>
      <c r="E40" s="235"/>
      <c r="F40" s="205"/>
      <c r="G40" s="49"/>
      <c r="H40" s="205"/>
      <c r="I40" s="49"/>
      <c r="J40" s="205"/>
      <c r="K40" s="49"/>
      <c r="L40" s="205"/>
      <c r="M40" s="49"/>
      <c r="N40" s="205"/>
      <c r="O40" s="49"/>
    </row>
    <row r="41" spans="1:15" s="30" customFormat="1" ht="11.1" customHeight="1">
      <c r="A41" s="75"/>
      <c r="B41" s="98"/>
      <c r="C41" s="99"/>
      <c r="D41" s="205"/>
      <c r="E41" s="236"/>
      <c r="F41" s="205"/>
      <c r="G41" s="50"/>
      <c r="H41" s="205"/>
      <c r="I41" s="50"/>
      <c r="J41" s="205"/>
      <c r="K41" s="50"/>
      <c r="L41" s="205"/>
      <c r="M41" s="50"/>
      <c r="N41" s="205"/>
      <c r="O41" s="50"/>
    </row>
    <row r="42" spans="1:15" s="178" customFormat="1" ht="21.75" customHeight="1">
      <c r="A42" s="176"/>
      <c r="B42" s="6"/>
      <c r="C42" s="6"/>
      <c r="D42" s="212" t="s">
        <v>15</v>
      </c>
      <c r="E42" s="177">
        <v>750</v>
      </c>
      <c r="F42" s="212" t="s">
        <v>15</v>
      </c>
      <c r="G42" s="177">
        <v>650</v>
      </c>
      <c r="H42" s="212" t="s">
        <v>15</v>
      </c>
      <c r="I42" s="177">
        <v>320</v>
      </c>
      <c r="J42" s="212"/>
      <c r="K42" s="177"/>
      <c r="L42" s="212"/>
      <c r="M42" s="177"/>
      <c r="N42" s="212"/>
      <c r="O42" s="177"/>
    </row>
    <row r="43" spans="1:15" s="53" customFormat="1" ht="12" customHeight="1" thickBot="1">
      <c r="A43" s="75"/>
      <c r="B43" s="51"/>
      <c r="C43" s="52"/>
      <c r="D43" s="206"/>
      <c r="E43" s="70"/>
      <c r="F43" s="206"/>
      <c r="G43" s="70"/>
      <c r="H43" s="206"/>
      <c r="I43" s="70"/>
      <c r="J43" s="206"/>
      <c r="K43" s="70"/>
      <c r="L43" s="206"/>
      <c r="M43" s="70"/>
      <c r="N43" s="206"/>
      <c r="O43" s="70"/>
    </row>
    <row r="44" spans="1:15" s="56" customFormat="1" ht="18.75" customHeight="1" thickTop="1">
      <c r="A44" s="75"/>
      <c r="B44" s="54"/>
      <c r="C44" s="55"/>
      <c r="D44" s="213"/>
      <c r="E44" s="3"/>
      <c r="F44" s="213"/>
      <c r="G44" s="3"/>
      <c r="H44" s="213"/>
      <c r="I44" s="3"/>
      <c r="J44" s="213"/>
      <c r="K44" s="3"/>
      <c r="L44" s="213"/>
      <c r="M44" s="3"/>
      <c r="N44" s="213"/>
      <c r="O44" s="3"/>
    </row>
    <row r="45" spans="1:15" s="59" customFormat="1" ht="15">
      <c r="A45" s="57"/>
      <c r="B45" s="58"/>
      <c r="C45" s="58"/>
      <c r="D45" s="214"/>
      <c r="E45" s="101"/>
      <c r="F45" s="214"/>
      <c r="G45" s="101"/>
      <c r="H45" s="214"/>
      <c r="I45" s="101"/>
      <c r="J45" s="214"/>
      <c r="K45" s="101"/>
      <c r="L45" s="214"/>
      <c r="M45" s="225"/>
      <c r="N45" s="214"/>
      <c r="O45" s="101"/>
    </row>
    <row r="46" spans="1:15" s="2" customFormat="1" ht="11.1" customHeight="1">
      <c r="A46" s="102"/>
      <c r="B46" s="103"/>
      <c r="C46" s="74"/>
      <c r="D46" s="205"/>
      <c r="E46" s="105"/>
      <c r="F46" s="205"/>
      <c r="G46" s="105"/>
      <c r="H46" s="205"/>
      <c r="I46" s="105"/>
      <c r="J46" s="205"/>
      <c r="K46" s="105"/>
      <c r="L46" s="205"/>
      <c r="M46" s="105"/>
      <c r="N46" s="205"/>
      <c r="O46" s="105"/>
    </row>
    <row r="47" spans="1:15" s="60" customFormat="1" ht="11.1" customHeight="1">
      <c r="A47" s="106"/>
      <c r="B47" s="107"/>
      <c r="C47" s="108"/>
      <c r="D47" s="205"/>
      <c r="E47" s="105"/>
      <c r="F47" s="205"/>
      <c r="G47" s="105"/>
      <c r="H47" s="205"/>
      <c r="I47" s="105"/>
      <c r="J47" s="205"/>
      <c r="K47" s="105"/>
      <c r="L47" s="205"/>
      <c r="M47" s="105"/>
      <c r="N47" s="205"/>
      <c r="O47" s="105"/>
    </row>
    <row r="48" spans="1:15" s="60" customFormat="1" ht="11.1" customHeight="1">
      <c r="A48" s="106"/>
      <c r="B48" s="109" t="s">
        <v>16</v>
      </c>
      <c r="C48" s="110"/>
      <c r="D48" s="181">
        <v>0.5</v>
      </c>
      <c r="E48" s="111">
        <f>D48*$C$2</f>
        <v>0</v>
      </c>
      <c r="F48" s="181">
        <v>0.5</v>
      </c>
      <c r="G48" s="111">
        <f>F48*$C$2</f>
        <v>0</v>
      </c>
      <c r="H48" s="181">
        <v>0.5</v>
      </c>
      <c r="I48" s="111">
        <f>H48*$C$2</f>
        <v>0</v>
      </c>
      <c r="J48" s="181"/>
      <c r="K48" s="111"/>
      <c r="L48" s="181"/>
      <c r="M48" s="111"/>
      <c r="N48" s="181"/>
      <c r="O48" s="111"/>
    </row>
    <row r="49" spans="1:15" s="2" customFormat="1" ht="11.1" customHeight="1">
      <c r="A49" s="102"/>
      <c r="B49" s="112" t="s">
        <v>17</v>
      </c>
      <c r="C49" s="113"/>
      <c r="D49" s="205">
        <v>1</v>
      </c>
      <c r="E49" s="105">
        <f t="shared" ref="E49:E58" si="0">D49*$C$2</f>
        <v>0</v>
      </c>
      <c r="F49" s="205">
        <v>1</v>
      </c>
      <c r="G49" s="105">
        <f t="shared" ref="G49:G58" si="1">F49*$C$2</f>
        <v>0</v>
      </c>
      <c r="H49" s="205">
        <v>1</v>
      </c>
      <c r="I49" s="105">
        <f t="shared" ref="I49:I58" si="2">H49*$C$2</f>
        <v>0</v>
      </c>
      <c r="J49" s="205"/>
      <c r="K49" s="105"/>
      <c r="L49" s="205"/>
      <c r="M49" s="105"/>
      <c r="N49" s="205"/>
      <c r="O49" s="105"/>
    </row>
    <row r="50" spans="1:15" s="60" customFormat="1" ht="11.1" customHeight="1">
      <c r="A50" s="106"/>
      <c r="B50" s="109" t="s">
        <v>3</v>
      </c>
      <c r="C50" s="110"/>
      <c r="D50" s="181"/>
      <c r="E50" s="111">
        <f t="shared" si="0"/>
        <v>0</v>
      </c>
      <c r="F50" s="181"/>
      <c r="G50" s="111">
        <f t="shared" si="1"/>
        <v>0</v>
      </c>
      <c r="H50" s="181"/>
      <c r="I50" s="111">
        <f t="shared" si="2"/>
        <v>0</v>
      </c>
      <c r="J50" s="181"/>
      <c r="K50" s="111"/>
      <c r="L50" s="181"/>
      <c r="M50" s="111"/>
      <c r="N50" s="181"/>
      <c r="O50" s="111"/>
    </row>
    <row r="51" spans="1:15" s="2" customFormat="1" ht="11.1" customHeight="1">
      <c r="A51" s="102"/>
      <c r="B51" s="112" t="s">
        <v>18</v>
      </c>
      <c r="C51" s="113"/>
      <c r="D51" s="205"/>
      <c r="E51" s="105">
        <f t="shared" si="0"/>
        <v>0</v>
      </c>
      <c r="F51" s="205"/>
      <c r="G51" s="105">
        <f t="shared" si="1"/>
        <v>0</v>
      </c>
      <c r="H51" s="205"/>
      <c r="I51" s="105">
        <f t="shared" si="2"/>
        <v>0</v>
      </c>
      <c r="J51" s="205"/>
      <c r="K51" s="105"/>
      <c r="L51" s="205"/>
      <c r="M51" s="105"/>
      <c r="N51" s="205"/>
      <c r="O51" s="105"/>
    </row>
    <row r="52" spans="1:15" s="60" customFormat="1" ht="11.1" customHeight="1">
      <c r="A52" s="106"/>
      <c r="B52" s="109" t="s">
        <v>19</v>
      </c>
      <c r="C52" s="110"/>
      <c r="D52" s="181"/>
      <c r="E52" s="111">
        <f t="shared" si="0"/>
        <v>0</v>
      </c>
      <c r="F52" s="181"/>
      <c r="G52" s="111">
        <f t="shared" si="1"/>
        <v>0</v>
      </c>
      <c r="H52" s="181"/>
      <c r="I52" s="111">
        <f t="shared" si="2"/>
        <v>0</v>
      </c>
      <c r="J52" s="181"/>
      <c r="K52" s="111"/>
      <c r="L52" s="181"/>
      <c r="M52" s="111"/>
      <c r="N52" s="181"/>
      <c r="O52" s="111"/>
    </row>
    <row r="53" spans="1:15" s="2" customFormat="1" ht="11.1" customHeight="1">
      <c r="A53" s="102"/>
      <c r="B53" s="112" t="s">
        <v>20</v>
      </c>
      <c r="C53" s="113"/>
      <c r="D53" s="205"/>
      <c r="E53" s="105">
        <f t="shared" si="0"/>
        <v>0</v>
      </c>
      <c r="F53" s="205"/>
      <c r="G53" s="105">
        <f t="shared" si="1"/>
        <v>0</v>
      </c>
      <c r="H53" s="205"/>
      <c r="I53" s="105">
        <f t="shared" si="2"/>
        <v>0</v>
      </c>
      <c r="J53" s="205"/>
      <c r="K53" s="105"/>
      <c r="L53" s="205"/>
      <c r="M53" s="105"/>
      <c r="N53" s="205"/>
      <c r="O53" s="105"/>
    </row>
    <row r="54" spans="1:15" s="60" customFormat="1" ht="11.1" customHeight="1">
      <c r="A54" s="106"/>
      <c r="B54" s="109" t="s">
        <v>21</v>
      </c>
      <c r="C54" s="110"/>
      <c r="D54" s="181"/>
      <c r="E54" s="111">
        <f t="shared" si="0"/>
        <v>0</v>
      </c>
      <c r="F54" s="181"/>
      <c r="G54" s="111">
        <f t="shared" si="1"/>
        <v>0</v>
      </c>
      <c r="H54" s="181"/>
      <c r="I54" s="111">
        <f t="shared" si="2"/>
        <v>0</v>
      </c>
      <c r="J54" s="181"/>
      <c r="K54" s="111"/>
      <c r="L54" s="181"/>
      <c r="M54" s="111"/>
      <c r="N54" s="181"/>
      <c r="O54" s="111"/>
    </row>
    <row r="55" spans="1:15" s="2" customFormat="1" ht="11.1" customHeight="1">
      <c r="A55" s="102"/>
      <c r="B55" s="112" t="s">
        <v>22</v>
      </c>
      <c r="C55" s="113"/>
      <c r="D55" s="205"/>
      <c r="E55" s="105">
        <f t="shared" si="0"/>
        <v>0</v>
      </c>
      <c r="F55" s="205"/>
      <c r="G55" s="105">
        <f t="shared" si="1"/>
        <v>0</v>
      </c>
      <c r="H55" s="205"/>
      <c r="I55" s="105">
        <f t="shared" si="2"/>
        <v>0</v>
      </c>
      <c r="J55" s="205"/>
      <c r="K55" s="105"/>
      <c r="L55" s="205"/>
      <c r="M55" s="105"/>
      <c r="N55" s="205"/>
      <c r="O55" s="105"/>
    </row>
    <row r="56" spans="1:15" s="60" customFormat="1" ht="11.1" customHeight="1">
      <c r="A56" s="106"/>
      <c r="B56" s="109" t="s">
        <v>23</v>
      </c>
      <c r="C56" s="110"/>
      <c r="D56" s="181"/>
      <c r="E56" s="111">
        <f t="shared" si="0"/>
        <v>0</v>
      </c>
      <c r="F56" s="181"/>
      <c r="G56" s="111">
        <f t="shared" si="1"/>
        <v>0</v>
      </c>
      <c r="H56" s="181"/>
      <c r="I56" s="111">
        <f t="shared" si="2"/>
        <v>0</v>
      </c>
      <c r="J56" s="181"/>
      <c r="K56" s="111"/>
      <c r="L56" s="181"/>
      <c r="M56" s="111"/>
      <c r="N56" s="181"/>
      <c r="O56" s="111"/>
    </row>
    <row r="57" spans="1:15" s="2" customFormat="1" ht="11.1" customHeight="1">
      <c r="A57" s="102"/>
      <c r="B57" s="112"/>
      <c r="C57" s="113"/>
      <c r="D57" s="205"/>
      <c r="E57" s="105">
        <f t="shared" si="0"/>
        <v>0</v>
      </c>
      <c r="F57" s="205"/>
      <c r="G57" s="105">
        <f t="shared" si="1"/>
        <v>0</v>
      </c>
      <c r="H57" s="205"/>
      <c r="I57" s="105">
        <f t="shared" si="2"/>
        <v>0</v>
      </c>
      <c r="J57" s="205"/>
      <c r="K57" s="105"/>
      <c r="L57" s="205"/>
      <c r="M57" s="105"/>
      <c r="N57" s="205"/>
      <c r="O57" s="105"/>
    </row>
    <row r="58" spans="1:15" s="60" customFormat="1" ht="11.1" customHeight="1">
      <c r="A58" s="106"/>
      <c r="B58" s="109" t="s">
        <v>5</v>
      </c>
      <c r="C58" s="110"/>
      <c r="D58" s="181"/>
      <c r="E58" s="111">
        <f t="shared" si="0"/>
        <v>0</v>
      </c>
      <c r="F58" s="181"/>
      <c r="G58" s="111">
        <f t="shared" si="1"/>
        <v>0</v>
      </c>
      <c r="H58" s="181"/>
      <c r="I58" s="111">
        <f t="shared" si="2"/>
        <v>0</v>
      </c>
      <c r="J58" s="181"/>
      <c r="K58" s="111"/>
      <c r="L58" s="181"/>
      <c r="M58" s="111"/>
      <c r="N58" s="181"/>
      <c r="O58" s="111"/>
    </row>
    <row r="59" spans="1:15" s="2" customFormat="1" ht="11.1" customHeight="1" thickBot="1">
      <c r="A59" s="102"/>
      <c r="B59" s="65" t="s">
        <v>24</v>
      </c>
      <c r="C59" s="66"/>
      <c r="D59" s="206"/>
      <c r="E59" s="105">
        <f>D59*$C$2</f>
        <v>0</v>
      </c>
      <c r="F59" s="206"/>
      <c r="G59" s="105">
        <f>F59*$C$2</f>
        <v>0</v>
      </c>
      <c r="H59" s="206"/>
      <c r="I59" s="105">
        <f>H59*$C$2</f>
        <v>0</v>
      </c>
      <c r="J59" s="206"/>
      <c r="K59" s="105"/>
      <c r="L59" s="206"/>
      <c r="M59" s="105"/>
      <c r="N59" s="206"/>
      <c r="O59" s="105"/>
    </row>
    <row r="60" spans="1:15" s="63" customFormat="1" ht="19.5" customHeight="1" thickTop="1">
      <c r="A60" s="114"/>
      <c r="B60" s="54" t="s">
        <v>25</v>
      </c>
      <c r="C60" s="61"/>
      <c r="D60" s="215"/>
      <c r="E60" s="62">
        <f>SUM(E48:E59)</f>
        <v>0</v>
      </c>
      <c r="F60" s="215"/>
      <c r="G60" s="62">
        <f>SUM(G48:G59)</f>
        <v>0</v>
      </c>
      <c r="H60" s="215"/>
      <c r="I60" s="62">
        <f>SUM(I48:I59)</f>
        <v>0</v>
      </c>
      <c r="J60" s="215"/>
      <c r="K60" s="62"/>
      <c r="L60" s="215"/>
      <c r="M60" s="62"/>
      <c r="N60" s="215"/>
      <c r="O60" s="62"/>
    </row>
    <row r="61" spans="1:15" s="59" customFormat="1" ht="11.1" customHeight="1">
      <c r="A61" s="64"/>
      <c r="B61" s="5"/>
      <c r="C61" s="5"/>
      <c r="D61" s="216"/>
      <c r="E61" s="115"/>
      <c r="F61" s="216"/>
      <c r="G61" s="115"/>
      <c r="H61" s="216"/>
      <c r="I61" s="115"/>
      <c r="J61" s="216"/>
      <c r="K61" s="115"/>
      <c r="L61" s="216"/>
      <c r="M61" s="115"/>
      <c r="N61" s="216"/>
      <c r="O61" s="115"/>
    </row>
    <row r="62" spans="1:15" s="2" customFormat="1" ht="11.1" customHeight="1">
      <c r="A62" s="102"/>
      <c r="B62" s="116"/>
      <c r="C62" s="104"/>
      <c r="D62" s="205"/>
      <c r="E62" s="105"/>
      <c r="F62" s="205"/>
      <c r="G62" s="105"/>
      <c r="H62" s="205"/>
      <c r="I62" s="105"/>
      <c r="J62" s="205"/>
      <c r="K62" s="105"/>
      <c r="L62" s="205"/>
      <c r="M62" s="105"/>
      <c r="N62" s="205"/>
      <c r="O62" s="105"/>
    </row>
    <row r="63" spans="1:15" s="60" customFormat="1" ht="11.1" customHeight="1">
      <c r="A63" s="102"/>
      <c r="B63" s="117"/>
      <c r="C63" s="118"/>
      <c r="D63" s="205"/>
      <c r="E63" s="105"/>
      <c r="F63" s="205"/>
      <c r="G63" s="105"/>
      <c r="H63" s="205"/>
      <c r="I63" s="105"/>
      <c r="J63" s="205"/>
      <c r="K63" s="105"/>
      <c r="L63" s="205"/>
      <c r="M63" s="105"/>
      <c r="N63" s="205"/>
      <c r="O63" s="105"/>
    </row>
    <row r="64" spans="1:15" s="60" customFormat="1" ht="11.1" customHeight="1">
      <c r="A64" s="106"/>
      <c r="B64" s="109" t="s">
        <v>16</v>
      </c>
      <c r="C64" s="110"/>
      <c r="D64" s="181">
        <v>0.5</v>
      </c>
      <c r="E64" s="111">
        <f>D64*$C$2</f>
        <v>0</v>
      </c>
      <c r="F64" s="181">
        <v>0.5</v>
      </c>
      <c r="G64" s="111">
        <f>F64*$C$2</f>
        <v>0</v>
      </c>
      <c r="H64" s="181">
        <v>0.5</v>
      </c>
      <c r="I64" s="111">
        <f>H64*$C$2</f>
        <v>0</v>
      </c>
      <c r="J64" s="181"/>
      <c r="K64" s="111"/>
      <c r="L64" s="181"/>
      <c r="M64" s="111"/>
      <c r="N64" s="181"/>
      <c r="O64" s="111"/>
    </row>
    <row r="65" spans="1:15" s="2" customFormat="1" ht="11.1" customHeight="1">
      <c r="A65" s="102"/>
      <c r="B65" s="112" t="s">
        <v>17</v>
      </c>
      <c r="C65" s="113"/>
      <c r="D65" s="205">
        <v>1</v>
      </c>
      <c r="E65" s="105">
        <f t="shared" ref="E65:E75" si="3">D65*$C$2</f>
        <v>0</v>
      </c>
      <c r="F65" s="205">
        <v>1</v>
      </c>
      <c r="G65" s="105">
        <f t="shared" ref="G65:G75" si="4">F65*$C$2</f>
        <v>0</v>
      </c>
      <c r="H65" s="205">
        <v>1</v>
      </c>
      <c r="I65" s="105">
        <f t="shared" ref="I65:I75" si="5">H65*$C$2</f>
        <v>0</v>
      </c>
      <c r="J65" s="205"/>
      <c r="K65" s="105"/>
      <c r="L65" s="205"/>
      <c r="M65" s="105"/>
      <c r="N65" s="205"/>
      <c r="O65" s="105"/>
    </row>
    <row r="66" spans="1:15" s="60" customFormat="1" ht="11.1" customHeight="1">
      <c r="A66" s="106"/>
      <c r="B66" s="109" t="s">
        <v>3</v>
      </c>
      <c r="C66" s="110"/>
      <c r="D66" s="181"/>
      <c r="E66" s="111">
        <f t="shared" si="3"/>
        <v>0</v>
      </c>
      <c r="F66" s="181"/>
      <c r="G66" s="111">
        <f t="shared" si="4"/>
        <v>0</v>
      </c>
      <c r="H66" s="181"/>
      <c r="I66" s="111">
        <f t="shared" si="5"/>
        <v>0</v>
      </c>
      <c r="J66" s="181"/>
      <c r="K66" s="111"/>
      <c r="L66" s="181"/>
      <c r="M66" s="111"/>
      <c r="N66" s="181"/>
      <c r="O66" s="111"/>
    </row>
    <row r="67" spans="1:15" s="2" customFormat="1" ht="11.1" customHeight="1">
      <c r="A67" s="102"/>
      <c r="B67" s="112" t="s">
        <v>18</v>
      </c>
      <c r="C67" s="113"/>
      <c r="D67" s="205"/>
      <c r="E67" s="105">
        <f t="shared" si="3"/>
        <v>0</v>
      </c>
      <c r="F67" s="205"/>
      <c r="G67" s="105">
        <f t="shared" si="4"/>
        <v>0</v>
      </c>
      <c r="H67" s="205"/>
      <c r="I67" s="105">
        <f t="shared" si="5"/>
        <v>0</v>
      </c>
      <c r="J67" s="205"/>
      <c r="K67" s="105"/>
      <c r="L67" s="205"/>
      <c r="M67" s="105"/>
      <c r="N67" s="205"/>
      <c r="O67" s="105"/>
    </row>
    <row r="68" spans="1:15" s="60" customFormat="1" ht="11.1" customHeight="1">
      <c r="A68" s="106"/>
      <c r="B68" s="109" t="s">
        <v>19</v>
      </c>
      <c r="C68" s="110"/>
      <c r="D68" s="181"/>
      <c r="E68" s="111">
        <f t="shared" si="3"/>
        <v>0</v>
      </c>
      <c r="F68" s="181"/>
      <c r="G68" s="111">
        <f t="shared" si="4"/>
        <v>0</v>
      </c>
      <c r="H68" s="181"/>
      <c r="I68" s="111">
        <f t="shared" si="5"/>
        <v>0</v>
      </c>
      <c r="J68" s="181"/>
      <c r="K68" s="111"/>
      <c r="L68" s="181"/>
      <c r="M68" s="111"/>
      <c r="N68" s="181"/>
      <c r="O68" s="111"/>
    </row>
    <row r="69" spans="1:15" s="2" customFormat="1" ht="11.1" customHeight="1">
      <c r="A69" s="102"/>
      <c r="B69" s="112" t="s">
        <v>20</v>
      </c>
      <c r="C69" s="113"/>
      <c r="D69" s="205"/>
      <c r="E69" s="105">
        <f t="shared" si="3"/>
        <v>0</v>
      </c>
      <c r="F69" s="205"/>
      <c r="G69" s="105">
        <f t="shared" si="4"/>
        <v>0</v>
      </c>
      <c r="H69" s="205"/>
      <c r="I69" s="105">
        <f t="shared" si="5"/>
        <v>0</v>
      </c>
      <c r="J69" s="205"/>
      <c r="K69" s="105"/>
      <c r="L69" s="205"/>
      <c r="M69" s="105"/>
      <c r="N69" s="205"/>
      <c r="O69" s="105"/>
    </row>
    <row r="70" spans="1:15" s="60" customFormat="1" ht="11.1" customHeight="1">
      <c r="A70" s="106"/>
      <c r="B70" s="109" t="s">
        <v>21</v>
      </c>
      <c r="C70" s="110"/>
      <c r="D70" s="181"/>
      <c r="E70" s="111">
        <f t="shared" si="3"/>
        <v>0</v>
      </c>
      <c r="F70" s="181"/>
      <c r="G70" s="111">
        <f t="shared" si="4"/>
        <v>0</v>
      </c>
      <c r="H70" s="181"/>
      <c r="I70" s="111">
        <f t="shared" si="5"/>
        <v>0</v>
      </c>
      <c r="J70" s="181"/>
      <c r="K70" s="111"/>
      <c r="L70" s="181"/>
      <c r="M70" s="111"/>
      <c r="N70" s="181"/>
      <c r="O70" s="111"/>
    </row>
    <row r="71" spans="1:15" s="2" customFormat="1" ht="11.1" customHeight="1">
      <c r="A71" s="102"/>
      <c r="B71" s="112" t="s">
        <v>22</v>
      </c>
      <c r="C71" s="113"/>
      <c r="D71" s="205"/>
      <c r="E71" s="105">
        <f t="shared" si="3"/>
        <v>0</v>
      </c>
      <c r="F71" s="205"/>
      <c r="G71" s="105">
        <f t="shared" si="4"/>
        <v>0</v>
      </c>
      <c r="H71" s="205"/>
      <c r="I71" s="105">
        <f t="shared" si="5"/>
        <v>0</v>
      </c>
      <c r="J71" s="205"/>
      <c r="K71" s="105"/>
      <c r="L71" s="205"/>
      <c r="M71" s="105"/>
      <c r="N71" s="205"/>
      <c r="O71" s="105"/>
    </row>
    <row r="72" spans="1:15" s="60" customFormat="1" ht="11.1" customHeight="1">
      <c r="A72" s="106"/>
      <c r="B72" s="109" t="s">
        <v>23</v>
      </c>
      <c r="C72" s="110"/>
      <c r="D72" s="181"/>
      <c r="E72" s="111">
        <f t="shared" si="3"/>
        <v>0</v>
      </c>
      <c r="F72" s="181"/>
      <c r="G72" s="111">
        <f t="shared" si="4"/>
        <v>0</v>
      </c>
      <c r="H72" s="181"/>
      <c r="I72" s="111">
        <f t="shared" si="5"/>
        <v>0</v>
      </c>
      <c r="J72" s="181"/>
      <c r="K72" s="111"/>
      <c r="L72" s="181"/>
      <c r="M72" s="111"/>
      <c r="N72" s="181"/>
      <c r="O72" s="111"/>
    </row>
    <row r="73" spans="1:15" s="2" customFormat="1" ht="11.1" customHeight="1">
      <c r="A73" s="102"/>
      <c r="B73" s="119" t="s">
        <v>26</v>
      </c>
      <c r="C73" s="120"/>
      <c r="D73" s="205"/>
      <c r="E73" s="105">
        <f t="shared" si="3"/>
        <v>0</v>
      </c>
      <c r="F73" s="205"/>
      <c r="G73" s="105">
        <f t="shared" si="4"/>
        <v>0</v>
      </c>
      <c r="H73" s="205"/>
      <c r="I73" s="105">
        <f t="shared" si="5"/>
        <v>0</v>
      </c>
      <c r="J73" s="205"/>
      <c r="K73" s="105"/>
      <c r="L73" s="205"/>
      <c r="M73" s="105"/>
      <c r="N73" s="205"/>
      <c r="O73" s="105"/>
    </row>
    <row r="74" spans="1:15" s="60" customFormat="1" ht="11.1" customHeight="1">
      <c r="A74" s="106"/>
      <c r="B74" s="109" t="s">
        <v>5</v>
      </c>
      <c r="C74" s="110"/>
      <c r="D74" s="181"/>
      <c r="E74" s="111">
        <f t="shared" si="3"/>
        <v>0</v>
      </c>
      <c r="F74" s="181"/>
      <c r="G74" s="111">
        <f t="shared" si="4"/>
        <v>0</v>
      </c>
      <c r="H74" s="181"/>
      <c r="I74" s="111">
        <f t="shared" si="5"/>
        <v>0</v>
      </c>
      <c r="J74" s="181"/>
      <c r="K74" s="111"/>
      <c r="L74" s="181"/>
      <c r="M74" s="111"/>
      <c r="N74" s="181"/>
      <c r="O74" s="111"/>
    </row>
    <row r="75" spans="1:15" s="2" customFormat="1" ht="11.1" customHeight="1" thickBot="1">
      <c r="A75" s="102"/>
      <c r="B75" s="65" t="s">
        <v>24</v>
      </c>
      <c r="C75" s="66"/>
      <c r="D75" s="206"/>
      <c r="E75" s="105">
        <f t="shared" si="3"/>
        <v>0</v>
      </c>
      <c r="F75" s="206"/>
      <c r="G75" s="105">
        <f t="shared" si="4"/>
        <v>0</v>
      </c>
      <c r="H75" s="206"/>
      <c r="I75" s="105">
        <f t="shared" si="5"/>
        <v>0</v>
      </c>
      <c r="J75" s="206"/>
      <c r="K75" s="105"/>
      <c r="L75" s="206"/>
      <c r="M75" s="105"/>
      <c r="N75" s="206"/>
      <c r="O75" s="105"/>
    </row>
    <row r="76" spans="1:15" s="63" customFormat="1" ht="21" customHeight="1" thickTop="1">
      <c r="A76" s="114"/>
      <c r="B76" s="54"/>
      <c r="C76" s="61"/>
      <c r="D76" s="215"/>
      <c r="E76" s="62"/>
      <c r="F76" s="215"/>
      <c r="G76" s="62"/>
      <c r="H76" s="215"/>
      <c r="I76" s="62"/>
      <c r="J76" s="215"/>
      <c r="K76" s="62"/>
      <c r="L76" s="215"/>
      <c r="M76" s="62"/>
      <c r="N76" s="215"/>
      <c r="O76" s="62"/>
    </row>
    <row r="77" spans="1:15" s="59" customFormat="1" ht="11.1" customHeight="1">
      <c r="A77" s="121"/>
      <c r="B77" s="122"/>
      <c r="C77" s="122"/>
      <c r="D77" s="217"/>
      <c r="E77" s="123"/>
      <c r="F77" s="217"/>
      <c r="G77" s="123"/>
      <c r="H77" s="217"/>
      <c r="I77" s="123"/>
      <c r="J77" s="217"/>
      <c r="K77" s="123"/>
      <c r="L77" s="217"/>
      <c r="M77" s="123"/>
      <c r="N77" s="217"/>
      <c r="O77" s="123"/>
    </row>
    <row r="78" spans="1:15" s="59" customFormat="1" ht="11.1" customHeight="1">
      <c r="A78" s="102"/>
      <c r="B78" s="103"/>
      <c r="C78" s="74"/>
      <c r="D78" s="205"/>
      <c r="E78" s="105"/>
      <c r="F78" s="205"/>
      <c r="G78" s="105"/>
      <c r="H78" s="205"/>
      <c r="I78" s="105"/>
      <c r="J78" s="205"/>
      <c r="K78" s="105"/>
      <c r="L78" s="205"/>
      <c r="M78" s="105"/>
      <c r="N78" s="205"/>
      <c r="O78" s="105"/>
    </row>
    <row r="79" spans="1:15" s="60" customFormat="1" ht="11.1" customHeight="1">
      <c r="A79" s="106"/>
      <c r="B79" s="109" t="s">
        <v>16</v>
      </c>
      <c r="C79" s="110"/>
      <c r="D79" s="181"/>
      <c r="E79" s="111">
        <v>20</v>
      </c>
      <c r="F79" s="181"/>
      <c r="G79" s="111">
        <v>20</v>
      </c>
      <c r="H79" s="181"/>
      <c r="I79" s="111">
        <v>20</v>
      </c>
      <c r="J79" s="181"/>
      <c r="K79" s="111"/>
      <c r="L79" s="181"/>
      <c r="M79" s="111"/>
      <c r="N79" s="181"/>
      <c r="O79" s="111"/>
    </row>
    <row r="80" spans="1:15" s="2" customFormat="1" ht="11.1" customHeight="1">
      <c r="A80" s="102"/>
      <c r="B80" s="112" t="s">
        <v>17</v>
      </c>
      <c r="C80" s="113"/>
      <c r="D80" s="205"/>
      <c r="E80" s="105"/>
      <c r="F80" s="205"/>
      <c r="G80" s="105"/>
      <c r="H80" s="205"/>
      <c r="I80" s="105"/>
      <c r="J80" s="205"/>
      <c r="K80" s="105"/>
      <c r="L80" s="205"/>
      <c r="M80" s="105"/>
      <c r="N80" s="205"/>
      <c r="O80" s="105"/>
    </row>
    <row r="81" spans="1:15" s="60" customFormat="1" ht="11.1" customHeight="1">
      <c r="A81" s="106"/>
      <c r="B81" s="109" t="s">
        <v>3</v>
      </c>
      <c r="C81" s="110"/>
      <c r="D81" s="181"/>
      <c r="E81" s="111">
        <v>30</v>
      </c>
      <c r="F81" s="181"/>
      <c r="G81" s="111">
        <v>30</v>
      </c>
      <c r="H81" s="181"/>
      <c r="I81" s="111">
        <v>30</v>
      </c>
      <c r="J81" s="181"/>
      <c r="K81" s="111"/>
      <c r="L81" s="181"/>
      <c r="M81" s="111"/>
      <c r="N81" s="181"/>
      <c r="O81" s="111"/>
    </row>
    <row r="82" spans="1:15" s="2" customFormat="1" ht="11.1" customHeight="1">
      <c r="A82" s="102"/>
      <c r="B82" s="112" t="s">
        <v>18</v>
      </c>
      <c r="C82" s="113"/>
      <c r="D82" s="205"/>
      <c r="E82" s="105"/>
      <c r="F82" s="205"/>
      <c r="G82" s="105"/>
      <c r="H82" s="205"/>
      <c r="I82" s="105"/>
      <c r="J82" s="205"/>
      <c r="K82" s="105"/>
      <c r="L82" s="205"/>
      <c r="M82" s="105"/>
      <c r="N82" s="205"/>
      <c r="O82" s="105"/>
    </row>
    <row r="83" spans="1:15" s="60" customFormat="1" ht="11.1" customHeight="1">
      <c r="A83" s="106"/>
      <c r="B83" s="109" t="s">
        <v>19</v>
      </c>
      <c r="C83" s="110"/>
      <c r="D83" s="181"/>
      <c r="E83" s="111"/>
      <c r="F83" s="181"/>
      <c r="G83" s="111"/>
      <c r="H83" s="181"/>
      <c r="I83" s="111"/>
      <c r="J83" s="181"/>
      <c r="K83" s="111"/>
      <c r="L83" s="181"/>
      <c r="M83" s="111"/>
      <c r="N83" s="181"/>
      <c r="O83" s="111"/>
    </row>
    <row r="84" spans="1:15" s="2" customFormat="1" ht="11.1" customHeight="1">
      <c r="A84" s="102"/>
      <c r="B84" s="112" t="s">
        <v>20</v>
      </c>
      <c r="C84" s="113"/>
      <c r="D84" s="205"/>
      <c r="E84" s="105"/>
      <c r="F84" s="205"/>
      <c r="G84" s="105"/>
      <c r="H84" s="205"/>
      <c r="I84" s="105"/>
      <c r="J84" s="205"/>
      <c r="K84" s="105"/>
      <c r="L84" s="205"/>
      <c r="M84" s="105"/>
      <c r="N84" s="205"/>
      <c r="O84" s="105"/>
    </row>
    <row r="85" spans="1:15" s="2" customFormat="1" ht="11.1" customHeight="1">
      <c r="A85" s="102"/>
      <c r="B85" s="112"/>
      <c r="C85" s="113"/>
      <c r="D85" s="205"/>
      <c r="E85" s="105"/>
      <c r="F85" s="205"/>
      <c r="G85" s="105"/>
      <c r="H85" s="205"/>
      <c r="I85" s="105"/>
      <c r="J85" s="205"/>
      <c r="K85" s="105"/>
      <c r="L85" s="205"/>
      <c r="M85" s="105"/>
      <c r="N85" s="205"/>
      <c r="O85" s="105"/>
    </row>
    <row r="86" spans="1:15" s="60" customFormat="1" ht="11.1" customHeight="1">
      <c r="A86" s="106"/>
      <c r="B86" s="109" t="s">
        <v>22</v>
      </c>
      <c r="C86" s="110"/>
      <c r="D86" s="181"/>
      <c r="E86" s="111"/>
      <c r="F86" s="181"/>
      <c r="G86" s="111"/>
      <c r="H86" s="181"/>
      <c r="I86" s="111"/>
      <c r="J86" s="181"/>
      <c r="K86" s="111"/>
      <c r="L86" s="181"/>
      <c r="M86" s="111"/>
      <c r="N86" s="181"/>
      <c r="O86" s="111"/>
    </row>
    <row r="87" spans="1:15" s="2" customFormat="1" ht="11.1" customHeight="1">
      <c r="A87" s="102"/>
      <c r="B87" s="112" t="s">
        <v>26</v>
      </c>
      <c r="C87" s="113"/>
      <c r="D87" s="205"/>
      <c r="E87" s="105"/>
      <c r="F87" s="205"/>
      <c r="G87" s="105"/>
      <c r="H87" s="205"/>
      <c r="I87" s="105"/>
      <c r="J87" s="205"/>
      <c r="K87" s="105"/>
      <c r="L87" s="205"/>
      <c r="M87" s="105"/>
      <c r="N87" s="205"/>
      <c r="O87" s="105"/>
    </row>
    <row r="88" spans="1:15" s="2" customFormat="1" ht="11.1" customHeight="1">
      <c r="A88" s="102"/>
      <c r="B88" s="112"/>
      <c r="C88" s="113"/>
      <c r="D88" s="205"/>
      <c r="E88" s="105"/>
      <c r="F88" s="205"/>
      <c r="G88" s="105"/>
      <c r="H88" s="205"/>
      <c r="I88" s="105"/>
      <c r="J88" s="205"/>
      <c r="K88" s="105"/>
      <c r="L88" s="205"/>
      <c r="M88" s="105"/>
      <c r="N88" s="205"/>
      <c r="O88" s="105"/>
    </row>
    <row r="89" spans="1:15" s="60" customFormat="1" ht="11.1" customHeight="1">
      <c r="A89" s="106"/>
      <c r="B89" s="109" t="s">
        <v>5</v>
      </c>
      <c r="C89" s="110"/>
      <c r="D89" s="181"/>
      <c r="E89" s="111"/>
      <c r="F89" s="181"/>
      <c r="G89" s="111"/>
      <c r="H89" s="181"/>
      <c r="I89" s="111"/>
      <c r="J89" s="181"/>
      <c r="K89" s="111"/>
      <c r="L89" s="181"/>
      <c r="M89" s="111"/>
      <c r="N89" s="181"/>
      <c r="O89" s="111"/>
    </row>
    <row r="90" spans="1:15" s="2" customFormat="1" ht="11.1" customHeight="1">
      <c r="A90" s="102"/>
      <c r="B90" s="65" t="s">
        <v>24</v>
      </c>
      <c r="C90" s="66"/>
      <c r="D90" s="206"/>
      <c r="E90" s="4"/>
      <c r="F90" s="206"/>
      <c r="G90" s="4"/>
      <c r="H90" s="206"/>
      <c r="I90" s="4"/>
      <c r="J90" s="206"/>
      <c r="K90" s="4"/>
      <c r="L90" s="206"/>
      <c r="M90" s="4"/>
      <c r="N90" s="206"/>
      <c r="O90" s="4"/>
    </row>
  </sheetData>
  <printOptions horizontalCentered="1" verticalCentered="1"/>
  <pageMargins left="0" right="0" top="0" bottom="0" header="0" footer="0"/>
  <pageSetup paperSize="5" scale="56" fitToWidth="2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O90"/>
  <sheetViews>
    <sheetView view="pageBreakPreview" zoomScaleNormal="100" zoomScaleSheetLayoutView="100" workbookViewId="0">
      <pane xSplit="2" topLeftCell="C1" activePane="topRight" state="frozen"/>
      <selection activeCell="E19" sqref="E19"/>
      <selection pane="topRight" activeCell="E19" sqref="E19"/>
    </sheetView>
  </sheetViews>
  <sheetFormatPr baseColWidth="10" defaultRowHeight="11.1" customHeight="1"/>
  <cols>
    <col min="1" max="1" width="6.85546875" style="67" customWidth="1"/>
    <col min="2" max="2" width="34" style="69" customWidth="1"/>
    <col min="3" max="3" width="6.140625" style="68" customWidth="1"/>
    <col min="4" max="4" width="5.7109375" style="218" customWidth="1"/>
    <col min="5" max="5" width="18.7109375" style="1" customWidth="1"/>
    <col min="6" max="6" width="5.7109375" style="218" customWidth="1"/>
    <col min="7" max="7" width="18.7109375" style="1" customWidth="1"/>
    <col min="8" max="8" width="5.7109375" style="218" customWidth="1"/>
    <col min="9" max="9" width="18.7109375" style="1" customWidth="1"/>
    <col min="10" max="10" width="5.7109375" style="218" customWidth="1"/>
    <col min="11" max="11" width="18.7109375" style="1" customWidth="1"/>
    <col min="12" max="12" width="5.7109375" style="218" customWidth="1"/>
    <col min="13" max="13" width="18.7109375" style="1" customWidth="1"/>
    <col min="14" max="14" width="5.7109375" style="218" customWidth="1"/>
    <col min="15" max="15" width="18.7109375" style="1" customWidth="1"/>
    <col min="16" max="16384" width="11.42578125" style="67"/>
  </cols>
  <sheetData>
    <row r="1" spans="1:15" s="18" customFormat="1" ht="15.75" customHeight="1">
      <c r="A1" s="71" t="s">
        <v>13</v>
      </c>
      <c r="B1" s="124" t="s">
        <v>4</v>
      </c>
      <c r="C1" s="17"/>
      <c r="D1" s="199"/>
      <c r="E1" s="15">
        <v>1</v>
      </c>
      <c r="F1" s="199"/>
      <c r="G1" s="15">
        <v>2</v>
      </c>
      <c r="H1" s="199"/>
      <c r="I1" s="15">
        <v>3</v>
      </c>
      <c r="J1" s="199"/>
      <c r="K1" s="15">
        <v>4</v>
      </c>
      <c r="L1" s="199"/>
      <c r="M1" s="15"/>
      <c r="N1" s="199"/>
      <c r="O1" s="15"/>
    </row>
    <row r="2" spans="1:15" s="19" customFormat="1" ht="11.25" customHeight="1">
      <c r="B2" s="125"/>
      <c r="C2" s="126"/>
      <c r="D2" s="199"/>
      <c r="E2" s="16"/>
      <c r="F2" s="199"/>
      <c r="G2" s="16"/>
      <c r="H2" s="199"/>
      <c r="I2" s="16"/>
      <c r="J2" s="199"/>
      <c r="K2" s="16"/>
      <c r="L2" s="199"/>
      <c r="M2" s="16"/>
      <c r="N2" s="199"/>
      <c r="O2" s="16"/>
    </row>
    <row r="3" spans="1:15" s="2" customFormat="1" ht="9.75" customHeight="1">
      <c r="A3" s="20"/>
      <c r="B3" s="6"/>
      <c r="C3" s="180">
        <v>2014</v>
      </c>
      <c r="D3" s="200"/>
      <c r="F3" s="200"/>
      <c r="H3" s="200"/>
      <c r="J3" s="200"/>
      <c r="L3" s="200"/>
      <c r="N3" s="200"/>
    </row>
    <row r="4" spans="1:15" s="2" customFormat="1" ht="4.5" customHeight="1">
      <c r="A4" s="20"/>
      <c r="B4" s="6"/>
      <c r="C4" s="21"/>
      <c r="D4" s="199"/>
      <c r="F4" s="199"/>
      <c r="H4" s="199"/>
      <c r="J4" s="199"/>
      <c r="L4" s="199"/>
      <c r="N4" s="199"/>
    </row>
    <row r="5" spans="1:15" s="25" customFormat="1" ht="11.1" customHeight="1">
      <c r="A5" s="22"/>
      <c r="B5" s="23" t="s">
        <v>6</v>
      </c>
      <c r="C5" s="24"/>
      <c r="D5" s="201"/>
      <c r="E5" s="226" t="s">
        <v>37</v>
      </c>
      <c r="F5" s="228"/>
      <c r="G5" s="227" t="s">
        <v>51</v>
      </c>
      <c r="H5" s="228"/>
      <c r="I5" s="227" t="s">
        <v>66</v>
      </c>
      <c r="J5" s="228"/>
      <c r="K5" s="227" t="s">
        <v>72</v>
      </c>
      <c r="L5" s="228"/>
      <c r="M5" s="227"/>
      <c r="N5" s="228"/>
      <c r="O5" s="227"/>
    </row>
    <row r="6" spans="1:15" s="25" customFormat="1" ht="11.1" customHeight="1">
      <c r="A6" s="22"/>
      <c r="B6" s="23"/>
      <c r="C6" s="24"/>
      <c r="D6" s="201"/>
      <c r="E6" s="226"/>
      <c r="F6" s="201"/>
      <c r="G6" s="76"/>
      <c r="H6" s="201"/>
      <c r="I6" s="76"/>
      <c r="J6" s="201"/>
      <c r="K6" s="76"/>
      <c r="L6" s="201"/>
      <c r="M6" s="76"/>
      <c r="N6" s="201"/>
      <c r="O6" s="76"/>
    </row>
    <row r="7" spans="1:15" s="26" customFormat="1" ht="11.1" customHeight="1">
      <c r="A7" s="129"/>
      <c r="B7" s="23" t="s">
        <v>0</v>
      </c>
      <c r="C7" s="130"/>
      <c r="D7" s="191"/>
      <c r="E7" s="186" t="s">
        <v>36</v>
      </c>
      <c r="F7" s="191"/>
      <c r="G7" s="80" t="s">
        <v>36</v>
      </c>
      <c r="H7" s="191"/>
      <c r="I7" s="80" t="s">
        <v>65</v>
      </c>
      <c r="J7" s="191"/>
      <c r="K7" s="80" t="s">
        <v>65</v>
      </c>
      <c r="L7" s="191"/>
      <c r="M7" s="80"/>
      <c r="N7" s="191"/>
      <c r="O7" s="80"/>
    </row>
    <row r="8" spans="1:15" s="25" customFormat="1" ht="11.1" customHeight="1">
      <c r="A8" s="132"/>
      <c r="B8" s="23" t="s">
        <v>1</v>
      </c>
      <c r="C8" s="133"/>
      <c r="D8" s="201"/>
      <c r="E8" s="226" t="s">
        <v>4</v>
      </c>
      <c r="F8" s="201"/>
      <c r="G8" s="76" t="s">
        <v>4</v>
      </c>
      <c r="H8" s="201"/>
      <c r="I8" s="76" t="s">
        <v>4</v>
      </c>
      <c r="J8" s="201"/>
      <c r="K8" s="76" t="s">
        <v>4</v>
      </c>
      <c r="L8" s="201"/>
      <c r="M8" s="76"/>
      <c r="N8" s="201"/>
      <c r="O8" s="76"/>
    </row>
    <row r="9" spans="1:15" s="25" customFormat="1" ht="11.1" customHeight="1">
      <c r="A9" s="132"/>
      <c r="B9" s="23"/>
      <c r="C9" s="133"/>
      <c r="D9" s="201"/>
      <c r="E9" s="226"/>
      <c r="F9" s="201"/>
      <c r="G9" s="76"/>
      <c r="H9" s="201"/>
      <c r="I9" s="76"/>
      <c r="J9" s="201"/>
      <c r="K9" s="76"/>
      <c r="L9" s="201"/>
      <c r="M9" s="76"/>
      <c r="N9" s="201"/>
      <c r="O9" s="76"/>
    </row>
    <row r="10" spans="1:15" s="25" customFormat="1" ht="11.1" customHeight="1">
      <c r="A10" s="132"/>
      <c r="B10" s="23"/>
      <c r="C10" s="133"/>
      <c r="D10" s="201"/>
      <c r="E10" s="226"/>
      <c r="F10" s="201"/>
      <c r="G10" s="76"/>
      <c r="H10" s="201"/>
      <c r="I10" s="76"/>
      <c r="J10" s="201"/>
      <c r="K10" s="76"/>
      <c r="L10" s="201"/>
      <c r="M10" s="76"/>
      <c r="N10" s="201"/>
      <c r="O10" s="76"/>
    </row>
    <row r="11" spans="1:15" s="28" customFormat="1" ht="11.1" customHeight="1" thickBot="1">
      <c r="A11" s="13"/>
      <c r="B11" s="23"/>
      <c r="C11" s="27"/>
      <c r="D11" s="202"/>
      <c r="E11" s="229"/>
      <c r="F11" s="202"/>
      <c r="G11" s="83"/>
      <c r="H11" s="202"/>
      <c r="I11" s="83"/>
      <c r="J11" s="202"/>
      <c r="K11" s="83"/>
      <c r="L11" s="202"/>
      <c r="M11" s="83"/>
      <c r="N11" s="202"/>
      <c r="O11" s="83"/>
    </row>
    <row r="12" spans="1:15" s="25" customFormat="1" ht="11.1" customHeight="1">
      <c r="A12" s="22"/>
      <c r="B12" s="23" t="s">
        <v>7</v>
      </c>
      <c r="C12" s="29"/>
      <c r="D12" s="195"/>
      <c r="E12" s="230" t="s">
        <v>39</v>
      </c>
      <c r="F12" s="195"/>
      <c r="G12" s="84" t="s">
        <v>39</v>
      </c>
      <c r="H12" s="195"/>
      <c r="I12" s="84" t="s">
        <v>68</v>
      </c>
      <c r="J12" s="195"/>
      <c r="K12" s="84" t="s">
        <v>68</v>
      </c>
      <c r="L12" s="195"/>
      <c r="M12" s="84"/>
      <c r="N12" s="195"/>
      <c r="O12" s="84"/>
    </row>
    <row r="13" spans="1:15" s="31" customFormat="1" ht="11.1" customHeight="1">
      <c r="A13" s="131"/>
      <c r="B13" s="23" t="s">
        <v>8</v>
      </c>
      <c r="C13" s="130"/>
      <c r="D13" s="191"/>
      <c r="E13" s="186" t="s">
        <v>40</v>
      </c>
      <c r="F13" s="191"/>
      <c r="G13" s="80" t="s">
        <v>94</v>
      </c>
      <c r="H13" s="191"/>
      <c r="I13" s="80" t="s">
        <v>69</v>
      </c>
      <c r="J13" s="191"/>
      <c r="K13" s="80" t="s">
        <v>74</v>
      </c>
      <c r="L13" s="191"/>
      <c r="M13" s="80"/>
      <c r="N13" s="191"/>
      <c r="O13" s="80"/>
    </row>
    <row r="14" spans="1:15" s="30" customFormat="1" ht="11.1" customHeight="1">
      <c r="A14" s="128"/>
      <c r="B14" s="23"/>
      <c r="C14" s="133"/>
      <c r="D14" s="201"/>
      <c r="E14" s="226"/>
      <c r="F14" s="201"/>
      <c r="G14" s="76"/>
      <c r="H14" s="201"/>
      <c r="I14" s="76"/>
      <c r="J14" s="201"/>
      <c r="K14" s="76"/>
      <c r="L14" s="201"/>
      <c r="M14" s="76"/>
      <c r="N14" s="201"/>
      <c r="O14" s="76"/>
    </row>
    <row r="15" spans="1:15" s="32" customFormat="1" ht="11.1" customHeight="1">
      <c r="A15" s="134"/>
      <c r="B15" s="23"/>
      <c r="C15" s="135"/>
      <c r="D15" s="201"/>
      <c r="E15" s="226"/>
      <c r="F15" s="201"/>
      <c r="G15" s="76"/>
      <c r="H15" s="201"/>
      <c r="I15" s="76"/>
      <c r="J15" s="201"/>
      <c r="K15" s="76"/>
      <c r="L15" s="201"/>
      <c r="M15" s="76"/>
      <c r="N15" s="201"/>
      <c r="O15" s="76"/>
    </row>
    <row r="16" spans="1:15" s="33" customFormat="1" ht="11.1" customHeight="1">
      <c r="A16" s="136"/>
      <c r="B16" s="23" t="s">
        <v>14</v>
      </c>
      <c r="C16" s="137"/>
      <c r="D16" s="191"/>
      <c r="E16" s="186" t="s">
        <v>41</v>
      </c>
      <c r="F16" s="191"/>
      <c r="G16" s="80" t="s">
        <v>95</v>
      </c>
      <c r="H16" s="191"/>
      <c r="I16" s="80" t="s">
        <v>70</v>
      </c>
      <c r="J16" s="191"/>
      <c r="K16" s="80" t="s">
        <v>75</v>
      </c>
      <c r="L16" s="191"/>
      <c r="M16" s="80"/>
      <c r="N16" s="191"/>
      <c r="O16" s="80"/>
    </row>
    <row r="17" spans="1:15" s="32" customFormat="1" ht="11.1" customHeight="1">
      <c r="A17" s="134"/>
      <c r="B17" s="23" t="s">
        <v>9</v>
      </c>
      <c r="C17" s="135"/>
      <c r="D17" s="201"/>
      <c r="E17" s="226" t="s">
        <v>32</v>
      </c>
      <c r="F17" s="201"/>
      <c r="G17" s="76" t="s">
        <v>32</v>
      </c>
      <c r="H17" s="201"/>
      <c r="I17" s="76" t="s">
        <v>71</v>
      </c>
      <c r="J17" s="201"/>
      <c r="K17" s="76" t="s">
        <v>76</v>
      </c>
      <c r="L17" s="201"/>
      <c r="M17" s="76"/>
      <c r="N17" s="201"/>
      <c r="O17" s="76"/>
    </row>
    <row r="18" spans="1:15" s="32" customFormat="1" ht="14.25" customHeight="1">
      <c r="A18" s="139"/>
      <c r="B18" s="137"/>
      <c r="C18" s="140"/>
      <c r="D18" s="203"/>
      <c r="E18" s="231"/>
      <c r="F18" s="203"/>
      <c r="G18" s="14"/>
      <c r="H18" s="203"/>
      <c r="I18" s="14"/>
      <c r="J18" s="203"/>
      <c r="K18" s="14"/>
      <c r="L18" s="203"/>
      <c r="M18" s="14"/>
      <c r="N18" s="203"/>
      <c r="O18" s="14"/>
    </row>
    <row r="19" spans="1:15" s="39" customFormat="1" ht="13.9" customHeight="1" thickBot="1">
      <c r="A19" s="36"/>
      <c r="B19" s="37"/>
      <c r="C19" s="38"/>
      <c r="D19" s="204" t="s">
        <v>12</v>
      </c>
      <c r="E19" s="209"/>
      <c r="F19" s="204" t="s">
        <v>12</v>
      </c>
      <c r="G19" s="13"/>
      <c r="H19" s="204" t="s">
        <v>12</v>
      </c>
      <c r="I19" s="13"/>
      <c r="J19" s="204" t="s">
        <v>12</v>
      </c>
      <c r="K19" s="13"/>
      <c r="L19" s="204"/>
      <c r="M19" s="13"/>
      <c r="N19" s="204"/>
      <c r="O19" s="13"/>
    </row>
    <row r="20" spans="1:15" s="187" customFormat="1" ht="15" customHeight="1">
      <c r="A20" s="182"/>
      <c r="B20" s="183" t="s">
        <v>10</v>
      </c>
      <c r="C20" s="184"/>
      <c r="D20" s="185"/>
      <c r="E20" s="186">
        <v>30</v>
      </c>
      <c r="F20" s="185"/>
      <c r="G20" s="186">
        <v>30</v>
      </c>
      <c r="H20" s="185"/>
      <c r="I20" s="186">
        <v>40</v>
      </c>
      <c r="J20" s="185"/>
      <c r="K20" s="186">
        <v>40</v>
      </c>
      <c r="L20" s="185"/>
      <c r="M20" s="186"/>
      <c r="N20" s="185"/>
      <c r="O20" s="186"/>
    </row>
    <row r="21" spans="1:15" s="187" customFormat="1" ht="15" customHeight="1">
      <c r="A21" s="192"/>
      <c r="B21" s="193"/>
      <c r="C21" s="194"/>
      <c r="D21" s="191"/>
      <c r="E21" s="186"/>
      <c r="F21" s="191"/>
      <c r="G21" s="186"/>
      <c r="H21" s="191"/>
      <c r="I21" s="186"/>
      <c r="J21" s="191"/>
      <c r="K21" s="186"/>
      <c r="L21" s="191"/>
      <c r="M21" s="186"/>
      <c r="N21" s="191"/>
      <c r="O21" s="186"/>
    </row>
    <row r="22" spans="1:15" s="30" customFormat="1" ht="11.1" customHeight="1">
      <c r="A22" s="128"/>
      <c r="B22" s="130"/>
      <c r="C22" s="133"/>
      <c r="D22" s="201"/>
      <c r="E22" s="205"/>
      <c r="F22" s="201"/>
      <c r="G22" s="90"/>
      <c r="H22" s="201"/>
      <c r="I22" s="90"/>
      <c r="J22" s="201"/>
      <c r="K22" s="90"/>
      <c r="L22" s="201"/>
      <c r="M22" s="90"/>
      <c r="N22" s="201"/>
      <c r="O22" s="90"/>
    </row>
    <row r="23" spans="1:15" s="30" customFormat="1" ht="11.1" customHeight="1">
      <c r="A23" s="128"/>
      <c r="B23" s="130"/>
      <c r="C23" s="133"/>
      <c r="D23" s="205"/>
      <c r="E23" s="232"/>
      <c r="F23" s="205"/>
      <c r="G23" s="91"/>
      <c r="H23" s="205"/>
      <c r="I23" s="91"/>
      <c r="J23" s="205"/>
      <c r="K23" s="91"/>
      <c r="L23" s="205"/>
      <c r="M23" s="91"/>
      <c r="N23" s="205"/>
      <c r="O23" s="91"/>
    </row>
    <row r="24" spans="1:15" s="30" customFormat="1" ht="11.1" customHeight="1">
      <c r="A24" s="141"/>
      <c r="B24" s="130"/>
      <c r="C24" s="142"/>
      <c r="D24" s="206"/>
      <c r="E24" s="233"/>
      <c r="F24" s="206"/>
      <c r="G24" s="12"/>
      <c r="H24" s="206"/>
      <c r="I24" s="12"/>
      <c r="J24" s="206"/>
      <c r="K24" s="12"/>
      <c r="L24" s="206"/>
      <c r="M24" s="12"/>
      <c r="N24" s="206"/>
      <c r="O24" s="12"/>
    </row>
    <row r="25" spans="1:15" s="30" customFormat="1" ht="11.1" customHeight="1">
      <c r="A25" s="141"/>
      <c r="B25" s="143"/>
      <c r="C25" s="142"/>
      <c r="D25" s="206"/>
      <c r="E25" s="221"/>
      <c r="F25" s="206"/>
      <c r="G25" s="4"/>
      <c r="H25" s="206"/>
      <c r="I25" s="4"/>
      <c r="J25" s="206"/>
      <c r="K25" s="4"/>
      <c r="L25" s="206"/>
      <c r="M25" s="4"/>
      <c r="N25" s="206"/>
      <c r="O25" s="4"/>
    </row>
    <row r="26" spans="1:15" s="145" customFormat="1" ht="17.25" customHeight="1">
      <c r="A26" s="144"/>
      <c r="B26" s="130"/>
      <c r="D26" s="207"/>
      <c r="E26" s="189"/>
      <c r="F26" s="207"/>
      <c r="G26" s="94"/>
      <c r="H26" s="207"/>
      <c r="I26" s="94"/>
      <c r="J26" s="207"/>
      <c r="K26" s="94"/>
      <c r="L26" s="207"/>
      <c r="M26" s="94"/>
      <c r="N26" s="207"/>
      <c r="O26" s="94"/>
    </row>
    <row r="27" spans="1:15" s="198" customFormat="1" ht="18.75" customHeight="1">
      <c r="A27" s="195"/>
      <c r="B27" s="183"/>
      <c r="C27" s="196"/>
      <c r="D27" s="197"/>
      <c r="E27" s="197"/>
      <c r="F27" s="197"/>
      <c r="G27" s="197"/>
      <c r="H27" s="197"/>
      <c r="I27" s="197"/>
      <c r="J27" s="197"/>
      <c r="K27" s="197"/>
      <c r="L27" s="197"/>
      <c r="M27" s="197"/>
      <c r="N27" s="197"/>
      <c r="O27" s="197"/>
    </row>
    <row r="28" spans="1:15" s="44" customFormat="1" ht="16.5" customHeight="1">
      <c r="A28" s="138"/>
      <c r="B28" s="137" t="s">
        <v>11</v>
      </c>
      <c r="C28" s="137"/>
      <c r="D28" s="208"/>
      <c r="E28" s="186" t="s">
        <v>38</v>
      </c>
      <c r="F28" s="208"/>
      <c r="G28" s="80" t="s">
        <v>52</v>
      </c>
      <c r="H28" s="208"/>
      <c r="I28" s="80" t="s">
        <v>67</v>
      </c>
      <c r="J28" s="208"/>
      <c r="K28" s="80" t="s">
        <v>73</v>
      </c>
      <c r="L28" s="208"/>
      <c r="M28" s="80"/>
      <c r="N28" s="208"/>
      <c r="O28" s="80"/>
    </row>
    <row r="29" spans="1:15" s="44" customFormat="1" ht="16.5" customHeight="1">
      <c r="A29" s="138"/>
      <c r="B29" s="137"/>
      <c r="C29" s="137"/>
      <c r="D29" s="208"/>
      <c r="E29" s="186"/>
      <c r="F29" s="208"/>
      <c r="G29" s="80"/>
      <c r="H29" s="208"/>
      <c r="I29" s="80"/>
      <c r="J29" s="208"/>
      <c r="K29" s="80"/>
      <c r="L29" s="208"/>
      <c r="M29" s="80"/>
      <c r="N29" s="208"/>
      <c r="O29" s="80"/>
    </row>
    <row r="30" spans="1:15" s="47" customFormat="1" ht="27" customHeight="1" thickBot="1">
      <c r="A30" s="11"/>
      <c r="B30" s="45"/>
      <c r="C30" s="10"/>
      <c r="D30" s="209"/>
      <c r="E30" s="209"/>
      <c r="F30" s="209"/>
      <c r="G30" s="13"/>
      <c r="H30" s="209"/>
      <c r="I30" s="13"/>
      <c r="J30" s="209"/>
      <c r="K30" s="13"/>
      <c r="L30" s="209"/>
      <c r="M30" s="13"/>
      <c r="N30" s="209"/>
      <c r="O30" s="13"/>
    </row>
    <row r="31" spans="1:15" s="46" customFormat="1" ht="3" customHeight="1">
      <c r="A31" s="9"/>
      <c r="B31" s="43"/>
      <c r="C31" s="8"/>
      <c r="D31" s="210"/>
      <c r="E31" s="210"/>
      <c r="F31" s="210"/>
      <c r="G31" s="22"/>
      <c r="H31" s="210"/>
      <c r="I31" s="22"/>
      <c r="J31" s="210"/>
      <c r="K31" s="22"/>
      <c r="L31" s="210"/>
      <c r="M31" s="22"/>
      <c r="N31" s="210"/>
      <c r="O31" s="22"/>
    </row>
    <row r="32" spans="1:15" s="25" customFormat="1" ht="11.1" customHeight="1">
      <c r="A32" s="128"/>
      <c r="B32" s="130"/>
      <c r="C32" s="133"/>
      <c r="D32" s="211"/>
      <c r="E32" s="226"/>
      <c r="F32" s="211"/>
      <c r="G32" s="76"/>
      <c r="H32" s="211"/>
      <c r="I32" s="76"/>
      <c r="J32" s="211"/>
      <c r="K32" s="76"/>
      <c r="L32" s="211"/>
      <c r="M32" s="76"/>
      <c r="N32" s="211"/>
      <c r="O32" s="76"/>
    </row>
    <row r="33" spans="1:15" s="46" customFormat="1" ht="11.1" customHeight="1">
      <c r="A33" s="128"/>
      <c r="B33" s="146"/>
      <c r="C33" s="147"/>
      <c r="D33" s="211"/>
      <c r="E33" s="226"/>
      <c r="F33" s="211"/>
      <c r="G33" s="76"/>
      <c r="H33" s="211"/>
      <c r="I33" s="76"/>
      <c r="J33" s="211"/>
      <c r="K33" s="76"/>
      <c r="L33" s="211"/>
      <c r="M33" s="76"/>
      <c r="N33" s="211"/>
      <c r="O33" s="76"/>
    </row>
    <row r="34" spans="1:15" s="46" customFormat="1" ht="11.1" customHeight="1">
      <c r="A34" s="128"/>
      <c r="B34" s="146"/>
      <c r="C34" s="147"/>
      <c r="D34" s="211"/>
      <c r="E34" s="226"/>
      <c r="F34" s="211"/>
      <c r="G34" s="76"/>
      <c r="H34" s="211"/>
      <c r="I34" s="76"/>
      <c r="J34" s="211"/>
      <c r="K34" s="76"/>
      <c r="L34" s="211"/>
      <c r="M34" s="76"/>
      <c r="N34" s="211"/>
      <c r="O34" s="76"/>
    </row>
    <row r="35" spans="1:15" s="46" customFormat="1" ht="11.1" customHeight="1">
      <c r="A35" s="128"/>
      <c r="B35" s="146"/>
      <c r="C35" s="147"/>
      <c r="D35" s="211"/>
      <c r="E35" s="226"/>
      <c r="F35" s="211"/>
      <c r="G35" s="76"/>
      <c r="H35" s="211"/>
      <c r="I35" s="76"/>
      <c r="J35" s="211"/>
      <c r="K35" s="76"/>
      <c r="L35" s="211"/>
      <c r="M35" s="76"/>
      <c r="N35" s="211"/>
      <c r="O35" s="76"/>
    </row>
    <row r="36" spans="1:15" s="46" customFormat="1" ht="11.1" customHeight="1" thickBot="1">
      <c r="A36" s="128"/>
      <c r="B36" s="148"/>
      <c r="C36" s="149"/>
      <c r="D36" s="211"/>
      <c r="E36" s="229"/>
      <c r="F36" s="211"/>
      <c r="G36" s="83"/>
      <c r="H36" s="211"/>
      <c r="I36" s="83"/>
      <c r="J36" s="211"/>
      <c r="K36" s="83"/>
      <c r="L36" s="211"/>
      <c r="M36" s="83"/>
      <c r="N36" s="211"/>
      <c r="O36" s="83"/>
    </row>
    <row r="37" spans="1:15" s="30" customFormat="1" ht="11.1" customHeight="1">
      <c r="A37" s="128"/>
      <c r="B37" s="150"/>
      <c r="C37" s="151"/>
      <c r="D37" s="205"/>
      <c r="E37" s="234"/>
      <c r="F37" s="205"/>
      <c r="G37" s="7"/>
      <c r="H37" s="205"/>
      <c r="I37" s="7"/>
      <c r="J37" s="205"/>
      <c r="K37" s="7"/>
      <c r="L37" s="205"/>
      <c r="M37" s="7"/>
      <c r="N37" s="205"/>
      <c r="O37" s="7"/>
    </row>
    <row r="38" spans="1:15" s="30" customFormat="1" ht="11.1" customHeight="1">
      <c r="A38" s="128"/>
      <c r="B38" s="152"/>
      <c r="C38" s="151"/>
      <c r="D38" s="205"/>
      <c r="E38" s="235"/>
      <c r="F38" s="205"/>
      <c r="G38" s="49"/>
      <c r="H38" s="205"/>
      <c r="I38" s="49"/>
      <c r="J38" s="205"/>
      <c r="K38" s="49"/>
      <c r="L38" s="205"/>
      <c r="M38" s="49"/>
      <c r="N38" s="205"/>
      <c r="O38" s="49"/>
    </row>
    <row r="39" spans="1:15" s="30" customFormat="1" ht="11.1" customHeight="1">
      <c r="A39" s="128"/>
      <c r="B39" s="150"/>
      <c r="C39" s="151"/>
      <c r="D39" s="205"/>
      <c r="E39" s="236"/>
      <c r="F39" s="205"/>
      <c r="G39" s="50"/>
      <c r="H39" s="205"/>
      <c r="I39" s="50"/>
      <c r="J39" s="205"/>
      <c r="K39" s="50"/>
      <c r="L39" s="205"/>
      <c r="M39" s="50"/>
      <c r="N39" s="205"/>
      <c r="O39" s="50"/>
    </row>
    <row r="40" spans="1:15" s="30" customFormat="1" ht="11.1" customHeight="1">
      <c r="A40" s="128"/>
      <c r="B40" s="150"/>
      <c r="C40" s="151"/>
      <c r="D40" s="205"/>
      <c r="E40" s="235"/>
      <c r="F40" s="205"/>
      <c r="G40" s="49"/>
      <c r="H40" s="205"/>
      <c r="I40" s="49"/>
      <c r="J40" s="205"/>
      <c r="K40" s="49"/>
      <c r="L40" s="205"/>
      <c r="M40" s="49"/>
      <c r="N40" s="205"/>
      <c r="O40" s="49"/>
    </row>
    <row r="41" spans="1:15" s="30" customFormat="1" ht="11.1" customHeight="1">
      <c r="A41" s="128"/>
      <c r="B41" s="150"/>
      <c r="C41" s="151"/>
      <c r="D41" s="205"/>
      <c r="E41" s="236"/>
      <c r="F41" s="205"/>
      <c r="G41" s="50"/>
      <c r="H41" s="205"/>
      <c r="I41" s="50"/>
      <c r="J41" s="205"/>
      <c r="K41" s="50"/>
      <c r="L41" s="205"/>
      <c r="M41" s="50"/>
      <c r="N41" s="205"/>
      <c r="O41" s="50"/>
    </row>
    <row r="42" spans="1:15" s="178" customFormat="1" ht="21.75" customHeight="1">
      <c r="A42" s="179"/>
      <c r="B42" s="6"/>
      <c r="C42" s="6"/>
      <c r="D42" s="212" t="s">
        <v>15</v>
      </c>
      <c r="E42" s="177">
        <v>1499</v>
      </c>
      <c r="F42" s="212" t="s">
        <v>15</v>
      </c>
      <c r="G42" s="177">
        <v>950</v>
      </c>
      <c r="H42" s="212" t="s">
        <v>15</v>
      </c>
      <c r="I42" s="177">
        <v>1240</v>
      </c>
      <c r="J42" s="212" t="s">
        <v>15</v>
      </c>
      <c r="K42" s="177">
        <v>2600</v>
      </c>
      <c r="L42" s="212"/>
      <c r="M42" s="177"/>
      <c r="N42" s="212"/>
      <c r="O42" s="177"/>
    </row>
    <row r="43" spans="1:15" s="53" customFormat="1" ht="12" customHeight="1" thickBot="1">
      <c r="A43" s="128"/>
      <c r="B43" s="153"/>
      <c r="C43" s="154"/>
      <c r="D43" s="206"/>
      <c r="E43" s="70"/>
      <c r="F43" s="206"/>
      <c r="G43" s="70"/>
      <c r="H43" s="206"/>
      <c r="I43" s="70"/>
      <c r="J43" s="206"/>
      <c r="K43" s="70"/>
      <c r="L43" s="206"/>
      <c r="M43" s="70"/>
      <c r="N43" s="206"/>
      <c r="O43" s="70"/>
    </row>
    <row r="44" spans="1:15" s="56" customFormat="1" ht="18.75" customHeight="1" thickTop="1">
      <c r="A44" s="128"/>
      <c r="B44" s="54"/>
      <c r="C44" s="55"/>
      <c r="D44" s="213"/>
      <c r="E44" s="3"/>
      <c r="F44" s="213"/>
      <c r="G44" s="3"/>
      <c r="H44" s="213"/>
      <c r="I44" s="3"/>
      <c r="J44" s="213"/>
      <c r="K44" s="3"/>
      <c r="L44" s="213"/>
      <c r="M44" s="3"/>
      <c r="N44" s="213"/>
      <c r="O44" s="3"/>
    </row>
    <row r="45" spans="1:15" s="59" customFormat="1" ht="11.1" customHeight="1">
      <c r="A45" s="57"/>
      <c r="B45" s="58"/>
      <c r="C45" s="58"/>
      <c r="D45" s="214"/>
      <c r="E45" s="101"/>
      <c r="F45" s="214"/>
      <c r="G45" s="101"/>
      <c r="H45" s="214"/>
      <c r="I45" s="101"/>
      <c r="J45" s="214"/>
      <c r="K45" s="101"/>
      <c r="L45" s="214"/>
      <c r="M45" s="101"/>
      <c r="N45" s="214"/>
      <c r="O45" s="101"/>
    </row>
    <row r="46" spans="1:15" s="2" customFormat="1" ht="11.1" customHeight="1">
      <c r="A46" s="155"/>
      <c r="B46" s="156"/>
      <c r="C46" s="127"/>
      <c r="D46" s="205"/>
      <c r="E46" s="105"/>
      <c r="F46" s="205"/>
      <c r="G46" s="105"/>
      <c r="H46" s="205"/>
      <c r="I46" s="105"/>
      <c r="J46" s="205"/>
      <c r="K46" s="105"/>
      <c r="L46" s="205"/>
      <c r="M46" s="105"/>
      <c r="N46" s="205"/>
      <c r="O46" s="105"/>
    </row>
    <row r="47" spans="1:15" s="60" customFormat="1" ht="11.1" customHeight="1">
      <c r="A47" s="158"/>
      <c r="B47" s="159"/>
      <c r="C47" s="160"/>
      <c r="D47" s="205"/>
      <c r="E47" s="105"/>
      <c r="F47" s="205"/>
      <c r="G47" s="105"/>
      <c r="H47" s="205"/>
      <c r="I47" s="105"/>
      <c r="J47" s="205"/>
      <c r="K47" s="105"/>
      <c r="L47" s="205"/>
      <c r="M47" s="105"/>
      <c r="N47" s="205"/>
      <c r="O47" s="105"/>
    </row>
    <row r="48" spans="1:15" s="60" customFormat="1" ht="11.1" customHeight="1">
      <c r="A48" s="158"/>
      <c r="B48" s="161" t="s">
        <v>16</v>
      </c>
      <c r="C48" s="162"/>
      <c r="D48" s="181">
        <v>2</v>
      </c>
      <c r="E48" s="111">
        <f>D48*$C$2</f>
        <v>0</v>
      </c>
      <c r="F48" s="181">
        <v>2</v>
      </c>
      <c r="G48" s="111">
        <f>F48*$C$2</f>
        <v>0</v>
      </c>
      <c r="H48" s="181">
        <v>4</v>
      </c>
      <c r="I48" s="111">
        <f>H48*$C$2</f>
        <v>0</v>
      </c>
      <c r="J48" s="181">
        <v>6</v>
      </c>
      <c r="K48" s="111">
        <f>J48*$C$2</f>
        <v>0</v>
      </c>
      <c r="L48" s="181"/>
      <c r="M48" s="111"/>
      <c r="N48" s="181"/>
      <c r="O48" s="111"/>
    </row>
    <row r="49" spans="1:15" s="2" customFormat="1" ht="11.1" customHeight="1">
      <c r="A49" s="155"/>
      <c r="B49" s="163" t="s">
        <v>17</v>
      </c>
      <c r="C49" s="164"/>
      <c r="D49" s="205"/>
      <c r="E49" s="105">
        <f t="shared" ref="E49:E58" si="0">D49*$C$2</f>
        <v>0</v>
      </c>
      <c r="F49" s="205"/>
      <c r="G49" s="105">
        <f t="shared" ref="G49:G58" si="1">F49*$C$2</f>
        <v>0</v>
      </c>
      <c r="H49" s="205"/>
      <c r="I49" s="105">
        <f t="shared" ref="I49:I58" si="2">H49*$C$2</f>
        <v>0</v>
      </c>
      <c r="J49" s="205"/>
      <c r="K49" s="105">
        <f t="shared" ref="K49:K58" si="3">J49*$C$2</f>
        <v>0</v>
      </c>
      <c r="L49" s="205"/>
      <c r="M49" s="105"/>
      <c r="N49" s="205"/>
      <c r="O49" s="105"/>
    </row>
    <row r="50" spans="1:15" s="60" customFormat="1" ht="11.1" customHeight="1">
      <c r="A50" s="158"/>
      <c r="B50" s="161" t="s">
        <v>3</v>
      </c>
      <c r="C50" s="162"/>
      <c r="D50" s="181"/>
      <c r="E50" s="111">
        <f t="shared" si="0"/>
        <v>0</v>
      </c>
      <c r="F50" s="181"/>
      <c r="G50" s="111">
        <f t="shared" si="1"/>
        <v>0</v>
      </c>
      <c r="H50" s="181"/>
      <c r="I50" s="111">
        <f t="shared" si="2"/>
        <v>0</v>
      </c>
      <c r="J50" s="181"/>
      <c r="K50" s="111">
        <f t="shared" si="3"/>
        <v>0</v>
      </c>
      <c r="L50" s="181"/>
      <c r="M50" s="111"/>
      <c r="N50" s="181"/>
      <c r="O50" s="111"/>
    </row>
    <row r="51" spans="1:15" s="2" customFormat="1" ht="11.1" customHeight="1">
      <c r="A51" s="155"/>
      <c r="B51" s="163" t="s">
        <v>18</v>
      </c>
      <c r="C51" s="164"/>
      <c r="D51" s="205"/>
      <c r="E51" s="105">
        <f t="shared" si="0"/>
        <v>0</v>
      </c>
      <c r="F51" s="205"/>
      <c r="G51" s="105">
        <f t="shared" si="1"/>
        <v>0</v>
      </c>
      <c r="H51" s="205"/>
      <c r="I51" s="105">
        <f t="shared" si="2"/>
        <v>0</v>
      </c>
      <c r="J51" s="205"/>
      <c r="K51" s="105">
        <f t="shared" si="3"/>
        <v>0</v>
      </c>
      <c r="L51" s="205"/>
      <c r="M51" s="105"/>
      <c r="N51" s="205"/>
      <c r="O51" s="105"/>
    </row>
    <row r="52" spans="1:15" s="60" customFormat="1" ht="11.1" customHeight="1">
      <c r="A52" s="158"/>
      <c r="B52" s="161" t="s">
        <v>19</v>
      </c>
      <c r="C52" s="162"/>
      <c r="D52" s="181"/>
      <c r="E52" s="111">
        <f t="shared" si="0"/>
        <v>0</v>
      </c>
      <c r="F52" s="181"/>
      <c r="G52" s="111">
        <f t="shared" si="1"/>
        <v>0</v>
      </c>
      <c r="H52" s="181"/>
      <c r="I52" s="111">
        <f t="shared" si="2"/>
        <v>0</v>
      </c>
      <c r="J52" s="181"/>
      <c r="K52" s="111">
        <f t="shared" si="3"/>
        <v>0</v>
      </c>
      <c r="L52" s="181"/>
      <c r="M52" s="111"/>
      <c r="N52" s="181"/>
      <c r="O52" s="111"/>
    </row>
    <row r="53" spans="1:15" s="2" customFormat="1" ht="11.1" customHeight="1">
      <c r="A53" s="155"/>
      <c r="B53" s="163" t="s">
        <v>20</v>
      </c>
      <c r="C53" s="164"/>
      <c r="D53" s="205"/>
      <c r="E53" s="105">
        <f t="shared" si="0"/>
        <v>0</v>
      </c>
      <c r="F53" s="205"/>
      <c r="G53" s="105">
        <f t="shared" si="1"/>
        <v>0</v>
      </c>
      <c r="H53" s="205"/>
      <c r="I53" s="105">
        <f t="shared" si="2"/>
        <v>0</v>
      </c>
      <c r="J53" s="205"/>
      <c r="K53" s="105">
        <f t="shared" si="3"/>
        <v>0</v>
      </c>
      <c r="L53" s="205"/>
      <c r="M53" s="105"/>
      <c r="N53" s="205"/>
      <c r="O53" s="105"/>
    </row>
    <row r="54" spans="1:15" s="60" customFormat="1" ht="11.1" customHeight="1">
      <c r="A54" s="158"/>
      <c r="B54" s="161" t="s">
        <v>21</v>
      </c>
      <c r="C54" s="162"/>
      <c r="D54" s="181"/>
      <c r="E54" s="111">
        <f t="shared" si="0"/>
        <v>0</v>
      </c>
      <c r="F54" s="181"/>
      <c r="G54" s="111">
        <f t="shared" si="1"/>
        <v>0</v>
      </c>
      <c r="H54" s="181"/>
      <c r="I54" s="111">
        <f t="shared" si="2"/>
        <v>0</v>
      </c>
      <c r="J54" s="181"/>
      <c r="K54" s="111">
        <f t="shared" si="3"/>
        <v>0</v>
      </c>
      <c r="L54" s="181"/>
      <c r="M54" s="111"/>
      <c r="N54" s="181"/>
      <c r="O54" s="111"/>
    </row>
    <row r="55" spans="1:15" s="2" customFormat="1" ht="11.1" customHeight="1">
      <c r="A55" s="155"/>
      <c r="B55" s="163" t="s">
        <v>22</v>
      </c>
      <c r="C55" s="164"/>
      <c r="D55" s="205"/>
      <c r="E55" s="105">
        <f t="shared" si="0"/>
        <v>0</v>
      </c>
      <c r="F55" s="205"/>
      <c r="G55" s="105">
        <f t="shared" si="1"/>
        <v>0</v>
      </c>
      <c r="H55" s="205"/>
      <c r="I55" s="105">
        <f t="shared" si="2"/>
        <v>0</v>
      </c>
      <c r="J55" s="205"/>
      <c r="K55" s="105">
        <f t="shared" si="3"/>
        <v>0</v>
      </c>
      <c r="L55" s="205"/>
      <c r="M55" s="105"/>
      <c r="N55" s="205"/>
      <c r="O55" s="105"/>
    </row>
    <row r="56" spans="1:15" s="60" customFormat="1" ht="11.1" customHeight="1">
      <c r="A56" s="158"/>
      <c r="B56" s="161" t="s">
        <v>23</v>
      </c>
      <c r="C56" s="162"/>
      <c r="D56" s="181"/>
      <c r="E56" s="111">
        <f t="shared" si="0"/>
        <v>0</v>
      </c>
      <c r="F56" s="181"/>
      <c r="G56" s="111">
        <f t="shared" si="1"/>
        <v>0</v>
      </c>
      <c r="H56" s="181"/>
      <c r="I56" s="111">
        <f t="shared" si="2"/>
        <v>0</v>
      </c>
      <c r="J56" s="181"/>
      <c r="K56" s="111">
        <f t="shared" si="3"/>
        <v>0</v>
      </c>
      <c r="L56" s="181"/>
      <c r="M56" s="111"/>
      <c r="N56" s="181"/>
      <c r="O56" s="111"/>
    </row>
    <row r="57" spans="1:15" s="2" customFormat="1" ht="11.1" customHeight="1">
      <c r="A57" s="155"/>
      <c r="B57" s="163"/>
      <c r="C57" s="164"/>
      <c r="D57" s="205"/>
      <c r="E57" s="105">
        <f t="shared" si="0"/>
        <v>0</v>
      </c>
      <c r="F57" s="205"/>
      <c r="G57" s="105">
        <f t="shared" si="1"/>
        <v>0</v>
      </c>
      <c r="H57" s="205"/>
      <c r="I57" s="105">
        <f t="shared" si="2"/>
        <v>0</v>
      </c>
      <c r="J57" s="205"/>
      <c r="K57" s="105">
        <f t="shared" si="3"/>
        <v>0</v>
      </c>
      <c r="L57" s="205"/>
      <c r="M57" s="105"/>
      <c r="N57" s="205"/>
      <c r="O57" s="105"/>
    </row>
    <row r="58" spans="1:15" s="60" customFormat="1" ht="11.1" customHeight="1">
      <c r="A58" s="158"/>
      <c r="B58" s="161" t="s">
        <v>5</v>
      </c>
      <c r="C58" s="162"/>
      <c r="D58" s="181"/>
      <c r="E58" s="111">
        <f t="shared" si="0"/>
        <v>0</v>
      </c>
      <c r="F58" s="181"/>
      <c r="G58" s="111">
        <f t="shared" si="1"/>
        <v>0</v>
      </c>
      <c r="H58" s="181"/>
      <c r="I58" s="111">
        <f t="shared" si="2"/>
        <v>0</v>
      </c>
      <c r="J58" s="181"/>
      <c r="K58" s="111">
        <f t="shared" si="3"/>
        <v>0</v>
      </c>
      <c r="L58" s="181"/>
      <c r="M58" s="111"/>
      <c r="N58" s="181"/>
      <c r="O58" s="111"/>
    </row>
    <row r="59" spans="1:15" s="2" customFormat="1" ht="11.1" customHeight="1" thickBot="1">
      <c r="A59" s="155"/>
      <c r="B59" s="165" t="s">
        <v>24</v>
      </c>
      <c r="C59" s="166"/>
      <c r="D59" s="206"/>
      <c r="E59" s="105">
        <f>D59*$C$2</f>
        <v>0</v>
      </c>
      <c r="F59" s="206"/>
      <c r="G59" s="105">
        <f>F59*$C$2</f>
        <v>0</v>
      </c>
      <c r="H59" s="206"/>
      <c r="I59" s="105">
        <f>H59*$C$2</f>
        <v>0</v>
      </c>
      <c r="J59" s="206"/>
      <c r="K59" s="105">
        <f>J59*$C$2</f>
        <v>0</v>
      </c>
      <c r="L59" s="206"/>
      <c r="M59" s="105"/>
      <c r="N59" s="206"/>
      <c r="O59" s="105"/>
    </row>
    <row r="60" spans="1:15" s="63" customFormat="1" ht="19.5" customHeight="1" thickTop="1">
      <c r="A60" s="167"/>
      <c r="B60" s="54" t="s">
        <v>25</v>
      </c>
      <c r="C60" s="61"/>
      <c r="D60" s="215"/>
      <c r="E60" s="62">
        <f>SUM(E48:E59)</f>
        <v>0</v>
      </c>
      <c r="F60" s="215"/>
      <c r="G60" s="62">
        <f>SUM(G48:G59)</f>
        <v>0</v>
      </c>
      <c r="H60" s="215"/>
      <c r="I60" s="62">
        <f>SUM(I48:I59)</f>
        <v>0</v>
      </c>
      <c r="J60" s="215"/>
      <c r="K60" s="62">
        <f>SUM(K48:K59)</f>
        <v>0</v>
      </c>
      <c r="L60" s="215"/>
      <c r="M60" s="62"/>
      <c r="N60" s="215"/>
      <c r="O60" s="62"/>
    </row>
    <row r="61" spans="1:15" s="59" customFormat="1" ht="11.1" customHeight="1">
      <c r="A61" s="168"/>
      <c r="B61" s="5"/>
      <c r="C61" s="5"/>
      <c r="D61" s="216"/>
      <c r="E61" s="115"/>
      <c r="F61" s="216"/>
      <c r="G61" s="115"/>
      <c r="H61" s="216"/>
      <c r="I61" s="115"/>
      <c r="J61" s="216"/>
      <c r="K61" s="115"/>
      <c r="L61" s="216"/>
      <c r="M61" s="115"/>
      <c r="N61" s="216"/>
      <c r="O61" s="115"/>
    </row>
    <row r="62" spans="1:15" s="2" customFormat="1" ht="11.1" customHeight="1">
      <c r="A62" s="155"/>
      <c r="B62" s="169"/>
      <c r="C62" s="157"/>
      <c r="D62" s="205"/>
      <c r="E62" s="105"/>
      <c r="F62" s="205"/>
      <c r="G62" s="105"/>
      <c r="H62" s="205"/>
      <c r="I62" s="105"/>
      <c r="J62" s="205"/>
      <c r="K62" s="105"/>
      <c r="L62" s="205"/>
      <c r="M62" s="105"/>
      <c r="N62" s="205"/>
      <c r="O62" s="105"/>
    </row>
    <row r="63" spans="1:15" s="60" customFormat="1" ht="11.1" customHeight="1">
      <c r="A63" s="155"/>
      <c r="B63" s="170"/>
      <c r="C63" s="171"/>
      <c r="D63" s="205"/>
      <c r="E63" s="105"/>
      <c r="F63" s="205"/>
      <c r="G63" s="105"/>
      <c r="H63" s="205"/>
      <c r="I63" s="105"/>
      <c r="J63" s="205"/>
      <c r="K63" s="105"/>
      <c r="L63" s="205"/>
      <c r="M63" s="105"/>
      <c r="N63" s="205"/>
      <c r="O63" s="105"/>
    </row>
    <row r="64" spans="1:15" s="60" customFormat="1" ht="11.1" customHeight="1">
      <c r="A64" s="158"/>
      <c r="B64" s="161" t="s">
        <v>16</v>
      </c>
      <c r="C64" s="162"/>
      <c r="D64" s="181">
        <v>2</v>
      </c>
      <c r="E64" s="111">
        <f>D64*$C$2</f>
        <v>0</v>
      </c>
      <c r="F64" s="181">
        <v>2</v>
      </c>
      <c r="G64" s="111">
        <f>F64*$C$2</f>
        <v>0</v>
      </c>
      <c r="H64" s="181">
        <v>4</v>
      </c>
      <c r="I64" s="111">
        <f>H64*$C$2</f>
        <v>0</v>
      </c>
      <c r="J64" s="181">
        <v>6</v>
      </c>
      <c r="K64" s="111">
        <f>J64*$C$2</f>
        <v>0</v>
      </c>
      <c r="L64" s="181"/>
      <c r="M64" s="111"/>
      <c r="N64" s="181"/>
      <c r="O64" s="111"/>
    </row>
    <row r="65" spans="1:15" s="2" customFormat="1" ht="11.1" customHeight="1">
      <c r="A65" s="155"/>
      <c r="B65" s="163" t="s">
        <v>17</v>
      </c>
      <c r="C65" s="164"/>
      <c r="D65" s="205"/>
      <c r="E65" s="105">
        <f t="shared" ref="E65:E75" si="4">D65*$C$2</f>
        <v>0</v>
      </c>
      <c r="F65" s="205"/>
      <c r="G65" s="105">
        <f t="shared" ref="G65:G75" si="5">F65*$C$2</f>
        <v>0</v>
      </c>
      <c r="H65" s="205"/>
      <c r="I65" s="105">
        <f t="shared" ref="I65:I75" si="6">H65*$C$2</f>
        <v>0</v>
      </c>
      <c r="J65" s="205"/>
      <c r="K65" s="105">
        <f t="shared" ref="K65:K75" si="7">J65*$C$2</f>
        <v>0</v>
      </c>
      <c r="L65" s="205"/>
      <c r="M65" s="105"/>
      <c r="N65" s="205"/>
      <c r="O65" s="105"/>
    </row>
    <row r="66" spans="1:15" s="60" customFormat="1" ht="11.1" customHeight="1">
      <c r="A66" s="158"/>
      <c r="B66" s="161" t="s">
        <v>3</v>
      </c>
      <c r="C66" s="162"/>
      <c r="D66" s="181"/>
      <c r="E66" s="111">
        <f t="shared" si="4"/>
        <v>0</v>
      </c>
      <c r="F66" s="181"/>
      <c r="G66" s="111">
        <f t="shared" si="5"/>
        <v>0</v>
      </c>
      <c r="H66" s="181"/>
      <c r="I66" s="111">
        <f t="shared" si="6"/>
        <v>0</v>
      </c>
      <c r="J66" s="181"/>
      <c r="K66" s="111">
        <f t="shared" si="7"/>
        <v>0</v>
      </c>
      <c r="L66" s="181"/>
      <c r="M66" s="111"/>
      <c r="N66" s="181"/>
      <c r="O66" s="111"/>
    </row>
    <row r="67" spans="1:15" s="2" customFormat="1" ht="11.1" customHeight="1">
      <c r="A67" s="155"/>
      <c r="B67" s="163" t="s">
        <v>18</v>
      </c>
      <c r="C67" s="164"/>
      <c r="D67" s="205"/>
      <c r="E67" s="105">
        <f t="shared" si="4"/>
        <v>0</v>
      </c>
      <c r="F67" s="205"/>
      <c r="G67" s="105">
        <f t="shared" si="5"/>
        <v>0</v>
      </c>
      <c r="H67" s="205"/>
      <c r="I67" s="105">
        <f t="shared" si="6"/>
        <v>0</v>
      </c>
      <c r="J67" s="205"/>
      <c r="K67" s="105">
        <f t="shared" si="7"/>
        <v>0</v>
      </c>
      <c r="L67" s="205"/>
      <c r="M67" s="105"/>
      <c r="N67" s="205"/>
      <c r="O67" s="105"/>
    </row>
    <row r="68" spans="1:15" s="60" customFormat="1" ht="11.1" customHeight="1">
      <c r="A68" s="158"/>
      <c r="B68" s="161" t="s">
        <v>19</v>
      </c>
      <c r="C68" s="162"/>
      <c r="D68" s="181"/>
      <c r="E68" s="111">
        <f t="shared" si="4"/>
        <v>0</v>
      </c>
      <c r="F68" s="181"/>
      <c r="G68" s="111">
        <f t="shared" si="5"/>
        <v>0</v>
      </c>
      <c r="H68" s="181"/>
      <c r="I68" s="111">
        <f t="shared" si="6"/>
        <v>0</v>
      </c>
      <c r="J68" s="181"/>
      <c r="K68" s="111">
        <f t="shared" si="7"/>
        <v>0</v>
      </c>
      <c r="L68" s="181"/>
      <c r="M68" s="111"/>
      <c r="N68" s="181"/>
      <c r="O68" s="111"/>
    </row>
    <row r="69" spans="1:15" s="2" customFormat="1" ht="11.1" customHeight="1">
      <c r="A69" s="155"/>
      <c r="B69" s="163" t="s">
        <v>20</v>
      </c>
      <c r="C69" s="164"/>
      <c r="D69" s="205"/>
      <c r="E69" s="105">
        <f t="shared" si="4"/>
        <v>0</v>
      </c>
      <c r="F69" s="205"/>
      <c r="G69" s="105">
        <f t="shared" si="5"/>
        <v>0</v>
      </c>
      <c r="H69" s="205"/>
      <c r="I69" s="105">
        <f t="shared" si="6"/>
        <v>0</v>
      </c>
      <c r="J69" s="205"/>
      <c r="K69" s="105">
        <f t="shared" si="7"/>
        <v>0</v>
      </c>
      <c r="L69" s="205"/>
      <c r="M69" s="105"/>
      <c r="N69" s="205"/>
      <c r="O69" s="105"/>
    </row>
    <row r="70" spans="1:15" s="60" customFormat="1" ht="11.1" customHeight="1">
      <c r="A70" s="158"/>
      <c r="B70" s="161" t="s">
        <v>21</v>
      </c>
      <c r="C70" s="162"/>
      <c r="D70" s="181"/>
      <c r="E70" s="111">
        <f t="shared" si="4"/>
        <v>0</v>
      </c>
      <c r="F70" s="181"/>
      <c r="G70" s="111">
        <f t="shared" si="5"/>
        <v>0</v>
      </c>
      <c r="H70" s="181"/>
      <c r="I70" s="111">
        <f t="shared" si="6"/>
        <v>0</v>
      </c>
      <c r="J70" s="181"/>
      <c r="K70" s="111">
        <f t="shared" si="7"/>
        <v>0</v>
      </c>
      <c r="L70" s="181"/>
      <c r="M70" s="111"/>
      <c r="N70" s="181"/>
      <c r="O70" s="111"/>
    </row>
    <row r="71" spans="1:15" s="2" customFormat="1" ht="11.1" customHeight="1">
      <c r="A71" s="155"/>
      <c r="B71" s="163" t="s">
        <v>22</v>
      </c>
      <c r="C71" s="164"/>
      <c r="D71" s="205"/>
      <c r="E71" s="105">
        <f t="shared" si="4"/>
        <v>0</v>
      </c>
      <c r="F71" s="205"/>
      <c r="G71" s="105">
        <f t="shared" si="5"/>
        <v>0</v>
      </c>
      <c r="H71" s="205"/>
      <c r="I71" s="105">
        <f t="shared" si="6"/>
        <v>0</v>
      </c>
      <c r="J71" s="205"/>
      <c r="K71" s="105">
        <f t="shared" si="7"/>
        <v>0</v>
      </c>
      <c r="L71" s="205"/>
      <c r="M71" s="105"/>
      <c r="N71" s="205"/>
      <c r="O71" s="105"/>
    </row>
    <row r="72" spans="1:15" s="60" customFormat="1" ht="11.1" customHeight="1">
      <c r="A72" s="158"/>
      <c r="B72" s="161" t="s">
        <v>23</v>
      </c>
      <c r="C72" s="162"/>
      <c r="D72" s="181"/>
      <c r="E72" s="111">
        <f t="shared" si="4"/>
        <v>0</v>
      </c>
      <c r="F72" s="181"/>
      <c r="G72" s="111">
        <f t="shared" si="5"/>
        <v>0</v>
      </c>
      <c r="H72" s="181"/>
      <c r="I72" s="111">
        <f t="shared" si="6"/>
        <v>0</v>
      </c>
      <c r="J72" s="181"/>
      <c r="K72" s="111">
        <f t="shared" si="7"/>
        <v>0</v>
      </c>
      <c r="L72" s="181"/>
      <c r="M72" s="111"/>
      <c r="N72" s="181"/>
      <c r="O72" s="111"/>
    </row>
    <row r="73" spans="1:15" s="2" customFormat="1" ht="11.1" customHeight="1">
      <c r="A73" s="155"/>
      <c r="B73" s="172" t="s">
        <v>26</v>
      </c>
      <c r="C73" s="173"/>
      <c r="D73" s="205"/>
      <c r="E73" s="105">
        <f t="shared" si="4"/>
        <v>0</v>
      </c>
      <c r="F73" s="205"/>
      <c r="G73" s="105">
        <f t="shared" si="5"/>
        <v>0</v>
      </c>
      <c r="H73" s="205">
        <v>2</v>
      </c>
      <c r="I73" s="105">
        <f t="shared" si="6"/>
        <v>0</v>
      </c>
      <c r="J73" s="205">
        <v>2</v>
      </c>
      <c r="K73" s="105">
        <f t="shared" si="7"/>
        <v>0</v>
      </c>
      <c r="L73" s="205"/>
      <c r="M73" s="105"/>
      <c r="N73" s="205"/>
      <c r="O73" s="105"/>
    </row>
    <row r="74" spans="1:15" s="60" customFormat="1" ht="11.1" customHeight="1">
      <c r="A74" s="158"/>
      <c r="B74" s="161" t="s">
        <v>5</v>
      </c>
      <c r="C74" s="162"/>
      <c r="D74" s="181"/>
      <c r="E74" s="111">
        <f t="shared" si="4"/>
        <v>0</v>
      </c>
      <c r="F74" s="181"/>
      <c r="G74" s="111">
        <f t="shared" si="5"/>
        <v>0</v>
      </c>
      <c r="H74" s="181"/>
      <c r="I74" s="111">
        <f t="shared" si="6"/>
        <v>0</v>
      </c>
      <c r="J74" s="181"/>
      <c r="K74" s="111">
        <f t="shared" si="7"/>
        <v>0</v>
      </c>
      <c r="L74" s="181"/>
      <c r="M74" s="111"/>
      <c r="N74" s="181"/>
      <c r="O74" s="111"/>
    </row>
    <row r="75" spans="1:15" s="2" customFormat="1" ht="11.1" customHeight="1" thickBot="1">
      <c r="A75" s="155"/>
      <c r="B75" s="165" t="s">
        <v>24</v>
      </c>
      <c r="C75" s="166"/>
      <c r="D75" s="206"/>
      <c r="E75" s="105">
        <f t="shared" si="4"/>
        <v>0</v>
      </c>
      <c r="F75" s="206"/>
      <c r="G75" s="105">
        <f t="shared" si="5"/>
        <v>0</v>
      </c>
      <c r="H75" s="206"/>
      <c r="I75" s="105">
        <f t="shared" si="6"/>
        <v>0</v>
      </c>
      <c r="J75" s="206"/>
      <c r="K75" s="105">
        <f t="shared" si="7"/>
        <v>0</v>
      </c>
      <c r="L75" s="206"/>
      <c r="M75" s="105"/>
      <c r="N75" s="206"/>
      <c r="O75" s="105"/>
    </row>
    <row r="76" spans="1:15" s="63" customFormat="1" ht="21" customHeight="1" thickTop="1">
      <c r="A76" s="167"/>
      <c r="B76" s="54"/>
      <c r="C76" s="61"/>
      <c r="D76" s="215"/>
      <c r="E76" s="62"/>
      <c r="F76" s="215"/>
      <c r="G76" s="62"/>
      <c r="H76" s="215"/>
      <c r="I76" s="62"/>
      <c r="J76" s="215"/>
      <c r="K76" s="62"/>
      <c r="L76" s="215"/>
      <c r="M76" s="62"/>
      <c r="N76" s="215"/>
      <c r="O76" s="62"/>
    </row>
    <row r="77" spans="1:15" s="59" customFormat="1" ht="11.1" customHeight="1">
      <c r="A77" s="174"/>
      <c r="B77" s="175"/>
      <c r="C77" s="175"/>
      <c r="D77" s="217"/>
      <c r="E77" s="123"/>
      <c r="F77" s="217"/>
      <c r="G77" s="123"/>
      <c r="H77" s="217"/>
      <c r="I77" s="123"/>
      <c r="J77" s="217"/>
      <c r="K77" s="123"/>
      <c r="L77" s="217"/>
      <c r="M77" s="123"/>
      <c r="N77" s="217"/>
      <c r="O77" s="123"/>
    </row>
    <row r="78" spans="1:15" s="59" customFormat="1" ht="11.1" customHeight="1">
      <c r="A78" s="155"/>
      <c r="B78" s="156"/>
      <c r="C78" s="127"/>
      <c r="D78" s="205"/>
      <c r="E78" s="105"/>
      <c r="F78" s="205"/>
      <c r="G78" s="105"/>
      <c r="H78" s="205"/>
      <c r="I78" s="105"/>
      <c r="J78" s="205"/>
      <c r="K78" s="105"/>
      <c r="L78" s="205"/>
      <c r="M78" s="105"/>
      <c r="N78" s="205"/>
      <c r="O78" s="105"/>
    </row>
    <row r="79" spans="1:15" s="60" customFormat="1" ht="11.1" customHeight="1">
      <c r="A79" s="158"/>
      <c r="B79" s="161" t="s">
        <v>16</v>
      </c>
      <c r="C79" s="162"/>
      <c r="D79" s="181"/>
      <c r="E79" s="111">
        <v>25</v>
      </c>
      <c r="F79" s="181"/>
      <c r="G79" s="111">
        <v>25</v>
      </c>
      <c r="H79" s="181"/>
      <c r="I79" s="111">
        <v>80</v>
      </c>
      <c r="J79" s="181"/>
      <c r="K79" s="111">
        <v>120</v>
      </c>
      <c r="L79" s="181"/>
      <c r="M79" s="111"/>
      <c r="N79" s="181"/>
      <c r="O79" s="111"/>
    </row>
    <row r="80" spans="1:15" s="2" customFormat="1" ht="11.1" customHeight="1">
      <c r="A80" s="155"/>
      <c r="B80" s="163" t="s">
        <v>17</v>
      </c>
      <c r="C80" s="164"/>
      <c r="D80" s="205"/>
      <c r="E80" s="105"/>
      <c r="F80" s="205"/>
      <c r="G80" s="105"/>
      <c r="H80" s="205"/>
      <c r="I80" s="105"/>
      <c r="J80" s="205"/>
      <c r="K80" s="105"/>
      <c r="L80" s="205"/>
      <c r="M80" s="105"/>
      <c r="N80" s="205"/>
      <c r="O80" s="105"/>
    </row>
    <row r="81" spans="1:15" s="60" customFormat="1" ht="11.1" customHeight="1">
      <c r="A81" s="158"/>
      <c r="B81" s="161" t="s">
        <v>3</v>
      </c>
      <c r="C81" s="162"/>
      <c r="D81" s="181"/>
      <c r="E81" s="111"/>
      <c r="F81" s="181"/>
      <c r="G81" s="111"/>
      <c r="H81" s="181"/>
      <c r="I81" s="111"/>
      <c r="J81" s="181"/>
      <c r="K81" s="111"/>
      <c r="L81" s="181"/>
      <c r="M81" s="111"/>
      <c r="N81" s="181"/>
      <c r="O81" s="111"/>
    </row>
    <row r="82" spans="1:15" s="2" customFormat="1" ht="11.1" customHeight="1">
      <c r="A82" s="155"/>
      <c r="B82" s="163" t="s">
        <v>18</v>
      </c>
      <c r="C82" s="164"/>
      <c r="D82" s="205"/>
      <c r="E82" s="105"/>
      <c r="F82" s="205"/>
      <c r="G82" s="105"/>
      <c r="H82" s="205"/>
      <c r="I82" s="105"/>
      <c r="J82" s="205"/>
      <c r="K82" s="105"/>
      <c r="L82" s="205"/>
      <c r="M82" s="105"/>
      <c r="N82" s="205"/>
      <c r="O82" s="105"/>
    </row>
    <row r="83" spans="1:15" s="60" customFormat="1" ht="11.1" customHeight="1">
      <c r="A83" s="158"/>
      <c r="B83" s="161" t="s">
        <v>19</v>
      </c>
      <c r="C83" s="162"/>
      <c r="D83" s="181"/>
      <c r="E83" s="111"/>
      <c r="F83" s="181"/>
      <c r="G83" s="111"/>
      <c r="H83" s="181"/>
      <c r="I83" s="111"/>
      <c r="J83" s="181"/>
      <c r="K83" s="111"/>
      <c r="L83" s="181"/>
      <c r="M83" s="111"/>
      <c r="N83" s="181"/>
      <c r="O83" s="111"/>
    </row>
    <row r="84" spans="1:15" s="2" customFormat="1" ht="11.1" customHeight="1">
      <c r="A84" s="155"/>
      <c r="B84" s="163" t="s">
        <v>20</v>
      </c>
      <c r="C84" s="164"/>
      <c r="D84" s="205"/>
      <c r="E84" s="105"/>
      <c r="F84" s="205"/>
      <c r="G84" s="105"/>
      <c r="H84" s="205"/>
      <c r="I84" s="105"/>
      <c r="J84" s="205"/>
      <c r="K84" s="105"/>
      <c r="L84" s="205"/>
      <c r="M84" s="105"/>
      <c r="N84" s="205"/>
      <c r="O84" s="105"/>
    </row>
    <row r="85" spans="1:15" s="2" customFormat="1" ht="11.1" customHeight="1">
      <c r="A85" s="155"/>
      <c r="B85" s="163"/>
      <c r="C85" s="164"/>
      <c r="D85" s="205"/>
      <c r="E85" s="105"/>
      <c r="F85" s="205"/>
      <c r="G85" s="105"/>
      <c r="H85" s="205"/>
      <c r="I85" s="105"/>
      <c r="J85" s="205"/>
      <c r="K85" s="105"/>
      <c r="L85" s="205"/>
      <c r="M85" s="105"/>
      <c r="N85" s="205"/>
      <c r="O85" s="105"/>
    </row>
    <row r="86" spans="1:15" s="60" customFormat="1" ht="11.1" customHeight="1">
      <c r="A86" s="158"/>
      <c r="B86" s="161" t="s">
        <v>22</v>
      </c>
      <c r="C86" s="162"/>
      <c r="D86" s="181"/>
      <c r="E86" s="111"/>
      <c r="F86" s="181"/>
      <c r="G86" s="111"/>
      <c r="H86" s="181"/>
      <c r="I86" s="111"/>
      <c r="J86" s="181"/>
      <c r="K86" s="111"/>
      <c r="L86" s="181"/>
      <c r="M86" s="111"/>
      <c r="N86" s="181"/>
      <c r="O86" s="111"/>
    </row>
    <row r="87" spans="1:15" s="2" customFormat="1" ht="11.1" customHeight="1">
      <c r="A87" s="155"/>
      <c r="B87" s="163" t="s">
        <v>26</v>
      </c>
      <c r="C87" s="164"/>
      <c r="D87" s="205"/>
      <c r="E87" s="105"/>
      <c r="F87" s="205"/>
      <c r="G87" s="105"/>
      <c r="H87" s="205"/>
      <c r="I87" s="105"/>
      <c r="J87" s="205"/>
      <c r="K87" s="105"/>
      <c r="L87" s="205"/>
      <c r="M87" s="105"/>
      <c r="N87" s="205"/>
      <c r="O87" s="105"/>
    </row>
    <row r="88" spans="1:15" s="2" customFormat="1" ht="11.1" customHeight="1">
      <c r="A88" s="155"/>
      <c r="B88" s="163"/>
      <c r="C88" s="164"/>
      <c r="D88" s="205"/>
      <c r="E88" s="105"/>
      <c r="F88" s="205"/>
      <c r="G88" s="105"/>
      <c r="H88" s="205"/>
      <c r="I88" s="105"/>
      <c r="J88" s="205"/>
      <c r="K88" s="105"/>
      <c r="L88" s="205"/>
      <c r="M88" s="105"/>
      <c r="N88" s="205"/>
      <c r="O88" s="105"/>
    </row>
    <row r="89" spans="1:15" s="60" customFormat="1" ht="11.1" customHeight="1">
      <c r="A89" s="158"/>
      <c r="B89" s="161" t="s">
        <v>5</v>
      </c>
      <c r="C89" s="162"/>
      <c r="D89" s="181"/>
      <c r="E89" s="111"/>
      <c r="F89" s="181"/>
      <c r="G89" s="111"/>
      <c r="H89" s="181"/>
      <c r="I89" s="111"/>
      <c r="J89" s="181"/>
      <c r="K89" s="111"/>
      <c r="L89" s="181"/>
      <c r="M89" s="111"/>
      <c r="N89" s="181"/>
      <c r="O89" s="111"/>
    </row>
    <row r="90" spans="1:15" s="2" customFormat="1" ht="11.1" customHeight="1">
      <c r="A90" s="155"/>
      <c r="B90" s="165" t="s">
        <v>24</v>
      </c>
      <c r="C90" s="166"/>
      <c r="D90" s="206"/>
      <c r="E90" s="4"/>
      <c r="F90" s="206"/>
      <c r="G90" s="4"/>
      <c r="H90" s="206"/>
      <c r="I90" s="4"/>
      <c r="J90" s="206"/>
      <c r="K90" s="4"/>
      <c r="L90" s="206"/>
      <c r="M90" s="4"/>
      <c r="N90" s="206"/>
      <c r="O90" s="4"/>
    </row>
  </sheetData>
  <printOptions horizontalCentered="1" verticalCentered="1"/>
  <pageMargins left="0" right="0" top="0" bottom="0" header="0" footer="0"/>
  <pageSetup paperSize="5" scale="56" fitToWidth="2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O90"/>
  <sheetViews>
    <sheetView view="pageBreakPreview" topLeftCell="A40" zoomScaleNormal="100" zoomScaleSheetLayoutView="100" workbookViewId="0">
      <pane xSplit="2" topLeftCell="C1" activePane="topRight" state="frozen"/>
      <selection activeCell="J34" sqref="J34"/>
      <selection pane="topRight" activeCell="E21" sqref="E21"/>
    </sheetView>
  </sheetViews>
  <sheetFormatPr baseColWidth="10" defaultRowHeight="11.1" customHeight="1"/>
  <cols>
    <col min="1" max="1" width="6.85546875" style="67" customWidth="1"/>
    <col min="2" max="2" width="34" style="69" customWidth="1"/>
    <col min="3" max="3" width="6.140625" style="68" customWidth="1"/>
    <col min="4" max="4" width="5.7109375" style="218" customWidth="1"/>
    <col min="5" max="5" width="18.7109375" style="1" customWidth="1"/>
    <col min="6" max="6" width="5.7109375" style="218" customWidth="1"/>
    <col min="7" max="7" width="18.7109375" style="1" customWidth="1"/>
    <col min="8" max="8" width="5.7109375" style="218" customWidth="1"/>
    <col min="9" max="9" width="18.7109375" style="1" customWidth="1"/>
    <col min="10" max="16384" width="11.42578125" style="67"/>
  </cols>
  <sheetData>
    <row r="1" spans="1:15" s="18" customFormat="1" ht="15.75" customHeight="1">
      <c r="A1" s="71" t="s">
        <v>13</v>
      </c>
      <c r="B1" s="124" t="s">
        <v>96</v>
      </c>
      <c r="C1" s="17"/>
      <c r="D1" s="199"/>
      <c r="E1" s="15">
        <v>1</v>
      </c>
      <c r="F1" s="199"/>
      <c r="G1" s="15"/>
      <c r="H1" s="199"/>
      <c r="I1" s="15"/>
    </row>
    <row r="2" spans="1:15" s="19" customFormat="1" ht="11.25" customHeight="1">
      <c r="B2" s="125"/>
      <c r="C2" s="126"/>
      <c r="D2" s="199"/>
      <c r="E2" s="16"/>
      <c r="F2" s="199"/>
      <c r="G2" s="16"/>
      <c r="H2" s="199"/>
      <c r="I2" s="16"/>
    </row>
    <row r="3" spans="1:15" s="2" customFormat="1" ht="9.75" customHeight="1">
      <c r="A3" s="20"/>
      <c r="B3" s="6"/>
      <c r="C3" s="180">
        <v>2014</v>
      </c>
      <c r="D3" s="200"/>
      <c r="F3" s="200"/>
      <c r="H3" s="200"/>
    </row>
    <row r="4" spans="1:15" s="2" customFormat="1" ht="4.5" customHeight="1">
      <c r="A4" s="20"/>
      <c r="B4" s="6"/>
      <c r="C4" s="21"/>
      <c r="D4" s="199"/>
      <c r="F4" s="199"/>
      <c r="H4" s="199"/>
    </row>
    <row r="5" spans="1:15" s="25" customFormat="1" ht="11.1" customHeight="1">
      <c r="A5" s="22"/>
      <c r="B5" s="23" t="s">
        <v>6</v>
      </c>
      <c r="C5" s="24"/>
      <c r="D5" s="201"/>
      <c r="E5" s="226" t="s">
        <v>54</v>
      </c>
      <c r="F5" s="228"/>
      <c r="G5" s="227"/>
      <c r="H5" s="228"/>
      <c r="I5" s="227"/>
      <c r="J5" s="32"/>
      <c r="K5" s="32"/>
      <c r="L5" s="32"/>
      <c r="M5" s="32"/>
      <c r="N5" s="32"/>
      <c r="O5" s="32"/>
    </row>
    <row r="6" spans="1:15" s="25" customFormat="1" ht="11.1" customHeight="1">
      <c r="A6" s="22"/>
      <c r="B6" s="23"/>
      <c r="C6" s="24"/>
      <c r="D6" s="201"/>
      <c r="E6" s="226"/>
      <c r="F6" s="201"/>
      <c r="G6" s="76"/>
      <c r="H6" s="201"/>
      <c r="I6" s="76"/>
    </row>
    <row r="7" spans="1:15" s="26" customFormat="1" ht="11.1" customHeight="1">
      <c r="A7" s="129"/>
      <c r="B7" s="23" t="s">
        <v>0</v>
      </c>
      <c r="C7" s="130"/>
      <c r="D7" s="191"/>
      <c r="E7" s="186" t="s">
        <v>97</v>
      </c>
      <c r="F7" s="191"/>
      <c r="G7" s="80"/>
      <c r="H7" s="191"/>
      <c r="I7" s="80"/>
    </row>
    <row r="8" spans="1:15" s="25" customFormat="1" ht="11.1" customHeight="1">
      <c r="A8" s="132"/>
      <c r="B8" s="23" t="s">
        <v>1</v>
      </c>
      <c r="C8" s="133"/>
      <c r="D8" s="201"/>
      <c r="E8" s="226" t="s">
        <v>96</v>
      </c>
      <c r="F8" s="201"/>
      <c r="G8" s="76"/>
      <c r="H8" s="201"/>
      <c r="I8" s="76"/>
    </row>
    <row r="9" spans="1:15" s="25" customFormat="1" ht="11.1" customHeight="1">
      <c r="A9" s="132"/>
      <c r="B9" s="23"/>
      <c r="C9" s="133"/>
      <c r="D9" s="201"/>
      <c r="E9" s="226"/>
      <c r="F9" s="201"/>
      <c r="G9" s="76"/>
      <c r="H9" s="201"/>
      <c r="I9" s="76"/>
    </row>
    <row r="10" spans="1:15" s="25" customFormat="1" ht="11.1" customHeight="1">
      <c r="A10" s="132"/>
      <c r="B10" s="23"/>
      <c r="C10" s="133"/>
      <c r="D10" s="201"/>
      <c r="E10" s="226"/>
      <c r="F10" s="201"/>
      <c r="G10" s="76"/>
      <c r="H10" s="201"/>
      <c r="I10" s="76"/>
    </row>
    <row r="11" spans="1:15" s="28" customFormat="1" ht="11.1" customHeight="1" thickBot="1">
      <c r="A11" s="13"/>
      <c r="B11" s="23"/>
      <c r="C11" s="27"/>
      <c r="D11" s="202"/>
      <c r="E11" s="229"/>
      <c r="F11" s="202"/>
      <c r="G11" s="83"/>
      <c r="H11" s="202"/>
      <c r="I11" s="83"/>
    </row>
    <row r="12" spans="1:15" s="25" customFormat="1" ht="11.1" customHeight="1">
      <c r="A12" s="22"/>
      <c r="B12" s="23" t="s">
        <v>7</v>
      </c>
      <c r="C12" s="29"/>
      <c r="D12" s="195"/>
      <c r="E12" s="230" t="s">
        <v>98</v>
      </c>
      <c r="F12" s="195"/>
      <c r="G12" s="84"/>
      <c r="H12" s="195"/>
      <c r="I12" s="84"/>
    </row>
    <row r="13" spans="1:15" s="31" customFormat="1" ht="11.1" customHeight="1">
      <c r="A13" s="131"/>
      <c r="B13" s="23" t="s">
        <v>8</v>
      </c>
      <c r="C13" s="130"/>
      <c r="D13" s="191"/>
      <c r="E13" s="186" t="s">
        <v>99</v>
      </c>
      <c r="F13" s="191"/>
      <c r="G13" s="80"/>
      <c r="H13" s="191"/>
      <c r="I13" s="80"/>
    </row>
    <row r="14" spans="1:15" s="30" customFormat="1" ht="11.1" customHeight="1">
      <c r="A14" s="128"/>
      <c r="B14" s="23"/>
      <c r="C14" s="133"/>
      <c r="D14" s="201"/>
      <c r="E14" s="226"/>
      <c r="F14" s="201"/>
      <c r="G14" s="76"/>
      <c r="H14" s="201"/>
      <c r="I14" s="76"/>
    </row>
    <row r="15" spans="1:15" s="32" customFormat="1" ht="11.1" customHeight="1">
      <c r="A15" s="134"/>
      <c r="B15" s="23"/>
      <c r="C15" s="135"/>
      <c r="D15" s="201"/>
      <c r="E15" s="226"/>
      <c r="F15" s="201"/>
      <c r="G15" s="76"/>
      <c r="H15" s="201"/>
      <c r="I15" s="76"/>
    </row>
    <row r="16" spans="1:15" s="33" customFormat="1" ht="11.1" customHeight="1">
      <c r="A16" s="136"/>
      <c r="B16" s="23" t="s">
        <v>14</v>
      </c>
      <c r="C16" s="137"/>
      <c r="D16" s="191"/>
      <c r="E16" s="186" t="s">
        <v>86</v>
      </c>
      <c r="F16" s="191"/>
      <c r="G16" s="80"/>
      <c r="H16" s="191"/>
      <c r="I16" s="80"/>
    </row>
    <row r="17" spans="1:9" s="32" customFormat="1" ht="11.1" customHeight="1">
      <c r="A17" s="134"/>
      <c r="B17" s="23" t="s">
        <v>9</v>
      </c>
      <c r="C17" s="135"/>
      <c r="D17" s="201"/>
      <c r="E17" s="226" t="s">
        <v>44</v>
      </c>
      <c r="F17" s="201"/>
      <c r="G17" s="76"/>
      <c r="H17" s="201"/>
      <c r="I17" s="76"/>
    </row>
    <row r="18" spans="1:9" s="32" customFormat="1" ht="14.25" customHeight="1">
      <c r="A18" s="139"/>
      <c r="B18" s="137"/>
      <c r="C18" s="140"/>
      <c r="D18" s="203"/>
      <c r="E18" s="231"/>
      <c r="F18" s="203"/>
      <c r="G18" s="14"/>
      <c r="H18" s="203"/>
      <c r="I18" s="14"/>
    </row>
    <row r="19" spans="1:9" s="39" customFormat="1" ht="13.9" customHeight="1" thickBot="1">
      <c r="A19" s="36"/>
      <c r="B19" s="37"/>
      <c r="C19" s="38"/>
      <c r="D19" s="204" t="s">
        <v>12</v>
      </c>
      <c r="E19" s="209"/>
      <c r="F19" s="204"/>
      <c r="G19" s="13"/>
      <c r="H19" s="204"/>
      <c r="I19" s="13"/>
    </row>
    <row r="20" spans="1:9" s="187" customFormat="1" ht="15" customHeight="1">
      <c r="A20" s="182"/>
      <c r="B20" s="183" t="s">
        <v>10</v>
      </c>
      <c r="C20" s="184"/>
      <c r="D20" s="185"/>
      <c r="E20" s="186">
        <v>15</v>
      </c>
      <c r="F20" s="185"/>
      <c r="G20" s="186"/>
      <c r="H20" s="185"/>
      <c r="I20" s="186"/>
    </row>
    <row r="21" spans="1:9" s="187" customFormat="1" ht="15" customHeight="1">
      <c r="A21" s="192"/>
      <c r="B21" s="193"/>
      <c r="C21" s="194"/>
      <c r="D21" s="191"/>
      <c r="E21" s="186"/>
      <c r="F21" s="191"/>
      <c r="G21" s="186"/>
      <c r="H21" s="191"/>
      <c r="I21" s="186"/>
    </row>
    <row r="22" spans="1:9" s="30" customFormat="1" ht="11.1" customHeight="1">
      <c r="A22" s="128"/>
      <c r="B22" s="130"/>
      <c r="C22" s="133"/>
      <c r="D22" s="201"/>
      <c r="E22" s="205"/>
      <c r="F22" s="201"/>
      <c r="G22" s="90"/>
      <c r="H22" s="201"/>
      <c r="I22" s="90"/>
    </row>
    <row r="23" spans="1:9" s="30" customFormat="1" ht="11.1" customHeight="1">
      <c r="A23" s="128"/>
      <c r="B23" s="130"/>
      <c r="C23" s="133"/>
      <c r="D23" s="205"/>
      <c r="E23" s="232"/>
      <c r="F23" s="205"/>
      <c r="G23" s="91"/>
      <c r="H23" s="205"/>
      <c r="I23" s="91"/>
    </row>
    <row r="24" spans="1:9" s="30" customFormat="1" ht="11.1" customHeight="1">
      <c r="A24" s="141"/>
      <c r="B24" s="130"/>
      <c r="C24" s="142"/>
      <c r="D24" s="206"/>
      <c r="E24" s="233"/>
      <c r="F24" s="206"/>
      <c r="G24" s="12"/>
      <c r="H24" s="206"/>
      <c r="I24" s="12"/>
    </row>
    <row r="25" spans="1:9" s="30" customFormat="1" ht="11.1" customHeight="1">
      <c r="A25" s="141"/>
      <c r="B25" s="143"/>
      <c r="C25" s="142"/>
      <c r="D25" s="206"/>
      <c r="E25" s="221"/>
      <c r="F25" s="206"/>
      <c r="G25" s="4"/>
      <c r="H25" s="206"/>
      <c r="I25" s="4"/>
    </row>
    <row r="26" spans="1:9" s="145" customFormat="1" ht="17.25" customHeight="1">
      <c r="A26" s="144"/>
      <c r="B26" s="130"/>
      <c r="D26" s="207"/>
      <c r="E26" s="189"/>
      <c r="F26" s="207"/>
      <c r="G26" s="94"/>
      <c r="H26" s="207"/>
      <c r="I26" s="94"/>
    </row>
    <row r="27" spans="1:9" s="198" customFormat="1" ht="18.75" customHeight="1">
      <c r="A27" s="195"/>
      <c r="B27" s="183"/>
      <c r="C27" s="196"/>
      <c r="D27" s="197"/>
      <c r="E27" s="197"/>
      <c r="F27" s="197"/>
      <c r="G27" s="197"/>
      <c r="H27" s="197"/>
      <c r="I27" s="197"/>
    </row>
    <row r="28" spans="1:9" s="44" customFormat="1" ht="16.5" customHeight="1">
      <c r="A28" s="138"/>
      <c r="B28" s="137" t="s">
        <v>11</v>
      </c>
      <c r="C28" s="137"/>
      <c r="D28" s="208"/>
      <c r="E28" s="186">
        <v>125</v>
      </c>
      <c r="F28" s="208"/>
      <c r="G28" s="80"/>
      <c r="H28" s="208"/>
      <c r="I28" s="80"/>
    </row>
    <row r="29" spans="1:9" s="44" customFormat="1" ht="16.5" customHeight="1">
      <c r="A29" s="138"/>
      <c r="B29" s="137"/>
      <c r="C29" s="137"/>
      <c r="D29" s="208"/>
      <c r="E29" s="186"/>
      <c r="F29" s="208"/>
      <c r="G29" s="80"/>
      <c r="H29" s="208"/>
      <c r="I29" s="80"/>
    </row>
    <row r="30" spans="1:9" s="47" customFormat="1" ht="27" customHeight="1" thickBot="1">
      <c r="A30" s="11"/>
      <c r="B30" s="45"/>
      <c r="C30" s="10"/>
      <c r="D30" s="209"/>
      <c r="E30" s="209"/>
      <c r="F30" s="209"/>
      <c r="G30" s="13"/>
      <c r="H30" s="209"/>
      <c r="I30" s="13"/>
    </row>
    <row r="31" spans="1:9" s="46" customFormat="1" ht="3" customHeight="1">
      <c r="A31" s="9"/>
      <c r="B31" s="43"/>
      <c r="C31" s="8"/>
      <c r="D31" s="210"/>
      <c r="E31" s="210"/>
      <c r="F31" s="210"/>
      <c r="G31" s="22"/>
      <c r="H31" s="210"/>
      <c r="I31" s="22"/>
    </row>
    <row r="32" spans="1:9" s="25" customFormat="1" ht="11.1" customHeight="1">
      <c r="A32" s="128"/>
      <c r="B32" s="130"/>
      <c r="C32" s="133"/>
      <c r="D32" s="211"/>
      <c r="E32" s="226"/>
      <c r="F32" s="211"/>
      <c r="G32" s="76"/>
      <c r="H32" s="211"/>
      <c r="I32" s="76"/>
    </row>
    <row r="33" spans="1:9" s="46" customFormat="1" ht="11.1" customHeight="1">
      <c r="A33" s="128"/>
      <c r="B33" s="146"/>
      <c r="C33" s="147"/>
      <c r="D33" s="211"/>
      <c r="E33" s="226"/>
      <c r="F33" s="211"/>
      <c r="G33" s="76"/>
      <c r="H33" s="211"/>
      <c r="I33" s="76"/>
    </row>
    <row r="34" spans="1:9" s="46" customFormat="1" ht="11.1" customHeight="1">
      <c r="A34" s="128"/>
      <c r="B34" s="146"/>
      <c r="C34" s="147"/>
      <c r="D34" s="211"/>
      <c r="E34" s="226"/>
      <c r="F34" s="211"/>
      <c r="G34" s="76"/>
      <c r="H34" s="211"/>
      <c r="I34" s="76"/>
    </row>
    <row r="35" spans="1:9" s="46" customFormat="1" ht="11.1" customHeight="1">
      <c r="A35" s="128"/>
      <c r="B35" s="146"/>
      <c r="C35" s="147"/>
      <c r="D35" s="211"/>
      <c r="E35" s="226"/>
      <c r="F35" s="211"/>
      <c r="G35" s="76"/>
      <c r="H35" s="211"/>
      <c r="I35" s="76"/>
    </row>
    <row r="36" spans="1:9" s="46" customFormat="1" ht="11.1" customHeight="1" thickBot="1">
      <c r="A36" s="128"/>
      <c r="B36" s="148"/>
      <c r="C36" s="149"/>
      <c r="D36" s="211"/>
      <c r="E36" s="229"/>
      <c r="F36" s="211"/>
      <c r="G36" s="83"/>
      <c r="H36" s="211"/>
      <c r="I36" s="83"/>
    </row>
    <row r="37" spans="1:9" s="30" customFormat="1" ht="11.1" customHeight="1">
      <c r="A37" s="128"/>
      <c r="B37" s="150"/>
      <c r="C37" s="151"/>
      <c r="D37" s="205"/>
      <c r="E37" s="234"/>
      <c r="F37" s="205"/>
      <c r="G37" s="7"/>
      <c r="H37" s="205"/>
      <c r="I37" s="7"/>
    </row>
    <row r="38" spans="1:9" s="30" customFormat="1" ht="11.1" customHeight="1">
      <c r="A38" s="128"/>
      <c r="B38" s="152"/>
      <c r="C38" s="151"/>
      <c r="D38" s="205"/>
      <c r="E38" s="235"/>
      <c r="F38" s="205"/>
      <c r="G38" s="49"/>
      <c r="H38" s="205"/>
      <c r="I38" s="49"/>
    </row>
    <row r="39" spans="1:9" s="30" customFormat="1" ht="11.1" customHeight="1">
      <c r="A39" s="128"/>
      <c r="B39" s="150"/>
      <c r="C39" s="151"/>
      <c r="D39" s="205"/>
      <c r="E39" s="236"/>
      <c r="F39" s="205"/>
      <c r="G39" s="50"/>
      <c r="H39" s="205"/>
      <c r="I39" s="50"/>
    </row>
    <row r="40" spans="1:9" s="30" customFormat="1" ht="11.1" customHeight="1">
      <c r="A40" s="128"/>
      <c r="B40" s="150"/>
      <c r="C40" s="151"/>
      <c r="D40" s="205"/>
      <c r="E40" s="235"/>
      <c r="F40" s="205"/>
      <c r="G40" s="49"/>
      <c r="H40" s="205"/>
      <c r="I40" s="49"/>
    </row>
    <row r="41" spans="1:9" s="30" customFormat="1" ht="11.1" customHeight="1">
      <c r="A41" s="128"/>
      <c r="B41" s="150"/>
      <c r="C41" s="151"/>
      <c r="D41" s="205"/>
      <c r="E41" s="236"/>
      <c r="F41" s="205"/>
      <c r="G41" s="50"/>
      <c r="H41" s="205"/>
      <c r="I41" s="50"/>
    </row>
    <row r="42" spans="1:9" s="178" customFormat="1" ht="21.75" customHeight="1">
      <c r="A42" s="179"/>
      <c r="B42" s="6"/>
      <c r="C42" s="6"/>
      <c r="D42" s="212" t="s">
        <v>15</v>
      </c>
      <c r="E42" s="177">
        <v>550</v>
      </c>
      <c r="F42" s="212"/>
      <c r="G42" s="177"/>
      <c r="H42" s="212"/>
      <c r="I42" s="177"/>
    </row>
    <row r="43" spans="1:9" s="53" customFormat="1" ht="12" customHeight="1" thickBot="1">
      <c r="A43" s="128"/>
      <c r="B43" s="153"/>
      <c r="C43" s="154"/>
      <c r="D43" s="206"/>
      <c r="E43" s="70"/>
      <c r="F43" s="206"/>
      <c r="G43" s="70"/>
      <c r="H43" s="206"/>
      <c r="I43" s="70"/>
    </row>
    <row r="44" spans="1:9" s="56" customFormat="1" ht="18.75" customHeight="1" thickTop="1">
      <c r="A44" s="128"/>
      <c r="B44" s="54"/>
      <c r="C44" s="55"/>
      <c r="D44" s="213"/>
      <c r="E44" s="3"/>
      <c r="F44" s="213"/>
      <c r="G44" s="3"/>
      <c r="H44" s="213"/>
      <c r="I44" s="3"/>
    </row>
    <row r="45" spans="1:9" s="59" customFormat="1" ht="11.1" customHeight="1">
      <c r="A45" s="57"/>
      <c r="B45" s="58"/>
      <c r="C45" s="58"/>
      <c r="D45" s="214"/>
      <c r="E45" s="101"/>
      <c r="F45" s="214"/>
      <c r="G45" s="101"/>
      <c r="H45" s="214"/>
      <c r="I45" s="101"/>
    </row>
    <row r="46" spans="1:9" s="2" customFormat="1" ht="11.1" customHeight="1">
      <c r="A46" s="155"/>
      <c r="B46" s="156"/>
      <c r="C46" s="127"/>
      <c r="D46" s="205"/>
      <c r="E46" s="105"/>
      <c r="F46" s="205"/>
      <c r="G46" s="105"/>
      <c r="H46" s="205"/>
      <c r="I46" s="105"/>
    </row>
    <row r="47" spans="1:9" s="60" customFormat="1" ht="11.1" customHeight="1">
      <c r="A47" s="158"/>
      <c r="B47" s="159"/>
      <c r="C47" s="160"/>
      <c r="D47" s="205"/>
      <c r="E47" s="105"/>
      <c r="F47" s="205"/>
      <c r="G47" s="105"/>
      <c r="H47" s="205"/>
      <c r="I47" s="105"/>
    </row>
    <row r="48" spans="1:9" s="60" customFormat="1" ht="11.1" customHeight="1">
      <c r="A48" s="158"/>
      <c r="B48" s="161" t="s">
        <v>16</v>
      </c>
      <c r="C48" s="162"/>
      <c r="D48" s="181">
        <v>1</v>
      </c>
      <c r="E48" s="111">
        <f>D48*$C$2</f>
        <v>0</v>
      </c>
      <c r="F48" s="181"/>
      <c r="G48" s="111"/>
      <c r="H48" s="181"/>
      <c r="I48" s="111"/>
    </row>
    <row r="49" spans="1:9" s="2" customFormat="1" ht="11.1" customHeight="1">
      <c r="A49" s="155"/>
      <c r="B49" s="163" t="s">
        <v>17</v>
      </c>
      <c r="C49" s="164"/>
      <c r="D49" s="205"/>
      <c r="E49" s="105">
        <f t="shared" ref="E49:E58" si="0">D49*$C$2</f>
        <v>0</v>
      </c>
      <c r="F49" s="205"/>
      <c r="G49" s="105"/>
      <c r="H49" s="205"/>
      <c r="I49" s="105"/>
    </row>
    <row r="50" spans="1:9" s="60" customFormat="1" ht="11.1" customHeight="1">
      <c r="A50" s="158"/>
      <c r="B50" s="161" t="s">
        <v>3</v>
      </c>
      <c r="C50" s="162"/>
      <c r="D50" s="181">
        <v>2</v>
      </c>
      <c r="E50" s="111">
        <f t="shared" si="0"/>
        <v>0</v>
      </c>
      <c r="F50" s="181"/>
      <c r="G50" s="111"/>
      <c r="H50" s="181"/>
      <c r="I50" s="111"/>
    </row>
    <row r="51" spans="1:9" s="2" customFormat="1" ht="11.1" customHeight="1">
      <c r="A51" s="155"/>
      <c r="B51" s="163" t="s">
        <v>18</v>
      </c>
      <c r="C51" s="164"/>
      <c r="D51" s="205"/>
      <c r="E51" s="105">
        <f t="shared" si="0"/>
        <v>0</v>
      </c>
      <c r="F51" s="205"/>
      <c r="G51" s="105"/>
      <c r="H51" s="205"/>
      <c r="I51" s="105"/>
    </row>
    <row r="52" spans="1:9" s="60" customFormat="1" ht="11.1" customHeight="1">
      <c r="A52" s="158"/>
      <c r="B52" s="161" t="s">
        <v>19</v>
      </c>
      <c r="C52" s="162"/>
      <c r="D52" s="181"/>
      <c r="E52" s="111">
        <f t="shared" si="0"/>
        <v>0</v>
      </c>
      <c r="F52" s="181"/>
      <c r="G52" s="111"/>
      <c r="H52" s="181"/>
      <c r="I52" s="111"/>
    </row>
    <row r="53" spans="1:9" s="2" customFormat="1" ht="11.1" customHeight="1">
      <c r="A53" s="155"/>
      <c r="B53" s="163" t="s">
        <v>20</v>
      </c>
      <c r="C53" s="164"/>
      <c r="D53" s="205"/>
      <c r="E53" s="105">
        <f t="shared" si="0"/>
        <v>0</v>
      </c>
      <c r="F53" s="205"/>
      <c r="G53" s="105"/>
      <c r="H53" s="205"/>
      <c r="I53" s="105"/>
    </row>
    <row r="54" spans="1:9" s="60" customFormat="1" ht="11.1" customHeight="1">
      <c r="A54" s="158"/>
      <c r="B54" s="161" t="s">
        <v>21</v>
      </c>
      <c r="C54" s="162"/>
      <c r="D54" s="181"/>
      <c r="E54" s="111">
        <f t="shared" si="0"/>
        <v>0</v>
      </c>
      <c r="F54" s="181"/>
      <c r="G54" s="111"/>
      <c r="H54" s="181"/>
      <c r="I54" s="111"/>
    </row>
    <row r="55" spans="1:9" s="2" customFormat="1" ht="11.1" customHeight="1">
      <c r="A55" s="155"/>
      <c r="B55" s="163" t="s">
        <v>22</v>
      </c>
      <c r="C55" s="164"/>
      <c r="D55" s="205"/>
      <c r="E55" s="105">
        <f t="shared" si="0"/>
        <v>0</v>
      </c>
      <c r="F55" s="205"/>
      <c r="G55" s="105"/>
      <c r="H55" s="205"/>
      <c r="I55" s="105"/>
    </row>
    <row r="56" spans="1:9" s="60" customFormat="1" ht="11.1" customHeight="1">
      <c r="A56" s="158"/>
      <c r="B56" s="161" t="s">
        <v>23</v>
      </c>
      <c r="C56" s="162"/>
      <c r="D56" s="181"/>
      <c r="E56" s="111">
        <f t="shared" si="0"/>
        <v>0</v>
      </c>
      <c r="F56" s="181"/>
      <c r="G56" s="111"/>
      <c r="H56" s="181"/>
      <c r="I56" s="111"/>
    </row>
    <row r="57" spans="1:9" s="2" customFormat="1" ht="11.1" customHeight="1">
      <c r="A57" s="155"/>
      <c r="B57" s="163"/>
      <c r="C57" s="164"/>
      <c r="D57" s="205"/>
      <c r="E57" s="105">
        <f t="shared" si="0"/>
        <v>0</v>
      </c>
      <c r="F57" s="205"/>
      <c r="G57" s="105"/>
      <c r="H57" s="205"/>
      <c r="I57" s="105"/>
    </row>
    <row r="58" spans="1:9" s="60" customFormat="1" ht="11.1" customHeight="1">
      <c r="A58" s="158"/>
      <c r="B58" s="161" t="s">
        <v>5</v>
      </c>
      <c r="C58" s="162"/>
      <c r="D58" s="181"/>
      <c r="E58" s="111">
        <f t="shared" si="0"/>
        <v>0</v>
      </c>
      <c r="F58" s="181"/>
      <c r="G58" s="111"/>
      <c r="H58" s="181"/>
      <c r="I58" s="111"/>
    </row>
    <row r="59" spans="1:9" s="2" customFormat="1" ht="11.1" customHeight="1" thickBot="1">
      <c r="A59" s="155"/>
      <c r="B59" s="165" t="s">
        <v>24</v>
      </c>
      <c r="C59" s="166"/>
      <c r="D59" s="206"/>
      <c r="E59" s="105">
        <f>D59*$C$2</f>
        <v>0</v>
      </c>
      <c r="F59" s="206"/>
      <c r="G59" s="105"/>
      <c r="H59" s="206"/>
      <c r="I59" s="105"/>
    </row>
    <row r="60" spans="1:9" s="63" customFormat="1" ht="19.5" customHeight="1" thickTop="1">
      <c r="A60" s="167"/>
      <c r="B60" s="54" t="s">
        <v>25</v>
      </c>
      <c r="C60" s="61"/>
      <c r="D60" s="215"/>
      <c r="E60" s="62">
        <f>SUM(E48:E59)</f>
        <v>0</v>
      </c>
      <c r="F60" s="215"/>
      <c r="G60" s="62"/>
      <c r="H60" s="215"/>
      <c r="I60" s="62"/>
    </row>
    <row r="61" spans="1:9" s="59" customFormat="1" ht="11.1" customHeight="1">
      <c r="A61" s="168"/>
      <c r="B61" s="5"/>
      <c r="C61" s="5"/>
      <c r="D61" s="216"/>
      <c r="E61" s="115"/>
      <c r="F61" s="216"/>
      <c r="G61" s="115"/>
      <c r="H61" s="216"/>
      <c r="I61" s="115"/>
    </row>
    <row r="62" spans="1:9" s="2" customFormat="1" ht="11.1" customHeight="1">
      <c r="A62" s="155"/>
      <c r="B62" s="169"/>
      <c r="C62" s="157"/>
      <c r="D62" s="205"/>
      <c r="E62" s="105"/>
      <c r="F62" s="205"/>
      <c r="G62" s="105"/>
      <c r="H62" s="205"/>
      <c r="I62" s="105"/>
    </row>
    <row r="63" spans="1:9" s="60" customFormat="1" ht="11.1" customHeight="1">
      <c r="A63" s="155"/>
      <c r="B63" s="170"/>
      <c r="C63" s="171"/>
      <c r="D63" s="205"/>
      <c r="E63" s="105"/>
      <c r="F63" s="205"/>
      <c r="G63" s="105"/>
      <c r="H63" s="205"/>
      <c r="I63" s="105"/>
    </row>
    <row r="64" spans="1:9" s="60" customFormat="1" ht="11.1" customHeight="1">
      <c r="A64" s="158"/>
      <c r="B64" s="161" t="s">
        <v>16</v>
      </c>
      <c r="C64" s="162"/>
      <c r="D64" s="181">
        <v>1</v>
      </c>
      <c r="E64" s="111">
        <f>D64*$C$2</f>
        <v>0</v>
      </c>
      <c r="F64" s="181"/>
      <c r="G64" s="111"/>
      <c r="H64" s="181"/>
      <c r="I64" s="111"/>
    </row>
    <row r="65" spans="1:9" s="2" customFormat="1" ht="11.1" customHeight="1">
      <c r="A65" s="155"/>
      <c r="B65" s="163" t="s">
        <v>17</v>
      </c>
      <c r="C65" s="164"/>
      <c r="D65" s="205"/>
      <c r="E65" s="105">
        <f t="shared" ref="E65:E75" si="1">D65*$C$2</f>
        <v>0</v>
      </c>
      <c r="F65" s="205"/>
      <c r="G65" s="105"/>
      <c r="H65" s="205"/>
      <c r="I65" s="105"/>
    </row>
    <row r="66" spans="1:9" s="60" customFormat="1" ht="11.1" customHeight="1">
      <c r="A66" s="158"/>
      <c r="B66" s="161" t="s">
        <v>3</v>
      </c>
      <c r="C66" s="162"/>
      <c r="D66" s="181">
        <v>2</v>
      </c>
      <c r="E66" s="111">
        <f t="shared" si="1"/>
        <v>0</v>
      </c>
      <c r="F66" s="181"/>
      <c r="G66" s="111"/>
      <c r="H66" s="181"/>
      <c r="I66" s="111"/>
    </row>
    <row r="67" spans="1:9" s="2" customFormat="1" ht="11.1" customHeight="1">
      <c r="A67" s="155"/>
      <c r="B67" s="163" t="s">
        <v>18</v>
      </c>
      <c r="C67" s="164"/>
      <c r="D67" s="205"/>
      <c r="E67" s="105">
        <f t="shared" si="1"/>
        <v>0</v>
      </c>
      <c r="F67" s="205"/>
      <c r="G67" s="105"/>
      <c r="H67" s="205"/>
      <c r="I67" s="105"/>
    </row>
    <row r="68" spans="1:9" s="60" customFormat="1" ht="11.1" customHeight="1">
      <c r="A68" s="158"/>
      <c r="B68" s="161" t="s">
        <v>19</v>
      </c>
      <c r="C68" s="162"/>
      <c r="D68" s="181"/>
      <c r="E68" s="111">
        <f t="shared" si="1"/>
        <v>0</v>
      </c>
      <c r="F68" s="181"/>
      <c r="G68" s="111"/>
      <c r="H68" s="181"/>
      <c r="I68" s="111"/>
    </row>
    <row r="69" spans="1:9" s="2" customFormat="1" ht="11.1" customHeight="1">
      <c r="A69" s="155"/>
      <c r="B69" s="163" t="s">
        <v>20</v>
      </c>
      <c r="C69" s="164"/>
      <c r="D69" s="205"/>
      <c r="E69" s="105">
        <f t="shared" si="1"/>
        <v>0</v>
      </c>
      <c r="F69" s="205"/>
      <c r="G69" s="105"/>
      <c r="H69" s="205"/>
      <c r="I69" s="105"/>
    </row>
    <row r="70" spans="1:9" s="60" customFormat="1" ht="11.1" customHeight="1">
      <c r="A70" s="158"/>
      <c r="B70" s="161" t="s">
        <v>21</v>
      </c>
      <c r="C70" s="162"/>
      <c r="D70" s="181"/>
      <c r="E70" s="111">
        <f t="shared" si="1"/>
        <v>0</v>
      </c>
      <c r="F70" s="181"/>
      <c r="G70" s="111"/>
      <c r="H70" s="181"/>
      <c r="I70" s="111"/>
    </row>
    <row r="71" spans="1:9" s="2" customFormat="1" ht="11.1" customHeight="1">
      <c r="A71" s="155"/>
      <c r="B71" s="163" t="s">
        <v>22</v>
      </c>
      <c r="C71" s="164"/>
      <c r="D71" s="205"/>
      <c r="E71" s="105">
        <f t="shared" si="1"/>
        <v>0</v>
      </c>
      <c r="F71" s="205"/>
      <c r="G71" s="105"/>
      <c r="H71" s="205"/>
      <c r="I71" s="105"/>
    </row>
    <row r="72" spans="1:9" s="60" customFormat="1" ht="11.1" customHeight="1">
      <c r="A72" s="158"/>
      <c r="B72" s="161" t="s">
        <v>23</v>
      </c>
      <c r="C72" s="162"/>
      <c r="D72" s="181"/>
      <c r="E72" s="111">
        <f t="shared" si="1"/>
        <v>0</v>
      </c>
      <c r="F72" s="181"/>
      <c r="G72" s="111"/>
      <c r="H72" s="181"/>
      <c r="I72" s="111"/>
    </row>
    <row r="73" spans="1:9" s="2" customFormat="1" ht="11.1" customHeight="1">
      <c r="A73" s="155"/>
      <c r="B73" s="172" t="s">
        <v>26</v>
      </c>
      <c r="C73" s="173"/>
      <c r="D73" s="205"/>
      <c r="E73" s="105">
        <f t="shared" si="1"/>
        <v>0</v>
      </c>
      <c r="F73" s="205"/>
      <c r="G73" s="105"/>
      <c r="H73" s="205"/>
      <c r="I73" s="105"/>
    </row>
    <row r="74" spans="1:9" s="60" customFormat="1" ht="11.1" customHeight="1">
      <c r="A74" s="158"/>
      <c r="B74" s="161" t="s">
        <v>5</v>
      </c>
      <c r="C74" s="162"/>
      <c r="D74" s="181"/>
      <c r="E74" s="111">
        <f t="shared" si="1"/>
        <v>0</v>
      </c>
      <c r="F74" s="181"/>
      <c r="G74" s="111"/>
      <c r="H74" s="181"/>
      <c r="I74" s="111"/>
    </row>
    <row r="75" spans="1:9" s="2" customFormat="1" ht="11.1" customHeight="1" thickBot="1">
      <c r="A75" s="155"/>
      <c r="B75" s="165" t="s">
        <v>24</v>
      </c>
      <c r="C75" s="166"/>
      <c r="D75" s="206"/>
      <c r="E75" s="105">
        <f t="shared" si="1"/>
        <v>0</v>
      </c>
      <c r="F75" s="206"/>
      <c r="G75" s="105"/>
      <c r="H75" s="206"/>
      <c r="I75" s="105"/>
    </row>
    <row r="76" spans="1:9" s="63" customFormat="1" ht="21" customHeight="1" thickTop="1">
      <c r="A76" s="167"/>
      <c r="B76" s="54"/>
      <c r="C76" s="61"/>
      <c r="D76" s="215"/>
      <c r="E76" s="62"/>
      <c r="F76" s="215"/>
      <c r="G76" s="62"/>
      <c r="H76" s="215"/>
      <c r="I76" s="62"/>
    </row>
    <row r="77" spans="1:9" s="59" customFormat="1" ht="11.1" customHeight="1">
      <c r="A77" s="174"/>
      <c r="B77" s="175"/>
      <c r="C77" s="175"/>
      <c r="D77" s="217"/>
      <c r="E77" s="123"/>
      <c r="F77" s="217"/>
      <c r="G77" s="123"/>
      <c r="H77" s="217"/>
      <c r="I77" s="123"/>
    </row>
    <row r="78" spans="1:9" s="59" customFormat="1" ht="11.1" customHeight="1">
      <c r="A78" s="155"/>
      <c r="B78" s="156"/>
      <c r="C78" s="127"/>
      <c r="D78" s="205"/>
      <c r="E78" s="105"/>
      <c r="F78" s="205"/>
      <c r="G78" s="105"/>
      <c r="H78" s="205"/>
      <c r="I78" s="105"/>
    </row>
    <row r="79" spans="1:9" s="60" customFormat="1" ht="11.1" customHeight="1">
      <c r="A79" s="158"/>
      <c r="B79" s="161" t="s">
        <v>16</v>
      </c>
      <c r="C79" s="162"/>
      <c r="D79" s="181"/>
      <c r="E79" s="111">
        <v>20</v>
      </c>
      <c r="F79" s="181"/>
      <c r="G79" s="111"/>
      <c r="H79" s="181"/>
      <c r="I79" s="111"/>
    </row>
    <row r="80" spans="1:9" s="2" customFormat="1" ht="11.1" customHeight="1">
      <c r="A80" s="155"/>
      <c r="B80" s="163" t="s">
        <v>17</v>
      </c>
      <c r="C80" s="164"/>
      <c r="D80" s="205"/>
      <c r="E80" s="105"/>
      <c r="F80" s="205"/>
      <c r="G80" s="105"/>
      <c r="H80" s="205"/>
      <c r="I80" s="105"/>
    </row>
    <row r="81" spans="1:9" s="60" customFormat="1" ht="11.1" customHeight="1">
      <c r="A81" s="158"/>
      <c r="B81" s="161" t="s">
        <v>3</v>
      </c>
      <c r="C81" s="162"/>
      <c r="D81" s="181"/>
      <c r="E81" s="111">
        <v>30</v>
      </c>
      <c r="F81" s="181"/>
      <c r="G81" s="111"/>
      <c r="H81" s="181"/>
      <c r="I81" s="111"/>
    </row>
    <row r="82" spans="1:9" s="2" customFormat="1" ht="11.1" customHeight="1">
      <c r="A82" s="155"/>
      <c r="B82" s="163" t="s">
        <v>18</v>
      </c>
      <c r="C82" s="164"/>
      <c r="D82" s="205"/>
      <c r="E82" s="105"/>
      <c r="F82" s="205"/>
      <c r="G82" s="105"/>
      <c r="H82" s="205"/>
      <c r="I82" s="105"/>
    </row>
    <row r="83" spans="1:9" s="60" customFormat="1" ht="11.1" customHeight="1">
      <c r="A83" s="158"/>
      <c r="B83" s="161" t="s">
        <v>19</v>
      </c>
      <c r="C83" s="162"/>
      <c r="D83" s="181"/>
      <c r="E83" s="111"/>
      <c r="F83" s="181"/>
      <c r="G83" s="111"/>
      <c r="H83" s="181"/>
      <c r="I83" s="111"/>
    </row>
    <row r="84" spans="1:9" s="2" customFormat="1" ht="11.1" customHeight="1">
      <c r="A84" s="155"/>
      <c r="B84" s="163" t="s">
        <v>20</v>
      </c>
      <c r="C84" s="164"/>
      <c r="D84" s="205"/>
      <c r="E84" s="105"/>
      <c r="F84" s="205"/>
      <c r="G84" s="105"/>
      <c r="H84" s="205"/>
      <c r="I84" s="105"/>
    </row>
    <row r="85" spans="1:9" s="2" customFormat="1" ht="11.1" customHeight="1">
      <c r="A85" s="155"/>
      <c r="B85" s="163"/>
      <c r="C85" s="164"/>
      <c r="D85" s="205"/>
      <c r="E85" s="105"/>
      <c r="F85" s="205"/>
      <c r="G85" s="105"/>
      <c r="H85" s="205"/>
      <c r="I85" s="105"/>
    </row>
    <row r="86" spans="1:9" s="60" customFormat="1" ht="11.1" customHeight="1">
      <c r="A86" s="158"/>
      <c r="B86" s="161" t="s">
        <v>22</v>
      </c>
      <c r="C86" s="162"/>
      <c r="D86" s="181"/>
      <c r="E86" s="111"/>
      <c r="F86" s="181"/>
      <c r="G86" s="111"/>
      <c r="H86" s="181"/>
      <c r="I86" s="111"/>
    </row>
    <row r="87" spans="1:9" s="2" customFormat="1" ht="11.1" customHeight="1">
      <c r="A87" s="155"/>
      <c r="B87" s="163" t="s">
        <v>26</v>
      </c>
      <c r="C87" s="164"/>
      <c r="D87" s="205"/>
      <c r="E87" s="105"/>
      <c r="F87" s="205"/>
      <c r="G87" s="105"/>
      <c r="H87" s="205"/>
      <c r="I87" s="105"/>
    </row>
    <row r="88" spans="1:9" s="2" customFormat="1" ht="11.1" customHeight="1">
      <c r="A88" s="155"/>
      <c r="B88" s="163"/>
      <c r="C88" s="164"/>
      <c r="D88" s="205"/>
      <c r="E88" s="105"/>
      <c r="F88" s="205"/>
      <c r="G88" s="105"/>
      <c r="H88" s="205"/>
      <c r="I88" s="105"/>
    </row>
    <row r="89" spans="1:9" s="60" customFormat="1" ht="11.1" customHeight="1">
      <c r="A89" s="158"/>
      <c r="B89" s="161" t="s">
        <v>5</v>
      </c>
      <c r="C89" s="162"/>
      <c r="D89" s="181"/>
      <c r="E89" s="111"/>
      <c r="F89" s="181"/>
      <c r="G89" s="111"/>
      <c r="H89" s="181"/>
      <c r="I89" s="111"/>
    </row>
    <row r="90" spans="1:9" s="2" customFormat="1" ht="11.1" customHeight="1">
      <c r="A90" s="155"/>
      <c r="B90" s="165" t="s">
        <v>24</v>
      </c>
      <c r="C90" s="166"/>
      <c r="D90" s="206"/>
      <c r="E90" s="4"/>
      <c r="F90" s="206"/>
      <c r="G90" s="4"/>
      <c r="H90" s="206"/>
      <c r="I90" s="4"/>
    </row>
  </sheetData>
  <printOptions horizontalCentered="1" verticalCentered="1"/>
  <pageMargins left="0" right="0" top="0" bottom="0" header="0" footer="0"/>
  <pageSetup paperSize="5" scale="56" fitToWidth="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CVCA</vt:lpstr>
      <vt:lpstr>PLOMBERIE</vt:lpstr>
      <vt:lpstr>ELECTRICITE</vt:lpstr>
      <vt:lpstr>PISCINE</vt:lpstr>
      <vt:lpstr>CVCA!Zone_d_impression</vt:lpstr>
      <vt:lpstr>ELECTRICITE!Zone_d_impression</vt:lpstr>
      <vt:lpstr>PISCINE!Zone_d_impression</vt:lpstr>
      <vt:lpstr>PLOMBERIE!Zone_d_impression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2552</dc:creator>
  <cp:lastModifiedBy>RD</cp:lastModifiedBy>
  <dcterms:created xsi:type="dcterms:W3CDTF">2011-12-09T15:27:30Z</dcterms:created>
  <dcterms:modified xsi:type="dcterms:W3CDTF">2015-01-15T21:42:43Z</dcterms:modified>
</cp:coreProperties>
</file>