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5" i="1" l="1"/>
  <c r="C26" i="1" l="1"/>
  <c r="J11" i="1"/>
  <c r="J18" i="1" s="1"/>
</calcChain>
</file>

<file path=xl/sharedStrings.xml><?xml version="1.0" encoding="utf-8"?>
<sst xmlns="http://schemas.openxmlformats.org/spreadsheetml/2006/main" count="91" uniqueCount="49">
  <si>
    <t>&lt;=80%</t>
  </si>
  <si>
    <t>Société A</t>
  </si>
  <si>
    <t>10 ANS</t>
  </si>
  <si>
    <t>15 ANS</t>
  </si>
  <si>
    <t>20 ANS</t>
  </si>
  <si>
    <t>25 ANS</t>
  </si>
  <si>
    <t>30 ANS</t>
  </si>
  <si>
    <t>Fixe</t>
  </si>
  <si>
    <t>&gt;80%</t>
  </si>
  <si>
    <t>&lt;=100%</t>
  </si>
  <si>
    <t>Calcul de la mensualité</t>
  </si>
  <si>
    <t>Prix d'achat</t>
  </si>
  <si>
    <t>Montant emprunté</t>
  </si>
  <si>
    <t>&lt;=90%</t>
  </si>
  <si>
    <t>Société B</t>
  </si>
  <si>
    <t>Droits d'enregistrement</t>
  </si>
  <si>
    <t>Type de crédit</t>
  </si>
  <si>
    <t>10/5/5 - cap 2</t>
  </si>
  <si>
    <t>Frais indicatif d'acte d'achat</t>
  </si>
  <si>
    <t>Durée de l'emprunt</t>
  </si>
  <si>
    <t>20 ans</t>
  </si>
  <si>
    <t>5/5/ - cap 2</t>
  </si>
  <si>
    <t>5/5/5 - cap 2</t>
  </si>
  <si>
    <t xml:space="preserve">Travaux </t>
  </si>
  <si>
    <t>Quotité de l'emprunt</t>
  </si>
  <si>
    <t>10 ans</t>
  </si>
  <si>
    <t>&gt;90%</t>
  </si>
  <si>
    <t>15 ans</t>
  </si>
  <si>
    <t>Frais indicatif d'acte de crédit</t>
  </si>
  <si>
    <t>Taux annuel</t>
  </si>
  <si>
    <t>25 ans</t>
  </si>
  <si>
    <t xml:space="preserve">Totalité des besoins pour le crédit : </t>
  </si>
  <si>
    <t>30 ans</t>
  </si>
  <si>
    <t>&lt;=70%</t>
  </si>
  <si>
    <t>Mensualité du prêt :</t>
  </si>
  <si>
    <t>Société C</t>
  </si>
  <si>
    <t>&gt;70</t>
  </si>
  <si>
    <t>&lt;=85%</t>
  </si>
  <si>
    <t>Versement</t>
  </si>
  <si>
    <t>Interêts</t>
  </si>
  <si>
    <t>Capital amorti</t>
  </si>
  <si>
    <t>Solde</t>
  </si>
  <si>
    <t>&gt;85%</t>
  </si>
  <si>
    <t>&gt;100%</t>
  </si>
  <si>
    <t>&lt;=105%</t>
  </si>
  <si>
    <t>Tableau d'amortissement</t>
  </si>
  <si>
    <t>Nom de la société</t>
  </si>
  <si>
    <t>Periode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</si>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</sst>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_ &quot;€&quot;\ * #,##0.00_ ;_ &quot;€&quot;\ * \-#,##0.00_ ;_ &quot;€&quot;\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theme="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/>
      <diagonal/>
    </border>
    <border>
      <left/>
      <right/>
      <top style="medium">
        <color theme="3" tint="-0.24994659260841701"/>
      </top>
      <bottom/>
      <diagonal/>
    </border>
    <border>
      <left style="medium">
        <color theme="3" tint="-0.24994659260841701"/>
      </left>
      <right/>
      <top/>
      <bottom/>
      <diagonal/>
    </border>
    <border>
      <left style="medium">
        <color theme="3" tint="-0.24994659260841701"/>
      </left>
      <right/>
      <top/>
      <bottom style="medium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  <border>
      <left style="medium">
        <color theme="8" tint="0.59996337778862885"/>
      </left>
      <right style="medium">
        <color theme="8" tint="0.59996337778862885"/>
      </right>
      <top style="medium">
        <color theme="8" tint="0.59996337778862885"/>
      </top>
      <bottom style="medium">
        <color theme="8" tint="0.59996337778862885"/>
      </bottom>
      <diagonal/>
    </border>
    <border>
      <left style="medium">
        <color theme="0" tint="-0.499984740745262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/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5" borderId="0" xfId="0" applyFill="1" applyBorder="1" applyAlignment="1">
      <alignment horizontal="right" vertical="center"/>
    </xf>
    <xf numFmtId="0" fontId="0" fillId="5" borderId="0" xfId="0" applyFill="1" applyBorder="1" applyAlignment="1">
      <alignment vertical="center"/>
    </xf>
    <xf numFmtId="164" fontId="0" fillId="5" borderId="0" xfId="2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Border="1" applyAlignment="1">
      <alignment horizontal="center" vertical="center"/>
    </xf>
    <xf numFmtId="164" fontId="0" fillId="5" borderId="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0" fontId="0" fillId="3" borderId="0" xfId="1" applyNumberFormat="1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164" fontId="0" fillId="7" borderId="6" xfId="0" applyNumberFormat="1" applyFill="1" applyBorder="1" applyAlignment="1">
      <alignment vertical="center"/>
    </xf>
    <xf numFmtId="0" fontId="0" fillId="5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5" borderId="0" xfId="2" applyFont="1" applyFill="1" applyBorder="1" applyAlignment="1">
      <alignment vertical="center"/>
    </xf>
    <xf numFmtId="164" fontId="0" fillId="5" borderId="0" xfId="2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0" fontId="0" fillId="2" borderId="2" xfId="1" applyNumberFormat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10" fontId="0" fillId="2" borderId="0" xfId="1" applyNumberFormat="1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10" fontId="0" fillId="2" borderId="5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/>
    </xf>
    <xf numFmtId="0" fontId="10" fillId="5" borderId="0" xfId="0" applyFont="1" applyFill="1" applyBorder="1" applyAlignment="1">
      <alignment horizontal="left" vertical="center"/>
    </xf>
    <xf numFmtId="0" fontId="4" fillId="5" borderId="0" xfId="0" applyFont="1" applyFill="1" applyAlignment="1">
      <alignment vertical="center"/>
    </xf>
    <xf numFmtId="0" fontId="0" fillId="5" borderId="0" xfId="0" applyFill="1" applyAlignment="1">
      <alignment horizontal="right" vertical="center"/>
    </xf>
    <xf numFmtId="0" fontId="4" fillId="5" borderId="0" xfId="0" applyFont="1" applyFill="1" applyAlignment="1">
      <alignment horizontal="right" vertical="center"/>
    </xf>
    <xf numFmtId="10" fontId="0" fillId="5" borderId="0" xfId="0" applyNumberFormat="1" applyFill="1" applyAlignment="1">
      <alignment horizontal="right" vertical="center"/>
    </xf>
    <xf numFmtId="0" fontId="0" fillId="0" borderId="9" xfId="0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0" fontId="2" fillId="9" borderId="9" xfId="0" applyFont="1" applyFill="1" applyBorder="1" applyAlignment="1">
      <alignment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9" fontId="2" fillId="9" borderId="10" xfId="0" applyNumberFormat="1" applyFont="1" applyFill="1" applyBorder="1" applyAlignment="1">
      <alignment horizontal="center" vertical="center"/>
    </xf>
    <xf numFmtId="9" fontId="2" fillId="9" borderId="1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8" fontId="0" fillId="3" borderId="0" xfId="0" applyNumberFormat="1" applyFill="1" applyAlignment="1">
      <alignment vertical="center"/>
    </xf>
    <xf numFmtId="14" fontId="0" fillId="5" borderId="13" xfId="0" applyNumberForma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14" fontId="0" fillId="0" borderId="13" xfId="0" applyNumberFormat="1" applyBorder="1" applyAlignment="1">
      <alignment horizontal="center" vertical="center"/>
    </xf>
    <xf numFmtId="7" fontId="3" fillId="4" borderId="8" xfId="2" applyNumberFormat="1" applyFont="1" applyFill="1" applyBorder="1" applyAlignment="1">
      <alignment vertical="center"/>
    </xf>
    <xf numFmtId="0" fontId="5" fillId="8" borderId="7" xfId="0" applyFont="1" applyFill="1" applyBorder="1" applyAlignment="1">
      <alignment vertical="center"/>
    </xf>
    <xf numFmtId="0" fontId="5" fillId="8" borderId="0" xfId="0" applyFont="1" applyFill="1" applyBorder="1" applyAlignment="1">
      <alignment vertical="center"/>
    </xf>
    <xf numFmtId="0" fontId="0" fillId="6" borderId="9" xfId="0" applyNumberFormat="1" applyFill="1" applyBorder="1" applyAlignment="1">
      <alignment horizontal="center" vertical="center"/>
    </xf>
    <xf numFmtId="7" fontId="0" fillId="7" borderId="9" xfId="0" applyNumberFormat="1" applyFill="1" applyBorder="1" applyAlignment="1">
      <alignment horizontal="center" vertical="center"/>
    </xf>
    <xf numFmtId="0" fontId="0" fillId="7" borderId="9" xfId="0" applyNumberFormat="1" applyFill="1" applyBorder="1" applyAlignment="1">
      <alignment horizontal="center" vertical="center"/>
    </xf>
    <xf numFmtId="10" fontId="0" fillId="7" borderId="9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10" fontId="0" fillId="0" borderId="0" xfId="0" applyNumberFormat="1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0" fontId="0" fillId="0" borderId="16" xfId="0" applyNumberFormat="1" applyFill="1" applyBorder="1" applyAlignment="1">
      <alignment horizontal="center" vertical="center"/>
    </xf>
    <xf numFmtId="10" fontId="0" fillId="0" borderId="17" xfId="0" applyNumberForma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vertical="center"/>
    </xf>
    <xf numFmtId="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10" fontId="0" fillId="0" borderId="0" xfId="0" applyNumberFormat="1" applyFill="1" applyAlignment="1">
      <alignment horizontal="right" vertical="center"/>
    </xf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tabSelected="1" topLeftCell="D7" workbookViewId="0">
      <selection activeCell="I38" sqref="I38"/>
    </sheetView>
  </sheetViews>
  <sheetFormatPr baseColWidth="10" defaultColWidth="15.7109375" defaultRowHeight="15" x14ac:dyDescent="0.25"/>
  <cols>
    <col min="1" max="1" width="2.42578125" customWidth="1"/>
    <col min="12" max="12" width="4.7109375" customWidth="1"/>
    <col min="20" max="22" width="15.7109375" style="71"/>
  </cols>
  <sheetData>
    <row r="1" spans="1:23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1"/>
      <c r="M1" s="44" t="s">
        <v>1</v>
      </c>
      <c r="N1" s="1"/>
      <c r="O1" s="1"/>
      <c r="P1" s="1"/>
      <c r="Q1" s="1"/>
      <c r="R1" s="1"/>
      <c r="S1" s="1"/>
      <c r="W1" s="1"/>
    </row>
    <row r="2" spans="1:23" ht="15" customHeight="1" x14ac:dyDescent="0.25">
      <c r="A2" s="2"/>
      <c r="B2" s="15"/>
      <c r="C2" s="16"/>
      <c r="D2" s="16"/>
      <c r="E2" s="16"/>
      <c r="F2" s="16"/>
      <c r="G2" s="16"/>
      <c r="H2" s="16"/>
      <c r="I2" s="16"/>
      <c r="J2" s="16"/>
      <c r="K2" s="16"/>
      <c r="L2" s="1"/>
      <c r="M2" s="41" t="s">
        <v>7</v>
      </c>
      <c r="N2" s="45" t="s">
        <v>0</v>
      </c>
      <c r="O2" s="46" t="s">
        <v>8</v>
      </c>
      <c r="P2" s="45" t="s">
        <v>9</v>
      </c>
      <c r="Q2" s="10"/>
      <c r="R2" s="10"/>
      <c r="S2" s="1"/>
      <c r="W2" s="1"/>
    </row>
    <row r="3" spans="1:23" ht="15" customHeight="1" x14ac:dyDescent="0.25">
      <c r="A3" s="2"/>
      <c r="B3" s="17"/>
      <c r="C3" s="18"/>
      <c r="D3" s="6"/>
      <c r="E3" s="10"/>
      <c r="F3" s="6"/>
      <c r="G3" s="5"/>
      <c r="H3" s="19" t="s">
        <v>10</v>
      </c>
      <c r="I3" s="11"/>
      <c r="J3" s="6"/>
      <c r="K3" s="6"/>
      <c r="L3" s="1"/>
      <c r="M3" s="42" t="s">
        <v>2</v>
      </c>
      <c r="N3" s="43">
        <v>2.0500000000000001E-2</v>
      </c>
      <c r="O3" s="65">
        <v>2.1999999999999999E-2</v>
      </c>
      <c r="P3" s="65"/>
      <c r="S3" s="1"/>
      <c r="W3" s="1"/>
    </row>
    <row r="4" spans="1:23" ht="15.75" customHeight="1" thickBot="1" x14ac:dyDescent="0.3">
      <c r="A4" s="2"/>
      <c r="B4" s="17"/>
      <c r="C4" s="5"/>
      <c r="D4" s="6"/>
      <c r="E4" s="10"/>
      <c r="F4" s="6"/>
      <c r="G4" s="5"/>
      <c r="H4" s="6"/>
      <c r="I4" s="11"/>
      <c r="J4" s="6"/>
      <c r="K4" s="6"/>
      <c r="L4" s="1"/>
      <c r="M4" s="42" t="s">
        <v>3</v>
      </c>
      <c r="N4" s="43">
        <v>2.4799999999999999E-2</v>
      </c>
      <c r="O4" s="65">
        <v>2.5999999999999999E-2</v>
      </c>
      <c r="P4" s="65"/>
      <c r="S4" s="1"/>
      <c r="W4" s="1"/>
    </row>
    <row r="5" spans="1:23" ht="19.5" thickBot="1" x14ac:dyDescent="0.3">
      <c r="A5" s="2"/>
      <c r="B5" s="17"/>
      <c r="C5" s="36" t="s">
        <v>11</v>
      </c>
      <c r="D5" s="6"/>
      <c r="E5" s="10"/>
      <c r="F5" s="20">
        <v>200000</v>
      </c>
      <c r="G5" s="5"/>
      <c r="H5" s="21" t="s">
        <v>12</v>
      </c>
      <c r="I5" s="6"/>
      <c r="J5" s="58">
        <v>200000</v>
      </c>
      <c r="K5" s="6"/>
      <c r="L5" s="1"/>
      <c r="M5" s="42" t="s">
        <v>4</v>
      </c>
      <c r="N5" s="43">
        <v>2.5499999999999998E-2</v>
      </c>
      <c r="O5" s="65">
        <v>2.7E-2</v>
      </c>
      <c r="P5" s="65"/>
      <c r="Q5" s="64"/>
      <c r="R5" s="64"/>
      <c r="S5" s="4"/>
      <c r="T5" s="72"/>
      <c r="W5" s="1"/>
    </row>
    <row r="6" spans="1:23" ht="19.5" thickBot="1" x14ac:dyDescent="0.3">
      <c r="A6" s="2"/>
      <c r="B6" s="17"/>
      <c r="C6" s="5"/>
      <c r="D6" s="6"/>
      <c r="E6" s="10"/>
      <c r="F6" s="6"/>
      <c r="G6" s="5"/>
      <c r="H6" s="22"/>
      <c r="I6" s="6"/>
      <c r="J6" s="6"/>
      <c r="K6" s="6"/>
      <c r="L6" s="37"/>
      <c r="M6" s="42" t="s">
        <v>5</v>
      </c>
      <c r="N6" s="43">
        <v>2.8799999999999999E-2</v>
      </c>
      <c r="O6" s="65">
        <v>0.03</v>
      </c>
      <c r="P6" s="65"/>
      <c r="Q6" s="64"/>
      <c r="R6" s="64"/>
      <c r="S6" s="1"/>
      <c r="U6" s="72"/>
      <c r="V6" s="72"/>
      <c r="W6" s="4"/>
    </row>
    <row r="7" spans="1:23" ht="15.75" thickBot="1" x14ac:dyDescent="0.3">
      <c r="A7" s="2"/>
      <c r="B7" s="17"/>
      <c r="C7" s="21" t="s">
        <v>15</v>
      </c>
      <c r="D7" s="14"/>
      <c r="E7" s="6"/>
      <c r="F7" s="20">
        <v>0</v>
      </c>
      <c r="G7" s="6"/>
      <c r="H7" s="9" t="s">
        <v>16</v>
      </c>
      <c r="I7" s="10"/>
      <c r="J7" s="59" t="s">
        <v>22</v>
      </c>
      <c r="K7" s="8"/>
      <c r="L7" s="1"/>
      <c r="M7" s="42" t="s">
        <v>6</v>
      </c>
      <c r="N7" s="43">
        <v>3.6499999999999998E-2</v>
      </c>
      <c r="O7" s="65">
        <v>3.7999999999999999E-2</v>
      </c>
      <c r="P7" s="65"/>
      <c r="Q7" s="64"/>
      <c r="R7" s="64"/>
      <c r="S7" s="1"/>
      <c r="W7" s="1"/>
    </row>
    <row r="8" spans="1:23" ht="15.75" thickBot="1" x14ac:dyDescent="0.3">
      <c r="A8" s="2"/>
      <c r="B8" s="17"/>
      <c r="C8" s="21"/>
      <c r="D8" s="6"/>
      <c r="E8" s="6"/>
      <c r="F8" s="6"/>
      <c r="G8" s="6"/>
      <c r="H8" s="9"/>
      <c r="I8" s="10"/>
      <c r="J8" s="6"/>
      <c r="K8" s="8"/>
      <c r="L8" s="1"/>
      <c r="M8" s="63"/>
      <c r="N8" s="64"/>
      <c r="O8" s="64"/>
      <c r="P8" s="64"/>
      <c r="Q8" s="64"/>
      <c r="R8" s="64"/>
      <c r="S8" s="1"/>
      <c r="W8" s="1"/>
    </row>
    <row r="9" spans="1:23" ht="15.75" thickBot="1" x14ac:dyDescent="0.3">
      <c r="A9" s="2"/>
      <c r="B9" s="17"/>
      <c r="C9" s="21" t="s">
        <v>18</v>
      </c>
      <c r="D9" s="6"/>
      <c r="E9" s="23"/>
      <c r="F9" s="20">
        <v>0</v>
      </c>
      <c r="G9" s="5"/>
      <c r="H9" s="9" t="s">
        <v>19</v>
      </c>
      <c r="I9" s="6"/>
      <c r="J9" s="57" t="s">
        <v>20</v>
      </c>
      <c r="K9" s="8" t="s">
        <v>21</v>
      </c>
      <c r="L9" s="1"/>
      <c r="M9" s="44" t="s">
        <v>14</v>
      </c>
      <c r="N9" s="64"/>
      <c r="O9" s="64"/>
      <c r="P9" s="64"/>
      <c r="Q9" s="64"/>
      <c r="R9" s="64"/>
      <c r="S9" s="1"/>
      <c r="W9" s="1"/>
    </row>
    <row r="10" spans="1:23" ht="15.75" thickBot="1" x14ac:dyDescent="0.3">
      <c r="A10" s="2"/>
      <c r="B10" s="17"/>
      <c r="C10" s="21"/>
      <c r="D10" s="6"/>
      <c r="E10" s="23"/>
      <c r="F10" s="6"/>
      <c r="G10" s="5"/>
      <c r="H10" s="24"/>
      <c r="I10" s="6"/>
      <c r="J10" s="6"/>
      <c r="K10" s="6"/>
      <c r="L10" s="1"/>
      <c r="M10" s="41" t="s">
        <v>7</v>
      </c>
      <c r="N10" s="46" t="s">
        <v>13</v>
      </c>
      <c r="O10" s="47" t="s">
        <v>26</v>
      </c>
      <c r="P10" s="48">
        <v>1</v>
      </c>
      <c r="Q10" s="64"/>
      <c r="R10" s="64"/>
      <c r="S10" s="1"/>
      <c r="W10" s="1"/>
    </row>
    <row r="11" spans="1:23" ht="15.75" thickBot="1" x14ac:dyDescent="0.3">
      <c r="A11" s="2"/>
      <c r="B11" s="17"/>
      <c r="C11" s="25" t="s">
        <v>23</v>
      </c>
      <c r="D11" s="6"/>
      <c r="E11" s="6"/>
      <c r="F11" s="20">
        <v>0</v>
      </c>
      <c r="G11" s="6"/>
      <c r="H11" s="21" t="s">
        <v>24</v>
      </c>
      <c r="I11" s="7"/>
      <c r="J11" s="60">
        <f>J5/F5</f>
        <v>1</v>
      </c>
      <c r="K11" s="8" t="s">
        <v>25</v>
      </c>
      <c r="L11" s="1"/>
      <c r="M11" s="42" t="s">
        <v>2</v>
      </c>
      <c r="N11" s="43">
        <v>2.3E-2</v>
      </c>
      <c r="O11" s="65">
        <v>2.5000000000000001E-2</v>
      </c>
      <c r="P11" s="65"/>
      <c r="Q11" s="64"/>
      <c r="R11" s="64"/>
      <c r="S11" s="1"/>
      <c r="W11" s="1"/>
    </row>
    <row r="12" spans="1:23" ht="15.75" thickBot="1" x14ac:dyDescent="0.3">
      <c r="A12" s="2"/>
      <c r="B12" s="17"/>
      <c r="C12" s="25"/>
      <c r="D12" s="6"/>
      <c r="E12" s="6"/>
      <c r="F12" s="6"/>
      <c r="G12" s="6"/>
      <c r="H12" s="24"/>
      <c r="I12" s="7"/>
      <c r="J12" s="6"/>
      <c r="K12" s="8" t="s">
        <v>27</v>
      </c>
      <c r="L12" s="1"/>
      <c r="M12" s="42" t="s">
        <v>3</v>
      </c>
      <c r="N12" s="43">
        <v>2.5999999999999999E-2</v>
      </c>
      <c r="O12" s="65">
        <v>2.7999999999999997E-2</v>
      </c>
      <c r="P12" s="65"/>
      <c r="Q12" s="64"/>
      <c r="R12" s="64"/>
      <c r="S12" s="1"/>
      <c r="W12" s="1"/>
    </row>
    <row r="13" spans="1:23" ht="19.5" thickBot="1" x14ac:dyDescent="0.3">
      <c r="A13" s="2"/>
      <c r="B13" s="17"/>
      <c r="C13" s="25" t="s">
        <v>28</v>
      </c>
      <c r="D13" s="6"/>
      <c r="E13" s="6"/>
      <c r="F13" s="20">
        <v>0</v>
      </c>
      <c r="G13" s="5"/>
      <c r="H13" s="21" t="s">
        <v>29</v>
      </c>
      <c r="I13" s="6"/>
      <c r="J13" s="60">
        <v>0.03</v>
      </c>
      <c r="K13" s="8" t="s">
        <v>20</v>
      </c>
      <c r="L13" s="1"/>
      <c r="M13" s="42" t="s">
        <v>4</v>
      </c>
      <c r="N13" s="67">
        <v>2.81E-2</v>
      </c>
      <c r="O13" s="65">
        <v>3.0100000000000002E-2</v>
      </c>
      <c r="P13" s="65"/>
      <c r="Q13" s="64"/>
      <c r="R13" s="64"/>
      <c r="S13" s="1"/>
      <c r="T13" s="72"/>
      <c r="W13" s="1"/>
    </row>
    <row r="14" spans="1:23" ht="19.5" thickBot="1" x14ac:dyDescent="0.3">
      <c r="A14" s="2"/>
      <c r="B14" s="17"/>
      <c r="C14" s="25"/>
      <c r="D14" s="6"/>
      <c r="E14" s="6"/>
      <c r="F14" s="6"/>
      <c r="G14" s="5"/>
      <c r="H14" s="24"/>
      <c r="I14" s="6"/>
      <c r="J14" s="6"/>
      <c r="K14" s="8" t="s">
        <v>30</v>
      </c>
      <c r="L14" s="1"/>
      <c r="M14" s="42" t="s">
        <v>5</v>
      </c>
      <c r="N14" s="43"/>
      <c r="O14" s="65"/>
      <c r="P14" s="65"/>
      <c r="Q14" s="64"/>
      <c r="R14" s="64"/>
      <c r="S14" s="1"/>
      <c r="T14" s="75"/>
      <c r="U14" s="73"/>
      <c r="V14" s="74"/>
      <c r="W14" s="39"/>
    </row>
    <row r="15" spans="1:23" ht="15.75" thickBot="1" x14ac:dyDescent="0.3">
      <c r="A15" s="2"/>
      <c r="B15" s="17"/>
      <c r="C15" s="35" t="s">
        <v>31</v>
      </c>
      <c r="D15" s="6"/>
      <c r="E15" s="6"/>
      <c r="F15" s="20"/>
      <c r="G15" s="5"/>
      <c r="H15" s="21" t="s">
        <v>46</v>
      </c>
      <c r="I15" s="6"/>
      <c r="J15" s="61"/>
      <c r="K15" s="8" t="s">
        <v>32</v>
      </c>
      <c r="L15" s="1"/>
      <c r="M15" s="42" t="s">
        <v>6</v>
      </c>
      <c r="N15" s="43"/>
      <c r="O15" s="65"/>
      <c r="P15" s="65"/>
      <c r="Q15" s="64"/>
      <c r="R15" s="64"/>
      <c r="S15" s="1"/>
      <c r="T15" s="75"/>
      <c r="U15" s="76"/>
      <c r="V15" s="76"/>
      <c r="W15" s="38"/>
    </row>
    <row r="16" spans="1:23" ht="15.75" thickBot="1" x14ac:dyDescent="0.3">
      <c r="A16" s="2"/>
      <c r="B16" s="17"/>
      <c r="C16" s="25"/>
      <c r="D16" s="14"/>
      <c r="E16" s="6"/>
      <c r="F16" s="6"/>
      <c r="G16" s="5"/>
      <c r="H16" s="14"/>
      <c r="I16" s="6"/>
      <c r="J16" s="6"/>
      <c r="K16" s="6"/>
      <c r="L16" s="1"/>
      <c r="M16" s="66"/>
      <c r="N16" s="64"/>
      <c r="O16" s="64"/>
      <c r="P16" s="64"/>
      <c r="Q16" s="64"/>
      <c r="R16" s="64"/>
      <c r="S16" s="1"/>
      <c r="T16" s="75"/>
      <c r="U16" s="76"/>
      <c r="V16" s="77"/>
      <c r="W16" s="40"/>
    </row>
    <row r="17" spans="1:23" ht="15.75" thickBot="1" x14ac:dyDescent="0.3">
      <c r="A17" s="2"/>
      <c r="B17" s="26"/>
      <c r="C17" s="27"/>
      <c r="D17" s="28"/>
      <c r="E17" s="27"/>
      <c r="F17" s="27"/>
      <c r="G17" s="27"/>
      <c r="H17" s="27"/>
      <c r="I17" s="27"/>
      <c r="J17" s="27"/>
      <c r="K17" s="27"/>
      <c r="L17" s="1"/>
      <c r="M17" s="41" t="s">
        <v>17</v>
      </c>
      <c r="N17" s="46" t="s">
        <v>13</v>
      </c>
      <c r="O17" s="47" t="s">
        <v>26</v>
      </c>
      <c r="P17" s="48">
        <v>1</v>
      </c>
      <c r="Q17" s="64"/>
      <c r="R17" s="64"/>
      <c r="S17" s="1"/>
      <c r="T17" s="75"/>
      <c r="U17" s="76"/>
      <c r="V17" s="77"/>
      <c r="W17" s="40"/>
    </row>
    <row r="18" spans="1:23" ht="19.5" thickBot="1" x14ac:dyDescent="0.3">
      <c r="A18" s="2"/>
      <c r="B18" s="29"/>
      <c r="C18" s="12"/>
      <c r="D18" s="30"/>
      <c r="E18" s="12"/>
      <c r="F18" s="34" t="s">
        <v>34</v>
      </c>
      <c r="G18" s="12"/>
      <c r="H18" s="12"/>
      <c r="I18" s="12"/>
      <c r="J18" s="54" t="e">
        <f>-PMT(J11/12,J9,J5)</f>
        <v>#VALUE!</v>
      </c>
      <c r="K18" s="12"/>
      <c r="L18" s="1"/>
      <c r="M18" s="42" t="s">
        <v>2</v>
      </c>
      <c r="N18" s="43"/>
      <c r="O18" s="65"/>
      <c r="P18" s="65"/>
      <c r="Q18" s="64"/>
      <c r="R18" s="64"/>
      <c r="S18" s="1"/>
      <c r="T18" s="75"/>
      <c r="U18" s="76"/>
      <c r="V18" s="77"/>
      <c r="W18" s="40"/>
    </row>
    <row r="19" spans="1:23" ht="15.75" thickBot="1" x14ac:dyDescent="0.3">
      <c r="A19" s="2"/>
      <c r="B19" s="31"/>
      <c r="C19" s="32"/>
      <c r="D19" s="33"/>
      <c r="E19" s="32"/>
      <c r="F19" s="32"/>
      <c r="G19" s="32"/>
      <c r="H19" s="32"/>
      <c r="I19" s="32"/>
      <c r="J19" s="32"/>
      <c r="K19" s="32"/>
      <c r="L19" s="1"/>
      <c r="M19" s="42" t="s">
        <v>3</v>
      </c>
      <c r="N19" s="68">
        <v>2.5399999999999999E-2</v>
      </c>
      <c r="O19" s="65">
        <v>2.7400000000000001E-2</v>
      </c>
      <c r="P19" s="65"/>
      <c r="Q19" s="64"/>
      <c r="R19" s="64"/>
      <c r="S19" s="1"/>
      <c r="T19" s="75"/>
      <c r="U19" s="76"/>
      <c r="V19" s="77"/>
      <c r="W19" s="40"/>
    </row>
    <row r="20" spans="1:23" x14ac:dyDescent="0.25">
      <c r="A20" s="2"/>
      <c r="B20" s="2"/>
      <c r="C20" s="2"/>
      <c r="D20" s="13"/>
      <c r="E20" s="2"/>
      <c r="F20" s="2"/>
      <c r="G20" s="2"/>
      <c r="H20" s="2"/>
      <c r="I20" s="2"/>
      <c r="J20" s="2"/>
      <c r="K20" s="3"/>
      <c r="L20" s="1"/>
      <c r="M20" s="42" t="s">
        <v>4</v>
      </c>
      <c r="N20" s="43">
        <v>2.64E-2</v>
      </c>
      <c r="O20" s="65">
        <v>2.8400000000000002E-2</v>
      </c>
      <c r="P20" s="65"/>
      <c r="Q20" s="64"/>
      <c r="R20" s="64"/>
      <c r="S20" s="1"/>
      <c r="T20" s="75"/>
      <c r="U20" s="76"/>
      <c r="V20" s="76"/>
      <c r="W20" s="38"/>
    </row>
    <row r="21" spans="1:23" ht="18.75" x14ac:dyDescent="0.25">
      <c r="A21" s="2"/>
      <c r="B21" s="55" t="s">
        <v>45</v>
      </c>
      <c r="C21" s="56"/>
      <c r="D21" s="56"/>
      <c r="E21" s="56"/>
      <c r="F21" s="56"/>
      <c r="G21" s="2"/>
      <c r="H21" s="2"/>
      <c r="I21" s="2"/>
      <c r="J21" s="2"/>
      <c r="K21" s="3"/>
      <c r="L21" s="1"/>
      <c r="M21" s="42" t="s">
        <v>5</v>
      </c>
      <c r="N21" s="67">
        <v>3.0300000000000001E-2</v>
      </c>
      <c r="O21" s="65">
        <v>3.2300000000000002E-2</v>
      </c>
      <c r="P21" s="65"/>
      <c r="Q21" s="64"/>
      <c r="R21" s="64"/>
      <c r="S21" s="1"/>
      <c r="T21" s="75"/>
      <c r="U21" s="76"/>
      <c r="V21" s="76"/>
      <c r="W21" s="38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50"/>
      <c r="K22" s="3"/>
      <c r="L22" s="1"/>
      <c r="M22" s="42" t="s">
        <v>6</v>
      </c>
      <c r="N22" s="43"/>
      <c r="O22" s="65"/>
      <c r="P22" s="65"/>
      <c r="Q22" s="64"/>
      <c r="R22" s="64"/>
      <c r="S22" s="1"/>
      <c r="T22" s="75"/>
      <c r="U22" s="76"/>
      <c r="V22" s="76"/>
      <c r="W22" s="38"/>
    </row>
    <row r="23" spans="1:23" ht="15.75" x14ac:dyDescent="0.25">
      <c r="A23" s="2"/>
      <c r="B23" s="49" t="s">
        <v>47</v>
      </c>
      <c r="C23" s="49" t="s">
        <v>48</v>
      </c>
      <c r="D23" s="49" t="s">
        <v>38</v>
      </c>
      <c r="E23" s="49" t="s">
        <v>39</v>
      </c>
      <c r="F23" s="49" t="s">
        <v>40</v>
      </c>
      <c r="G23" s="49" t="s">
        <v>41</v>
      </c>
      <c r="H23" s="2"/>
      <c r="I23" s="2"/>
      <c r="J23" s="2"/>
      <c r="K23" s="3"/>
      <c r="L23" s="1"/>
      <c r="N23" s="64"/>
      <c r="O23" s="64"/>
      <c r="P23" s="64"/>
      <c r="Q23" s="64"/>
      <c r="R23" s="64"/>
      <c r="S23" s="1"/>
      <c r="T23" s="75"/>
      <c r="U23" s="76"/>
      <c r="V23" s="77"/>
      <c r="W23" s="40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3"/>
      <c r="L24" s="1"/>
      <c r="M24" s="41" t="s">
        <v>22</v>
      </c>
      <c r="N24" s="46" t="s">
        <v>13</v>
      </c>
      <c r="O24" s="47" t="s">
        <v>26</v>
      </c>
      <c r="P24" s="48">
        <v>1</v>
      </c>
      <c r="Q24" s="64"/>
      <c r="R24" s="64"/>
      <c r="S24" s="1"/>
      <c r="T24" s="75"/>
      <c r="U24" s="76"/>
      <c r="V24" s="77"/>
      <c r="W24" s="40"/>
    </row>
    <row r="25" spans="1:23" x14ac:dyDescent="0.25">
      <c r="A25" s="2"/>
      <c r="B25" s="62">
        <v>1</v>
      </c>
      <c r="C25" s="51">
        <f ca="1">TODAY()</f>
        <v>42432</v>
      </c>
      <c r="D25" s="52"/>
      <c r="E25" s="52"/>
      <c r="F25" s="52"/>
      <c r="G25" s="52"/>
      <c r="H25" s="1"/>
      <c r="I25" s="1"/>
      <c r="J25" s="1"/>
      <c r="K25" s="1"/>
      <c r="L25" s="1"/>
      <c r="M25" s="42" t="s">
        <v>2</v>
      </c>
      <c r="N25" s="43">
        <v>2.1499999999999998E-2</v>
      </c>
      <c r="O25" s="65">
        <v>2.35E-2</v>
      </c>
      <c r="P25" s="65"/>
      <c r="Q25" s="64"/>
      <c r="R25" s="64"/>
      <c r="S25" s="1"/>
      <c r="T25" s="75"/>
      <c r="U25" s="76"/>
      <c r="V25" s="77"/>
      <c r="W25" s="40"/>
    </row>
    <row r="26" spans="1:23" x14ac:dyDescent="0.25">
      <c r="A26" s="2"/>
      <c r="B26" s="62">
        <v>2</v>
      </c>
      <c r="C26" s="53">
        <f ca="1">DATE(YEAR(C25)+1,MONTH(C25),DAY(C25))</f>
        <v>42797</v>
      </c>
      <c r="D26" s="52"/>
      <c r="E26" s="1"/>
      <c r="F26" s="1"/>
      <c r="G26" s="1"/>
      <c r="H26" s="1"/>
      <c r="I26" s="1"/>
      <c r="J26" s="1"/>
      <c r="K26" s="1"/>
      <c r="L26" s="1"/>
      <c r="M26" s="42" t="s">
        <v>3</v>
      </c>
      <c r="N26" s="43">
        <v>2.2800000000000001E-2</v>
      </c>
      <c r="O26" s="65">
        <v>2.4800000000000003E-2</v>
      </c>
      <c r="P26" s="65"/>
      <c r="Q26" s="64"/>
      <c r="R26" s="64"/>
      <c r="S26" s="1"/>
      <c r="T26" s="75"/>
      <c r="U26" s="76"/>
      <c r="V26" s="77"/>
      <c r="W26" s="40"/>
    </row>
    <row r="27" spans="1:23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2" t="s">
        <v>4</v>
      </c>
      <c r="N27" s="43">
        <v>2.3300000000000001E-2</v>
      </c>
      <c r="O27" s="65">
        <v>2.5300000000000003E-2</v>
      </c>
      <c r="P27" s="65"/>
      <c r="Q27" s="64"/>
      <c r="R27" s="64"/>
      <c r="S27" s="1"/>
      <c r="T27" s="75"/>
      <c r="U27" s="76"/>
      <c r="V27" s="76"/>
      <c r="W27" s="40"/>
    </row>
    <row r="28" spans="1:23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42" t="s">
        <v>5</v>
      </c>
      <c r="N28" s="67">
        <v>3.0300000000000001E-2</v>
      </c>
      <c r="O28" s="65">
        <v>2.6799999999999997E-2</v>
      </c>
      <c r="P28" s="65"/>
      <c r="Q28" s="64"/>
      <c r="R28" s="64"/>
      <c r="S28" s="1"/>
      <c r="T28" s="75"/>
      <c r="U28" s="76"/>
      <c r="V28" s="76"/>
      <c r="W28" s="38"/>
    </row>
    <row r="29" spans="1:23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42" t="s">
        <v>6</v>
      </c>
      <c r="N29" s="43"/>
      <c r="O29" s="65"/>
      <c r="P29" s="65"/>
      <c r="Q29" s="64"/>
      <c r="R29" s="64"/>
      <c r="S29" s="1"/>
      <c r="T29" s="75"/>
      <c r="U29" s="76"/>
      <c r="V29" s="76"/>
      <c r="W29" s="38"/>
    </row>
    <row r="30" spans="1:23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R30" s="64"/>
      <c r="S30" s="1"/>
      <c r="T30" s="75"/>
      <c r="U30" s="76"/>
      <c r="V30" s="76"/>
      <c r="W30" s="38"/>
    </row>
    <row r="31" spans="1:23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44" t="s">
        <v>35</v>
      </c>
      <c r="N31" s="1"/>
      <c r="O31" s="1"/>
      <c r="P31" s="1"/>
      <c r="Q31" s="1"/>
      <c r="R31" s="64"/>
      <c r="S31" s="1"/>
      <c r="T31" s="75"/>
      <c r="U31" s="76"/>
      <c r="V31" s="77"/>
      <c r="W31" s="40"/>
    </row>
    <row r="32" spans="1:23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41" t="s">
        <v>17</v>
      </c>
      <c r="N32" s="46" t="s">
        <v>33</v>
      </c>
      <c r="O32" s="69" t="s">
        <v>36</v>
      </c>
      <c r="P32" s="70" t="s">
        <v>37</v>
      </c>
      <c r="Q32" s="69" t="s">
        <v>42</v>
      </c>
      <c r="R32" s="70" t="s">
        <v>9</v>
      </c>
      <c r="S32" s="69" t="s">
        <v>43</v>
      </c>
      <c r="T32" s="70" t="s">
        <v>44</v>
      </c>
      <c r="U32" s="76"/>
      <c r="V32" s="77"/>
      <c r="W32" s="40"/>
    </row>
    <row r="33" spans="1:23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42" t="s">
        <v>2</v>
      </c>
      <c r="N33" s="43">
        <v>3.7499999999999999E-2</v>
      </c>
      <c r="O33" s="65">
        <v>3.85E-2</v>
      </c>
      <c r="P33" s="65"/>
      <c r="Q33" s="65">
        <v>4.1500000000000002E-2</v>
      </c>
      <c r="R33" s="65"/>
      <c r="S33" s="65">
        <v>4.5499999999999999E-2</v>
      </c>
      <c r="T33" s="65"/>
      <c r="U33" s="76"/>
      <c r="V33" s="77"/>
      <c r="W33" s="40"/>
    </row>
    <row r="34" spans="1:23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42" t="s">
        <v>3</v>
      </c>
      <c r="N34" s="43">
        <v>3.7499999999999999E-2</v>
      </c>
      <c r="O34" s="65">
        <v>3.85E-2</v>
      </c>
      <c r="P34" s="65"/>
      <c r="Q34" s="65">
        <v>4.1500000000000002E-2</v>
      </c>
      <c r="R34" s="65"/>
      <c r="S34" s="65">
        <v>4.5499999999999999E-2</v>
      </c>
      <c r="T34" s="65"/>
      <c r="U34" s="76"/>
      <c r="V34" s="77"/>
      <c r="W34" s="40"/>
    </row>
    <row r="35" spans="1:23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42" t="s">
        <v>4</v>
      </c>
      <c r="N35" s="43">
        <v>3.7499999999999999E-2</v>
      </c>
      <c r="O35" s="65">
        <v>3.85E-2</v>
      </c>
      <c r="P35" s="65"/>
      <c r="Q35" s="65">
        <v>4.1500000000000002E-2</v>
      </c>
      <c r="R35" s="65"/>
      <c r="S35" s="65">
        <v>4.5499999999999999E-2</v>
      </c>
      <c r="T35" s="65"/>
      <c r="U35" s="76"/>
      <c r="V35" s="76"/>
      <c r="W35" s="40"/>
    </row>
    <row r="36" spans="1:23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42" t="s">
        <v>5</v>
      </c>
      <c r="N36" s="43">
        <v>3.7499999999999999E-2</v>
      </c>
      <c r="O36" s="65">
        <v>3.85E-2</v>
      </c>
      <c r="P36" s="65"/>
      <c r="Q36" s="65">
        <v>4.1500000000000002E-2</v>
      </c>
      <c r="R36" s="65"/>
      <c r="S36" s="65">
        <v>4.5499999999999999E-2</v>
      </c>
      <c r="T36" s="65"/>
      <c r="U36" s="76"/>
      <c r="V36" s="76"/>
      <c r="W36" s="38"/>
    </row>
    <row r="37" spans="1:23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42" t="s">
        <v>6</v>
      </c>
      <c r="N37" s="43">
        <v>4.5999999999999999E-2</v>
      </c>
      <c r="O37" s="65">
        <v>4.7E-2</v>
      </c>
      <c r="P37" s="65"/>
      <c r="Q37" s="65">
        <v>0.05</v>
      </c>
      <c r="R37" s="65"/>
      <c r="S37" s="65">
        <v>5.3999999999999999E-2</v>
      </c>
      <c r="T37" s="65"/>
      <c r="U37" s="76"/>
      <c r="V37" s="76"/>
      <c r="W37" s="38"/>
    </row>
    <row r="38" spans="1:23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66"/>
      <c r="S38" s="1"/>
      <c r="T38" s="75"/>
      <c r="U38" s="76"/>
      <c r="V38" s="76"/>
      <c r="W38" s="38"/>
    </row>
    <row r="39" spans="1:23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41" t="s">
        <v>22</v>
      </c>
      <c r="N39" s="46" t="s">
        <v>33</v>
      </c>
      <c r="O39" s="69" t="s">
        <v>36</v>
      </c>
      <c r="P39" s="70" t="s">
        <v>37</v>
      </c>
      <c r="Q39" s="69" t="s">
        <v>42</v>
      </c>
      <c r="R39" s="70" t="s">
        <v>9</v>
      </c>
      <c r="S39" s="69" t="s">
        <v>43</v>
      </c>
      <c r="T39" s="70" t="s">
        <v>44</v>
      </c>
      <c r="U39" s="76"/>
      <c r="V39" s="77"/>
      <c r="W39" s="38"/>
    </row>
    <row r="40" spans="1:23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42" t="s">
        <v>2</v>
      </c>
      <c r="N40" s="43">
        <v>3.5499999999999997E-2</v>
      </c>
      <c r="O40" s="65">
        <v>3.6499999999999998E-2</v>
      </c>
      <c r="P40" s="65"/>
      <c r="Q40" s="65">
        <v>3.95E-2</v>
      </c>
      <c r="R40" s="65"/>
      <c r="S40" s="65">
        <v>4.3499999999999997E-2</v>
      </c>
      <c r="T40" s="65"/>
      <c r="U40" s="76"/>
      <c r="V40" s="77"/>
      <c r="W40" s="38"/>
    </row>
    <row r="41" spans="1:23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42" t="s">
        <v>3</v>
      </c>
      <c r="N41" s="43">
        <v>3.5499999999999997E-2</v>
      </c>
      <c r="O41" s="65">
        <v>3.6499999999999998E-2</v>
      </c>
      <c r="P41" s="65"/>
      <c r="Q41" s="65">
        <v>3.95E-2</v>
      </c>
      <c r="R41" s="65"/>
      <c r="S41" s="65">
        <v>4.3499999999999997E-2</v>
      </c>
      <c r="T41" s="65"/>
      <c r="U41" s="76"/>
      <c r="V41" s="77"/>
      <c r="W41" s="38"/>
    </row>
    <row r="42" spans="1:23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42" t="s">
        <v>4</v>
      </c>
      <c r="N42" s="43">
        <v>3.5499999999999997E-2</v>
      </c>
      <c r="O42" s="65">
        <v>3.6499999999999998E-2</v>
      </c>
      <c r="P42" s="65"/>
      <c r="Q42" s="65">
        <v>3.95E-2</v>
      </c>
      <c r="R42" s="65"/>
      <c r="S42" s="65">
        <v>4.3499999999999997E-2</v>
      </c>
      <c r="T42" s="65"/>
      <c r="U42" s="76"/>
      <c r="V42" s="77"/>
      <c r="W42" s="38"/>
    </row>
    <row r="43" spans="1:23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42" t="s">
        <v>5</v>
      </c>
      <c r="N43" s="43">
        <v>3.5499999999999997E-2</v>
      </c>
      <c r="O43" s="65">
        <v>3.6499999999999998E-2</v>
      </c>
      <c r="P43" s="65"/>
      <c r="Q43" s="65">
        <v>3.95E-2</v>
      </c>
      <c r="R43" s="65"/>
      <c r="S43" s="65">
        <v>4.3499999999999997E-2</v>
      </c>
      <c r="T43" s="65"/>
      <c r="U43" s="76"/>
      <c r="V43" s="76"/>
      <c r="W43" s="38"/>
    </row>
    <row r="44" spans="1:23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42" t="s">
        <v>6</v>
      </c>
      <c r="N44" s="43">
        <v>4.3999999999999997E-2</v>
      </c>
      <c r="O44" s="65">
        <v>4.4999999999999998E-2</v>
      </c>
      <c r="P44" s="65"/>
      <c r="Q44" s="65">
        <v>4.8000000000000001E-2</v>
      </c>
      <c r="R44" s="65"/>
      <c r="S44" s="65">
        <v>5.1999999999999998E-2</v>
      </c>
      <c r="T44" s="65"/>
      <c r="U44" s="76"/>
      <c r="V44" s="76"/>
      <c r="W44" s="38"/>
    </row>
    <row r="45" spans="1:23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S45" s="1"/>
      <c r="T45" s="75"/>
      <c r="U45" s="76"/>
      <c r="V45" s="76"/>
      <c r="W45" s="38"/>
    </row>
    <row r="46" spans="1:23" x14ac:dyDescent="0.2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S46" s="1"/>
      <c r="T46" s="75"/>
      <c r="U46" s="76"/>
      <c r="V46" s="77"/>
      <c r="W46" s="38"/>
    </row>
    <row r="47" spans="1:23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S47" s="1"/>
      <c r="T47" s="75"/>
      <c r="U47" s="76"/>
      <c r="V47" s="77"/>
      <c r="W47" s="38"/>
    </row>
    <row r="48" spans="1:23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S48" s="1"/>
      <c r="T48" s="75"/>
      <c r="U48" s="76"/>
      <c r="V48" s="77"/>
      <c r="W48" s="38"/>
    </row>
    <row r="49" spans="1:23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S49" s="1"/>
      <c r="U49" s="76"/>
      <c r="V49" s="77"/>
      <c r="W49" s="38"/>
    </row>
    <row r="50" spans="1:23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S50" s="1"/>
      <c r="W50" s="1"/>
    </row>
    <row r="51" spans="1:23" x14ac:dyDescent="0.25">
      <c r="A51" s="2"/>
      <c r="B51" s="1"/>
      <c r="C51" s="1"/>
      <c r="D51" s="1"/>
      <c r="K51" s="1"/>
      <c r="L51" s="1"/>
      <c r="M51" s="1"/>
      <c r="N51" s="1"/>
      <c r="O51" s="1"/>
      <c r="P51" s="1"/>
      <c r="Q51" s="1"/>
      <c r="R51" s="1"/>
      <c r="S51" s="1"/>
      <c r="W51" s="1"/>
    </row>
    <row r="52" spans="1:23" x14ac:dyDescent="0.25">
      <c r="A52" s="2"/>
      <c r="B52" s="1"/>
      <c r="C52" s="1"/>
      <c r="D52" s="1"/>
      <c r="K52" s="1"/>
      <c r="L52" s="1"/>
      <c r="M52" s="1"/>
      <c r="N52" s="1"/>
      <c r="O52" s="1"/>
      <c r="P52" s="1"/>
      <c r="Q52" s="1"/>
      <c r="R52" s="1"/>
      <c r="S52" s="1"/>
      <c r="W52" s="1"/>
    </row>
    <row r="53" spans="1:23" x14ac:dyDescent="0.25">
      <c r="A53" s="2"/>
      <c r="B53" s="1"/>
      <c r="C53" s="1"/>
      <c r="D53" s="1"/>
      <c r="K53" s="1"/>
      <c r="L53" s="1"/>
      <c r="M53" s="1"/>
      <c r="N53" s="1"/>
      <c r="O53" s="1"/>
      <c r="P53" s="1"/>
      <c r="Q53" s="1"/>
      <c r="R53" s="1"/>
      <c r="S53" s="1"/>
      <c r="W53" s="1"/>
    </row>
    <row r="54" spans="1:23" x14ac:dyDescent="0.25">
      <c r="A54" s="2"/>
      <c r="B54" s="1"/>
      <c r="C54" s="1"/>
      <c r="D54" s="1"/>
      <c r="K54" s="1"/>
      <c r="L54" s="1"/>
      <c r="M54" s="1"/>
      <c r="N54" s="1"/>
      <c r="O54" s="1"/>
      <c r="P54" s="1"/>
      <c r="Q54" s="1"/>
      <c r="R54" s="1"/>
      <c r="S54" s="1"/>
      <c r="W54" s="1"/>
    </row>
    <row r="55" spans="1:23" x14ac:dyDescent="0.25">
      <c r="A55" s="2"/>
      <c r="B55" s="1"/>
      <c r="C55" s="1"/>
      <c r="D55" s="1"/>
      <c r="K55" s="1"/>
      <c r="L55" s="1"/>
      <c r="M55" s="1"/>
      <c r="N55" s="1"/>
      <c r="O55" s="1"/>
      <c r="P55" s="1"/>
      <c r="Q55" s="1"/>
      <c r="R55" s="1"/>
      <c r="S55" s="1"/>
      <c r="W55" s="1"/>
    </row>
    <row r="56" spans="1:23" x14ac:dyDescent="0.25">
      <c r="A56" s="2"/>
      <c r="B56" s="1"/>
      <c r="C56" s="1"/>
      <c r="D56" s="1"/>
      <c r="K56" s="1"/>
      <c r="L56" s="1"/>
      <c r="M56" s="1"/>
      <c r="N56" s="1"/>
      <c r="O56" s="1"/>
      <c r="P56" s="1"/>
      <c r="Q56" s="1"/>
      <c r="R56" s="1"/>
      <c r="S56" s="1"/>
      <c r="W56" s="1"/>
    </row>
    <row r="57" spans="1:23" x14ac:dyDescent="0.25">
      <c r="A57" s="2"/>
      <c r="B57" s="1"/>
      <c r="C57" s="1"/>
      <c r="D57" s="1"/>
      <c r="K57" s="1"/>
      <c r="L57" s="1"/>
      <c r="M57" s="1"/>
      <c r="N57" s="1"/>
      <c r="O57" s="1"/>
      <c r="P57" s="1"/>
      <c r="Q57" s="1"/>
      <c r="R57" s="1"/>
      <c r="S57" s="1"/>
      <c r="W57" s="1"/>
    </row>
    <row r="58" spans="1:23" x14ac:dyDescent="0.25">
      <c r="A58" s="2"/>
      <c r="B58" s="1"/>
      <c r="C58" s="1"/>
      <c r="D58" s="1"/>
      <c r="K58" s="1"/>
      <c r="L58" s="1"/>
      <c r="M58" s="1"/>
      <c r="N58" s="1"/>
      <c r="O58" s="1"/>
      <c r="P58" s="1"/>
      <c r="Q58" s="1"/>
      <c r="R58" s="1"/>
      <c r="S58" s="1"/>
      <c r="W58" s="1"/>
    </row>
    <row r="59" spans="1:23" x14ac:dyDescent="0.25">
      <c r="A59" s="2"/>
      <c r="B59" s="1"/>
      <c r="C59" s="1"/>
      <c r="D59" s="1"/>
      <c r="K59" s="1"/>
      <c r="L59" s="1"/>
      <c r="M59" s="1"/>
      <c r="N59" s="1"/>
      <c r="O59" s="1"/>
      <c r="P59" s="1"/>
      <c r="Q59" s="1"/>
      <c r="R59" s="1"/>
      <c r="S59" s="1"/>
      <c r="W59" s="1"/>
    </row>
    <row r="60" spans="1:23" x14ac:dyDescent="0.25">
      <c r="A60" s="2"/>
      <c r="B60" s="1"/>
      <c r="C60" s="1"/>
      <c r="D60" s="1"/>
      <c r="L60" s="1"/>
      <c r="M60" s="1"/>
      <c r="N60" s="1"/>
      <c r="O60" s="1"/>
      <c r="P60" s="1"/>
      <c r="Q60" s="1"/>
      <c r="R60" s="1"/>
      <c r="S60" s="1"/>
      <c r="W60" s="1"/>
    </row>
    <row r="61" spans="1:23" x14ac:dyDescent="0.25">
      <c r="A61" s="2"/>
      <c r="B61" s="1"/>
      <c r="C61" s="1"/>
      <c r="D61" s="1"/>
      <c r="L61" s="1"/>
      <c r="M61" s="1"/>
      <c r="N61" s="1"/>
      <c r="O61" s="1"/>
      <c r="P61" s="1"/>
      <c r="Q61" s="1"/>
      <c r="R61" s="1"/>
      <c r="S61" s="1"/>
      <c r="W61" s="1"/>
    </row>
    <row r="62" spans="1:23" x14ac:dyDescent="0.25">
      <c r="A62" s="2"/>
      <c r="B62" s="1"/>
      <c r="C62" s="1"/>
      <c r="D62" s="1"/>
      <c r="L62" s="1"/>
      <c r="M62" s="1"/>
      <c r="N62" s="1"/>
      <c r="O62" s="1"/>
      <c r="P62" s="1"/>
      <c r="Q62" s="1"/>
      <c r="R62" s="1"/>
      <c r="S62" s="1"/>
      <c r="W62" s="1"/>
    </row>
    <row r="63" spans="1:23" x14ac:dyDescent="0.25">
      <c r="A63" s="2"/>
      <c r="B63" s="1"/>
      <c r="C63" s="1"/>
      <c r="D63" s="1"/>
      <c r="L63" s="1"/>
      <c r="M63" s="1"/>
      <c r="N63" s="1"/>
      <c r="O63" s="1"/>
      <c r="P63" s="1"/>
      <c r="Q63" s="1"/>
      <c r="R63" s="1"/>
      <c r="S63" s="1"/>
      <c r="W63" s="1"/>
    </row>
    <row r="64" spans="1:23" x14ac:dyDescent="0.25">
      <c r="A64" s="2"/>
      <c r="B64" s="1"/>
      <c r="C64" s="1"/>
      <c r="D64" s="1"/>
      <c r="L64" s="1"/>
      <c r="M64" s="1"/>
      <c r="N64" s="1"/>
      <c r="O64" s="1"/>
      <c r="P64" s="1"/>
      <c r="Q64" s="1"/>
      <c r="R64" s="1"/>
      <c r="W64" s="1"/>
    </row>
    <row r="65" spans="1:18" x14ac:dyDescent="0.25">
      <c r="A65" s="2"/>
      <c r="B65" s="1"/>
      <c r="C65" s="1"/>
      <c r="D65" s="1"/>
      <c r="M65" s="1"/>
      <c r="N65" s="1"/>
      <c r="O65" s="1"/>
      <c r="P65" s="1"/>
      <c r="Q65" s="1"/>
      <c r="R65" s="1"/>
    </row>
    <row r="66" spans="1:18" x14ac:dyDescent="0.25">
      <c r="A66" s="2"/>
      <c r="B66" s="1"/>
      <c r="C66" s="1"/>
      <c r="D66" s="1"/>
      <c r="M66" s="1"/>
      <c r="N66" s="1"/>
      <c r="O66" s="1"/>
      <c r="P66" s="1"/>
      <c r="Q66" s="1"/>
      <c r="R66" s="1"/>
    </row>
    <row r="67" spans="1:18" x14ac:dyDescent="0.25">
      <c r="A67" s="2"/>
      <c r="B67" s="1"/>
      <c r="C67" s="1"/>
      <c r="D67" s="1"/>
      <c r="M67" s="1"/>
      <c r="N67" s="1"/>
      <c r="O67" s="1"/>
      <c r="P67" s="1"/>
      <c r="Q67" s="1"/>
      <c r="R67" s="1"/>
    </row>
    <row r="68" spans="1:18" x14ac:dyDescent="0.25">
      <c r="A68" s="2"/>
      <c r="B68" s="1"/>
      <c r="C68" s="1"/>
      <c r="D68" s="1"/>
      <c r="M68" s="1"/>
      <c r="N68" s="1"/>
      <c r="O68" s="1"/>
      <c r="P68" s="1"/>
      <c r="Q68" s="1"/>
      <c r="R68" s="1"/>
    </row>
    <row r="69" spans="1:18" x14ac:dyDescent="0.25">
      <c r="A69" s="2"/>
      <c r="B69" s="1"/>
      <c r="C69" s="1"/>
      <c r="D69" s="1"/>
      <c r="M69" s="1"/>
      <c r="N69" s="1"/>
      <c r="O69" s="1"/>
      <c r="P69" s="1"/>
      <c r="Q69" s="1"/>
      <c r="R69" s="1"/>
    </row>
    <row r="70" spans="1:18" x14ac:dyDescent="0.25">
      <c r="M70" s="1"/>
      <c r="N70" s="1"/>
      <c r="O70" s="1"/>
      <c r="P70" s="1"/>
      <c r="Q70" s="1"/>
      <c r="R70" s="1"/>
    </row>
    <row r="71" spans="1:18" x14ac:dyDescent="0.25">
      <c r="M71" s="1"/>
      <c r="N71" s="1"/>
      <c r="O71" s="1"/>
      <c r="P71" s="1"/>
      <c r="Q71" s="1"/>
      <c r="R71" s="1"/>
    </row>
    <row r="72" spans="1:18" x14ac:dyDescent="0.25">
      <c r="M72" s="1"/>
      <c r="N72" s="1"/>
      <c r="O72" s="1"/>
      <c r="P72" s="1"/>
      <c r="Q72" s="1"/>
      <c r="R72" s="1"/>
    </row>
    <row r="73" spans="1:18" x14ac:dyDescent="0.25">
      <c r="M73" s="1"/>
      <c r="N73" s="1"/>
      <c r="O73" s="1"/>
      <c r="P73" s="1"/>
      <c r="Q73" s="1"/>
      <c r="R73" s="1"/>
    </row>
    <row r="74" spans="1:18" x14ac:dyDescent="0.25">
      <c r="M74" s="1"/>
      <c r="N74" s="1"/>
      <c r="O74" s="1"/>
      <c r="P74" s="1"/>
      <c r="Q74" s="1"/>
      <c r="R74" s="1"/>
    </row>
  </sheetData>
  <mergeCells count="50">
    <mergeCell ref="S36:T36"/>
    <mergeCell ref="S35:T35"/>
    <mergeCell ref="S34:T34"/>
    <mergeCell ref="S33:T33"/>
    <mergeCell ref="Q36:R36"/>
    <mergeCell ref="Q35:R35"/>
    <mergeCell ref="Q34:R34"/>
    <mergeCell ref="Q33:R33"/>
    <mergeCell ref="S44:T44"/>
    <mergeCell ref="S43:T43"/>
    <mergeCell ref="S42:T42"/>
    <mergeCell ref="S41:T41"/>
    <mergeCell ref="S40:T40"/>
    <mergeCell ref="S37:T37"/>
    <mergeCell ref="O36:P36"/>
    <mergeCell ref="O35:P35"/>
    <mergeCell ref="O34:P34"/>
    <mergeCell ref="O33:P33"/>
    <mergeCell ref="Q44:R44"/>
    <mergeCell ref="Q43:R43"/>
    <mergeCell ref="Q42:R42"/>
    <mergeCell ref="Q41:R41"/>
    <mergeCell ref="Q40:R40"/>
    <mergeCell ref="Q37:R37"/>
    <mergeCell ref="O21:P21"/>
    <mergeCell ref="O20:P20"/>
    <mergeCell ref="O19:P19"/>
    <mergeCell ref="O18:P18"/>
    <mergeCell ref="O44:P44"/>
    <mergeCell ref="O43:P43"/>
    <mergeCell ref="O42:P42"/>
    <mergeCell ref="O41:P41"/>
    <mergeCell ref="O40:P40"/>
    <mergeCell ref="O37:P37"/>
    <mergeCell ref="O29:P29"/>
    <mergeCell ref="O28:P28"/>
    <mergeCell ref="O27:P27"/>
    <mergeCell ref="O26:P26"/>
    <mergeCell ref="O25:P25"/>
    <mergeCell ref="O22:P22"/>
    <mergeCell ref="O7:P7"/>
    <mergeCell ref="O6:P6"/>
    <mergeCell ref="O5:P5"/>
    <mergeCell ref="O4:P4"/>
    <mergeCell ref="O3:P3"/>
    <mergeCell ref="O15:P15"/>
    <mergeCell ref="O14:P14"/>
    <mergeCell ref="O13:P13"/>
    <mergeCell ref="O12:P12"/>
    <mergeCell ref="O11:P11"/>
  </mergeCells>
  <dataValidations count="2">
    <dataValidation type="list" allowBlank="1" showInputMessage="1" showErrorMessage="1" sqref="J7">
      <formula1>" ,fixe,10/5/5 - cap 2,5/5/5 - cap 2"</formula1>
    </dataValidation>
    <dataValidation type="list" allowBlank="1" showInputMessage="1" showErrorMessage="1" sqref="J9">
      <formula1>" ,10,15,20,25,30"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2016-03-02T16:14:08Z</dcterms:created>
  <dcterms:modified xsi:type="dcterms:W3CDTF">2016-03-03T10:15:30Z</dcterms:modified>
</cp:coreProperties>
</file>