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5" i="1" l="1"/>
  <c r="G15" i="1"/>
  <c r="F15" i="1"/>
  <c r="H10" i="1" l="1"/>
  <c r="G10" i="1"/>
  <c r="F10" i="1" l="1"/>
</calcChain>
</file>

<file path=xl/sharedStrings.xml><?xml version="1.0" encoding="utf-8"?>
<sst xmlns="http://schemas.openxmlformats.org/spreadsheetml/2006/main" count="50" uniqueCount="42">
  <si>
    <t>&lt;=80%</t>
  </si>
  <si>
    <t>10 ANS</t>
  </si>
  <si>
    <t>15 ANS</t>
  </si>
  <si>
    <t>20 ANS</t>
  </si>
  <si>
    <t>25 ANS</t>
  </si>
  <si>
    <t>30 ANS</t>
  </si>
  <si>
    <t>Fixe</t>
  </si>
  <si>
    <t>&gt;80%</t>
  </si>
  <si>
    <t>&lt;=100%</t>
  </si>
  <si>
    <t>&lt;=90%</t>
  </si>
  <si>
    <t>10/5/5 - cap 2</t>
  </si>
  <si>
    <t>5/5/ - cap 2</t>
  </si>
  <si>
    <t>5/5/5 - cap 2</t>
  </si>
  <si>
    <t>&gt;90%</t>
  </si>
  <si>
    <t>&gt;100%</t>
  </si>
  <si>
    <t>&lt;=105%</t>
  </si>
  <si>
    <t xml:space="preserve">Taux </t>
  </si>
  <si>
    <t xml:space="preserve">Calcul </t>
  </si>
  <si>
    <t>Ce que j'aimerais obtenir</t>
  </si>
  <si>
    <t>Exemple 1</t>
  </si>
  <si>
    <t>Exemple 2</t>
  </si>
  <si>
    <t>Exemple 3</t>
  </si>
  <si>
    <t>fixe</t>
  </si>
  <si>
    <t>Montant achat</t>
  </si>
  <si>
    <t xml:space="preserve">Mensualité </t>
  </si>
  <si>
    <t>Durée</t>
  </si>
  <si>
    <t>Quotité</t>
  </si>
  <si>
    <t>Formule</t>
  </si>
  <si>
    <t>Taux</t>
  </si>
  <si>
    <t>Montant emprunté</t>
  </si>
  <si>
    <t>Quotité obtenue</t>
  </si>
  <si>
    <t>TABLEAU DE RECHERCHE</t>
  </si>
  <si>
    <t>Exemple résultat souhaité</t>
  </si>
  <si>
    <r>
      <t>Si aucun taux est possible car par exemple la quotité est trop importante (&gt; 105%)  ou car la durée n'est pas acceptée j'aimerais voir s'afficher, le texte suivant, dans la cellule taux :</t>
    </r>
    <r>
      <rPr>
        <b/>
        <sz val="11"/>
        <color theme="1"/>
        <rFont val="Calibri"/>
        <family val="2"/>
        <scheme val="minor"/>
      </rPr>
      <t xml:space="preserve"> Voir avec</t>
    </r>
  </si>
  <si>
    <t>Formule choisi par liste</t>
  </si>
  <si>
    <t>Durée choisi par liste</t>
  </si>
  <si>
    <t>est égale à la somme obtenue par la division du montant emprunté et le montant d'achat</t>
  </si>
  <si>
    <t>est égale aux taux possibles en fonction de la quotité, de la durée et de la formule de prêt choisi</t>
  </si>
  <si>
    <t>est égale à la durée du prêt choisi dans une liste déroulante</t>
  </si>
  <si>
    <t>est égale à la formule choisi par liste déroulante</t>
  </si>
  <si>
    <t>J'aimerais obtenir que le taux s'affiche en fonction des taux possible dans le tableau de recherche</t>
  </si>
  <si>
    <t>INDEX(d29:q33;EQUIV(f8;c29:c33;0);EQUIV(c28:g28:m28;d28:e28:f28;h28:l28:j28:k28:l28:n28:o28:p28:q28r28;0))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</si>
</sst>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_ &quot;€&quot;\ * #,##0.00_ ;_ &quot;€&quot;\ * \-#,##0.00_ ;_ &quot;€&quot;\ * &quot;-&quot;??_ ;_ 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4" tint="0.39994506668294322"/>
      </left>
      <right style="hair">
        <color theme="4" tint="0.39994506668294322"/>
      </right>
      <top/>
      <bottom style="hair">
        <color theme="4" tint="0.399945066682943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/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horizontal="center" vertical="center"/>
    </xf>
    <xf numFmtId="164" fontId="0" fillId="3" borderId="0" xfId="0" applyNumberFormat="1" applyFill="1" applyBorder="1" applyAlignment="1">
      <alignment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3" borderId="0" xfId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/>
    </xf>
    <xf numFmtId="9" fontId="2" fillId="4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5" fillId="3" borderId="0" xfId="0" applyFont="1" applyFill="1" applyAlignment="1">
      <alignment vertical="center"/>
    </xf>
    <xf numFmtId="0" fontId="0" fillId="0" borderId="6" xfId="0" applyBorder="1"/>
    <xf numFmtId="0" fontId="0" fillId="0" borderId="0" xfId="0" applyBorder="1"/>
    <xf numFmtId="0" fontId="0" fillId="5" borderId="0" xfId="0" applyFill="1" applyBorder="1"/>
    <xf numFmtId="0" fontId="0" fillId="3" borderId="6" xfId="0" applyFill="1" applyBorder="1"/>
    <xf numFmtId="0" fontId="0" fillId="3" borderId="0" xfId="0" applyFill="1" applyBorder="1"/>
    <xf numFmtId="0" fontId="4" fillId="3" borderId="0" xfId="0" applyFont="1" applyFill="1" applyBorder="1"/>
    <xf numFmtId="164" fontId="2" fillId="3" borderId="0" xfId="0" applyNumberFormat="1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0" borderId="0" xfId="0" applyFont="1"/>
    <xf numFmtId="0" fontId="6" fillId="3" borderId="0" xfId="0" applyFont="1" applyFill="1" applyBorder="1" applyAlignment="1">
      <alignment vertical="center"/>
    </xf>
    <xf numFmtId="0" fontId="4" fillId="3" borderId="0" xfId="0" applyFont="1" applyFill="1"/>
    <xf numFmtId="0" fontId="0" fillId="3" borderId="0" xfId="0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0" fontId="3" fillId="5" borderId="1" xfId="0" applyFont="1" applyFill="1" applyBorder="1" applyAlignment="1">
      <alignment horizontal="right"/>
    </xf>
    <xf numFmtId="10" fontId="2" fillId="4" borderId="1" xfId="0" applyNumberFormat="1" applyFont="1" applyFill="1" applyBorder="1" applyAlignment="1">
      <alignment horizontal="left" vertical="center"/>
    </xf>
    <xf numFmtId="10" fontId="2" fillId="4" borderId="1" xfId="0" applyNumberFormat="1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vertical="center"/>
    </xf>
    <xf numFmtId="7" fontId="0" fillId="3" borderId="1" xfId="0" applyNumberFormat="1" applyFill="1" applyBorder="1" applyAlignment="1">
      <alignment horizontal="center" vertical="center"/>
    </xf>
    <xf numFmtId="7" fontId="0" fillId="3" borderId="1" xfId="0" applyNumberFormat="1" applyFill="1" applyBorder="1" applyAlignment="1">
      <alignment horizontal="right" vertical="center"/>
    </xf>
    <xf numFmtId="0" fontId="2" fillId="3" borderId="0" xfId="0" applyFont="1" applyFill="1" applyBorder="1"/>
    <xf numFmtId="0" fontId="2" fillId="6" borderId="1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right" vertical="center"/>
    </xf>
    <xf numFmtId="0" fontId="2" fillId="6" borderId="1" xfId="0" applyFont="1" applyFill="1" applyBorder="1" applyAlignment="1">
      <alignment horizontal="center" vertical="center"/>
    </xf>
    <xf numFmtId="10" fontId="0" fillId="5" borderId="2" xfId="0" applyNumberFormat="1" applyFill="1" applyBorder="1" applyAlignment="1">
      <alignment horizontal="center" vertical="center"/>
    </xf>
    <xf numFmtId="10" fontId="0" fillId="5" borderId="3" xfId="0" applyNumberFormat="1" applyFill="1" applyBorder="1" applyAlignment="1">
      <alignment horizontal="center" vertical="center"/>
    </xf>
    <xf numFmtId="164" fontId="4" fillId="5" borderId="0" xfId="1" applyFont="1" applyFill="1" applyBorder="1" applyAlignment="1">
      <alignment horizontal="left" vertical="center"/>
    </xf>
    <xf numFmtId="0" fontId="0" fillId="3" borderId="0" xfId="0" applyFill="1"/>
    <xf numFmtId="0" fontId="3" fillId="3" borderId="0" xfId="0" applyFont="1" applyFill="1" applyBorder="1" applyAlignment="1">
      <alignment horizontal="left" vertical="center"/>
    </xf>
    <xf numFmtId="10" fontId="3" fillId="3" borderId="1" xfId="0" applyNumberFormat="1" applyFont="1" applyFill="1" applyBorder="1" applyAlignment="1">
      <alignment horizontal="left"/>
    </xf>
    <xf numFmtId="10" fontId="3" fillId="3" borderId="1" xfId="0" applyNumberFormat="1" applyFont="1" applyFill="1" applyBorder="1" applyAlignment="1">
      <alignment horizontal="right"/>
    </xf>
    <xf numFmtId="10" fontId="3" fillId="3" borderId="1" xfId="0" applyNumberFormat="1" applyFont="1" applyFill="1" applyBorder="1" applyAlignment="1">
      <alignment horizontal="center"/>
    </xf>
    <xf numFmtId="7" fontId="4" fillId="3" borderId="1" xfId="1" applyNumberFormat="1" applyFont="1" applyFill="1" applyBorder="1" applyAlignment="1">
      <alignment horizontal="center" vertical="center"/>
    </xf>
    <xf numFmtId="7" fontId="4" fillId="3" borderId="1" xfId="1" applyNumberFormat="1" applyFont="1" applyFill="1" applyBorder="1" applyAlignment="1">
      <alignment horizontal="right" vertical="center"/>
    </xf>
    <xf numFmtId="0" fontId="0" fillId="0" borderId="0" xfId="0" applyFill="1" applyBorder="1"/>
    <xf numFmtId="0" fontId="4" fillId="3" borderId="11" xfId="0" applyFont="1" applyFill="1" applyBorder="1"/>
    <xf numFmtId="0" fontId="0" fillId="0" borderId="12" xfId="0" applyBorder="1"/>
    <xf numFmtId="0" fontId="0" fillId="0" borderId="13" xfId="0" applyBorder="1"/>
    <xf numFmtId="0" fontId="4" fillId="3" borderId="14" xfId="0" applyFont="1" applyFill="1" applyBorder="1"/>
    <xf numFmtId="0" fontId="0" fillId="0" borderId="15" xfId="0" applyBorder="1"/>
    <xf numFmtId="0" fontId="5" fillId="3" borderId="14" xfId="0" applyFont="1" applyFill="1" applyBorder="1" applyAlignment="1">
      <alignment vertical="center"/>
    </xf>
    <xf numFmtId="10" fontId="0" fillId="3" borderId="0" xfId="0" applyNumberFormat="1" applyFill="1" applyBorder="1" applyAlignment="1">
      <alignment horizontal="right" vertical="center"/>
    </xf>
    <xf numFmtId="0" fontId="4" fillId="3" borderId="16" xfId="0" applyFont="1" applyFill="1" applyBorder="1"/>
    <xf numFmtId="0" fontId="0" fillId="0" borderId="20" xfId="0" applyBorder="1"/>
    <xf numFmtId="0" fontId="0" fillId="0" borderId="20" xfId="0" applyFill="1" applyBorder="1"/>
    <xf numFmtId="0" fontId="0" fillId="0" borderId="21" xfId="0" applyBorder="1"/>
    <xf numFmtId="0" fontId="6" fillId="0" borderId="19" xfId="0" applyFont="1" applyBorder="1"/>
    <xf numFmtId="0" fontId="0" fillId="3" borderId="8" xfId="0" applyFill="1" applyBorder="1" applyAlignment="1">
      <alignment vertical="center"/>
    </xf>
    <xf numFmtId="164" fontId="4" fillId="3" borderId="1" xfId="0" applyNumberFormat="1" applyFont="1" applyFill="1" applyBorder="1" applyAlignment="1">
      <alignment vertical="center"/>
    </xf>
    <xf numFmtId="0" fontId="7" fillId="3" borderId="0" xfId="0" applyFont="1" applyFill="1" applyBorder="1" applyAlignment="1">
      <alignment vertical="center"/>
    </xf>
    <xf numFmtId="10" fontId="0" fillId="5" borderId="1" xfId="0" applyNumberForma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0" fontId="4" fillId="0" borderId="0" xfId="0" applyFont="1" applyFill="1" applyBorder="1"/>
    <xf numFmtId="0" fontId="0" fillId="2" borderId="0" xfId="0" applyFill="1" applyBorder="1"/>
    <xf numFmtId="0" fontId="0" fillId="4" borderId="0" xfId="0" applyFill="1" applyBorder="1"/>
    <xf numFmtId="0" fontId="0" fillId="6" borderId="0" xfId="0" applyFill="1" applyBorder="1"/>
    <xf numFmtId="0" fontId="0" fillId="3" borderId="15" xfId="0" applyFill="1" applyBorder="1"/>
    <xf numFmtId="9" fontId="2" fillId="3" borderId="0" xfId="0" applyNumberFormat="1" applyFont="1" applyFill="1" applyBorder="1" applyAlignment="1">
      <alignment horizontal="center" vertical="center"/>
    </xf>
    <xf numFmtId="10" fontId="0" fillId="3" borderId="0" xfId="0" applyNumberForma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8" xfId="0" applyFill="1" applyBorder="1"/>
    <xf numFmtId="0" fontId="4" fillId="3" borderId="0" xfId="0" applyFont="1" applyFill="1" applyBorder="1" applyAlignment="1">
      <alignment vertical="center"/>
    </xf>
    <xf numFmtId="0" fontId="2" fillId="4" borderId="23" xfId="0" applyFont="1" applyFill="1" applyBorder="1" applyAlignment="1">
      <alignment horizontal="center" vertical="center"/>
    </xf>
    <xf numFmtId="9" fontId="2" fillId="4" borderId="23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10" fontId="0" fillId="5" borderId="23" xfId="0" applyNumberFormat="1" applyFill="1" applyBorder="1" applyAlignment="1">
      <alignment horizontal="center" vertical="center"/>
    </xf>
    <xf numFmtId="10" fontId="0" fillId="3" borderId="0" xfId="0" applyNumberForma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8" fillId="0" borderId="0" xfId="0" applyFont="1"/>
    <xf numFmtId="10" fontId="0" fillId="5" borderId="23" xfId="0" applyNumberFormat="1" applyFill="1" applyBorder="1" applyAlignment="1">
      <alignment vertical="center"/>
    </xf>
    <xf numFmtId="10" fontId="0" fillId="5" borderId="22" xfId="0" applyNumberFormat="1" applyFill="1" applyBorder="1" applyAlignment="1">
      <alignment vertical="center"/>
    </xf>
    <xf numFmtId="0" fontId="0" fillId="3" borderId="0" xfId="0" applyFont="1" applyFill="1" applyBorder="1" applyAlignment="1">
      <alignment horizontal="left" vertical="center"/>
    </xf>
    <xf numFmtId="0" fontId="0" fillId="3" borderId="8" xfId="0" applyFont="1" applyFill="1" applyBorder="1" applyAlignment="1">
      <alignment horizontal="left" vertical="center"/>
    </xf>
    <xf numFmtId="10" fontId="3" fillId="5" borderId="1" xfId="0" applyNumberFormat="1" applyFont="1" applyFill="1" applyBorder="1" applyAlignment="1">
      <alignment horizontal="left"/>
    </xf>
    <xf numFmtId="164" fontId="0" fillId="3" borderId="1" xfId="0" applyNumberFormat="1" applyFill="1" applyBorder="1" applyAlignment="1">
      <alignment horizontal="left" vertical="center"/>
    </xf>
    <xf numFmtId="164" fontId="4" fillId="3" borderId="1" xfId="1" applyNumberFormat="1" applyFont="1" applyFill="1" applyBorder="1" applyAlignment="1">
      <alignment horizontal="left" vertic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8" fontId="3" fillId="0" borderId="4" xfId="0" applyNumberFormat="1" applyFont="1" applyFill="1" applyBorder="1" applyAlignment="1">
      <alignment horizontal="center" vertical="center"/>
    </xf>
    <xf numFmtId="8" fontId="3" fillId="0" borderId="4" xfId="0" applyNumberFormat="1" applyFont="1" applyFill="1" applyBorder="1" applyAlignment="1">
      <alignment vertical="center"/>
    </xf>
    <xf numFmtId="7" fontId="4" fillId="0" borderId="4" xfId="0" applyNumberFormat="1" applyFont="1" applyFill="1" applyBorder="1" applyAlignment="1">
      <alignment vertical="center"/>
    </xf>
    <xf numFmtId="14" fontId="0" fillId="0" borderId="0" xfId="0" applyNumberFormat="1" applyFill="1" applyAlignment="1">
      <alignment horizontal="center"/>
    </xf>
    <xf numFmtId="0" fontId="4" fillId="3" borderId="17" xfId="0" applyFont="1" applyFill="1" applyBorder="1"/>
    <xf numFmtId="10" fontId="0" fillId="3" borderId="17" xfId="0" applyNumberFormat="1" applyFill="1" applyBorder="1" applyAlignment="1">
      <alignment vertical="center"/>
    </xf>
    <xf numFmtId="10" fontId="0" fillId="3" borderId="17" xfId="0" applyNumberFormat="1" applyFill="1" applyBorder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1785938</xdr:colOff>
      <xdr:row>11</xdr:row>
      <xdr:rowOff>35719</xdr:rowOff>
    </xdr:from>
    <xdr:to>
      <xdr:col>4</xdr:col>
      <xdr:colOff>942690</xdr:colOff>
      <xdr:row>11</xdr:row>
      <xdr:rowOff>285750</xdr:rowOff>
    </xdr:to>
    <xdr:sp macro="" textlink="">
      <xdr:nvSpPr>
        <xdr:cNvPr id="2" name="Flèche droite 1"/>
        <xdr:cNvSpPr/>
      </xdr:nvSpPr>
      <xdr:spPr>
        <a:xfrm>
          <a:off x="4929188" y="2202657"/>
          <a:ext cx="978408" cy="25003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9"/>
  <sheetViews>
    <sheetView tabSelected="1" zoomScale="80" zoomScaleNormal="80" workbookViewId="0">
      <selection activeCell="I47" sqref="I47"/>
    </sheetView>
  </sheetViews>
  <sheetFormatPr baseColWidth="10" defaultColWidth="15.7109375" defaultRowHeight="15" x14ac:dyDescent="0.25"/>
  <cols>
    <col min="1" max="1" width="15.7109375" style="51" customWidth="1"/>
    <col min="3" max="3" width="15.7109375" style="1"/>
    <col min="4" max="4" width="27.28515625" bestFit="1" customWidth="1"/>
    <col min="7" max="7" width="15.7109375" style="14"/>
    <col min="8" max="8" width="15.7109375" style="14" customWidth="1"/>
    <col min="9" max="9" width="15.7109375" customWidth="1"/>
    <col min="10" max="11" width="15.7109375" style="26" customWidth="1"/>
    <col min="19" max="23" width="15.7109375" style="11"/>
    <col min="28" max="28" width="15.7109375" customWidth="1"/>
  </cols>
  <sheetData>
    <row r="1" spans="1:23" s="1" customFormat="1" x14ac:dyDescent="0.25">
      <c r="A1" s="51"/>
      <c r="B1" s="51"/>
      <c r="C1" s="51"/>
      <c r="D1" s="51"/>
      <c r="E1" s="51"/>
      <c r="F1" s="51"/>
      <c r="G1" s="26"/>
      <c r="H1" s="26"/>
      <c r="I1" s="51"/>
      <c r="J1" s="26"/>
      <c r="K1" s="26"/>
      <c r="S1" s="11"/>
      <c r="T1" s="11"/>
      <c r="U1" s="11"/>
      <c r="V1" s="11"/>
      <c r="W1" s="11"/>
    </row>
    <row r="2" spans="1:23" s="1" customFormat="1" ht="15.75" x14ac:dyDescent="0.25">
      <c r="A2" s="51"/>
      <c r="B2" s="25" t="s">
        <v>23</v>
      </c>
      <c r="C2" s="2"/>
      <c r="D2" s="73" t="s">
        <v>17</v>
      </c>
      <c r="E2" s="5"/>
      <c r="F2" s="30" t="s">
        <v>19</v>
      </c>
      <c r="G2" s="28" t="s">
        <v>20</v>
      </c>
      <c r="H2" s="31" t="s">
        <v>21</v>
      </c>
      <c r="I2" s="51"/>
      <c r="J2" s="26"/>
    </row>
    <row r="3" spans="1:23" x14ac:dyDescent="0.25">
      <c r="A3" s="2"/>
      <c r="B3" s="2"/>
      <c r="C3" s="2"/>
      <c r="D3" s="2"/>
      <c r="E3" s="5"/>
      <c r="F3" s="27"/>
      <c r="G3" s="4"/>
      <c r="H3" s="32"/>
      <c r="I3" s="2"/>
    </row>
    <row r="4" spans="1:23" ht="15" customHeight="1" x14ac:dyDescent="0.25">
      <c r="A4" s="2"/>
      <c r="B4" s="72">
        <v>100000</v>
      </c>
      <c r="C4" s="22"/>
      <c r="D4" s="30" t="s">
        <v>29</v>
      </c>
      <c r="E4" s="2"/>
      <c r="F4" s="106">
        <v>105000</v>
      </c>
      <c r="G4" s="41">
        <v>80000</v>
      </c>
      <c r="H4" s="42">
        <v>97500</v>
      </c>
      <c r="I4" s="2"/>
    </row>
    <row r="5" spans="1:23" ht="15" customHeight="1" x14ac:dyDescent="0.25">
      <c r="A5" s="2"/>
      <c r="B5" s="2"/>
      <c r="C5" s="2"/>
      <c r="D5" s="7"/>
      <c r="E5" s="23" t="s">
        <v>6</v>
      </c>
      <c r="F5" s="27"/>
      <c r="G5" s="4"/>
      <c r="H5" s="32"/>
    </row>
    <row r="6" spans="1:23" ht="15.75" customHeight="1" x14ac:dyDescent="0.25">
      <c r="A6" s="2"/>
      <c r="B6" s="2"/>
      <c r="C6" s="2"/>
      <c r="D6" s="3" t="s">
        <v>34</v>
      </c>
      <c r="E6" s="71"/>
      <c r="F6" s="37" t="s">
        <v>10</v>
      </c>
      <c r="G6" s="38" t="s">
        <v>12</v>
      </c>
      <c r="H6" s="39" t="s">
        <v>22</v>
      </c>
      <c r="I6" s="17"/>
    </row>
    <row r="7" spans="1:23" x14ac:dyDescent="0.25">
      <c r="A7" s="2"/>
      <c r="B7" s="2"/>
      <c r="C7" s="2"/>
      <c r="D7" s="3"/>
      <c r="E7" s="23" t="s">
        <v>11</v>
      </c>
      <c r="F7" s="27"/>
      <c r="G7" s="4"/>
      <c r="H7" s="32"/>
      <c r="I7" s="17"/>
    </row>
    <row r="8" spans="1:23" ht="18.75" x14ac:dyDescent="0.25">
      <c r="A8" s="2"/>
      <c r="B8" s="2"/>
      <c r="C8" s="2"/>
      <c r="D8" s="3" t="s">
        <v>35</v>
      </c>
      <c r="E8" s="24"/>
      <c r="F8" s="44">
        <v>25</v>
      </c>
      <c r="G8" s="45">
        <v>20</v>
      </c>
      <c r="H8" s="46">
        <v>15</v>
      </c>
      <c r="I8" s="17"/>
      <c r="J8" s="15"/>
    </row>
    <row r="9" spans="1:23" x14ac:dyDescent="0.25">
      <c r="A9" s="2"/>
      <c r="B9" s="2"/>
      <c r="C9" s="2"/>
      <c r="D9" s="8"/>
      <c r="E9" s="43"/>
      <c r="F9" s="27"/>
      <c r="G9" s="4"/>
      <c r="H9" s="32"/>
      <c r="I9" s="17"/>
    </row>
    <row r="10" spans="1:23" x14ac:dyDescent="0.25">
      <c r="A10" s="2"/>
      <c r="B10" s="2"/>
      <c r="C10" s="2"/>
      <c r="D10" s="103" t="s">
        <v>30</v>
      </c>
      <c r="E10" s="104"/>
      <c r="F10" s="34">
        <f>F4/B4</f>
        <v>1.05</v>
      </c>
      <c r="G10" s="35">
        <f>G4/B4</f>
        <v>0.8</v>
      </c>
      <c r="H10" s="36">
        <f>H4/B4</f>
        <v>0.97499999999999998</v>
      </c>
      <c r="I10" s="17"/>
    </row>
    <row r="11" spans="1:23" x14ac:dyDescent="0.25">
      <c r="A11" s="2"/>
      <c r="B11" s="2"/>
      <c r="C11" s="2"/>
      <c r="D11" s="8"/>
      <c r="E11" s="23">
        <v>15</v>
      </c>
      <c r="F11" s="27"/>
      <c r="G11" s="4"/>
      <c r="H11" s="32"/>
      <c r="I11" s="17"/>
    </row>
    <row r="12" spans="1:23" ht="23.25" x14ac:dyDescent="0.35">
      <c r="A12" s="2"/>
      <c r="B12" s="2"/>
      <c r="C12" s="2"/>
      <c r="D12" s="6" t="s">
        <v>16</v>
      </c>
      <c r="E12" s="23">
        <v>20</v>
      </c>
      <c r="F12" s="105"/>
      <c r="G12" s="29"/>
      <c r="H12" s="33"/>
      <c r="I12" s="17"/>
      <c r="J12" s="100" t="s">
        <v>41</v>
      </c>
      <c r="K12"/>
      <c r="Q12" s="11"/>
      <c r="R12" s="11"/>
      <c r="V12"/>
      <c r="W12"/>
    </row>
    <row r="13" spans="1:23" x14ac:dyDescent="0.25">
      <c r="A13" s="2"/>
      <c r="B13" s="2"/>
      <c r="C13" s="2"/>
      <c r="D13" s="52" t="s">
        <v>32</v>
      </c>
      <c r="E13" s="23"/>
      <c r="F13" s="53">
        <v>4.3499999999999997E-2</v>
      </c>
      <c r="G13" s="55">
        <v>2.64E-2</v>
      </c>
      <c r="H13" s="54">
        <v>2.5999999999999999E-2</v>
      </c>
      <c r="I13" s="17"/>
    </row>
    <row r="14" spans="1:23" x14ac:dyDescent="0.25">
      <c r="A14" s="2"/>
      <c r="B14" s="2"/>
      <c r="C14" s="2"/>
      <c r="D14" s="1"/>
      <c r="E14" s="23">
        <v>25</v>
      </c>
      <c r="F14" s="27"/>
      <c r="G14" s="4"/>
      <c r="H14" s="32"/>
      <c r="I14" s="17"/>
    </row>
    <row r="15" spans="1:23" x14ac:dyDescent="0.25">
      <c r="A15" s="2"/>
      <c r="B15" s="51"/>
      <c r="C15" s="51"/>
      <c r="D15" s="2" t="s">
        <v>24</v>
      </c>
      <c r="E15" s="2"/>
      <c r="F15" s="107">
        <f>-PMT(F13/12,F8*12,F4)</f>
        <v>574.7204627412948</v>
      </c>
      <c r="G15" s="56">
        <f>-PMT(G13/12,G8*12,G4)</f>
        <v>429.39973237762052</v>
      </c>
      <c r="H15" s="57">
        <f>-PMT(H13/12,H8*12,H4)</f>
        <v>654.71917302871066</v>
      </c>
      <c r="I15" s="17"/>
    </row>
    <row r="16" spans="1:23" x14ac:dyDescent="0.25">
      <c r="A16" s="2"/>
      <c r="B16" s="51"/>
      <c r="C16" s="51"/>
      <c r="D16" s="51"/>
      <c r="E16" s="51"/>
      <c r="F16" s="51"/>
      <c r="G16" s="26"/>
      <c r="H16" s="26"/>
      <c r="I16" s="17"/>
    </row>
    <row r="17" spans="1:19" x14ac:dyDescent="0.25">
      <c r="A17" s="2"/>
      <c r="B17" s="2"/>
      <c r="C17" s="2"/>
      <c r="D17" s="51"/>
      <c r="E17" s="51"/>
      <c r="F17" s="51"/>
      <c r="G17" s="26"/>
      <c r="H17" s="26"/>
      <c r="I17" s="17"/>
    </row>
    <row r="18" spans="1:19" ht="15.75" thickBot="1" x14ac:dyDescent="0.3">
      <c r="A18" s="2"/>
      <c r="B18" s="10"/>
      <c r="C18" s="10"/>
      <c r="D18" s="10"/>
      <c r="E18" s="10"/>
      <c r="F18" s="11"/>
      <c r="G18" s="78"/>
      <c r="H18" s="108"/>
    </row>
    <row r="19" spans="1:19" ht="15.75" thickBot="1" x14ac:dyDescent="0.3">
      <c r="A19" s="3"/>
      <c r="B19" s="59"/>
      <c r="C19" s="60"/>
      <c r="D19" s="60"/>
      <c r="E19" s="60"/>
      <c r="F19" s="60"/>
      <c r="G19" s="60"/>
      <c r="H19" s="70" t="s">
        <v>31</v>
      </c>
      <c r="I19" s="67"/>
      <c r="J19" s="68"/>
      <c r="K19" s="68"/>
      <c r="L19" s="68"/>
      <c r="M19" s="68"/>
      <c r="N19" s="68"/>
      <c r="O19" s="67"/>
      <c r="P19" s="69"/>
      <c r="Q19" s="60"/>
      <c r="R19" s="60"/>
      <c r="S19" s="61"/>
    </row>
    <row r="20" spans="1:19" x14ac:dyDescent="0.25">
      <c r="A20" s="3"/>
      <c r="B20" s="62"/>
      <c r="C20" s="76"/>
      <c r="D20" s="17"/>
      <c r="E20" s="17"/>
      <c r="F20" s="17"/>
      <c r="G20" s="17"/>
      <c r="H20" s="17"/>
      <c r="I20" s="17"/>
      <c r="J20" s="58"/>
      <c r="K20" s="58"/>
      <c r="L20" s="58"/>
      <c r="M20" s="58"/>
      <c r="N20" s="58"/>
      <c r="O20" s="17"/>
      <c r="P20" s="17"/>
      <c r="Q20" s="17"/>
      <c r="R20" s="17"/>
      <c r="S20" s="63"/>
    </row>
    <row r="21" spans="1:19" x14ac:dyDescent="0.25">
      <c r="A21" s="3"/>
      <c r="B21" s="62"/>
      <c r="C21" s="77" t="s">
        <v>6</v>
      </c>
      <c r="D21" s="9" t="s">
        <v>0</v>
      </c>
      <c r="E21" s="9" t="s">
        <v>7</v>
      </c>
      <c r="F21" s="89" t="s">
        <v>8</v>
      </c>
      <c r="G21" s="40" t="s">
        <v>12</v>
      </c>
      <c r="H21" s="9" t="s">
        <v>9</v>
      </c>
      <c r="I21" s="13" t="s">
        <v>13</v>
      </c>
      <c r="J21" s="90" t="s">
        <v>8</v>
      </c>
      <c r="K21" s="9" t="s">
        <v>14</v>
      </c>
      <c r="L21" s="89" t="s">
        <v>15</v>
      </c>
      <c r="M21" s="40" t="s">
        <v>10</v>
      </c>
      <c r="N21" s="9" t="s">
        <v>9</v>
      </c>
      <c r="O21" s="13" t="s">
        <v>13</v>
      </c>
      <c r="P21" s="13">
        <v>1</v>
      </c>
      <c r="Q21" s="75" t="s">
        <v>14</v>
      </c>
      <c r="R21" s="89" t="s">
        <v>15</v>
      </c>
      <c r="S21" s="63"/>
    </row>
    <row r="22" spans="1:19" x14ac:dyDescent="0.25">
      <c r="A22" s="3"/>
      <c r="B22" s="62"/>
      <c r="C22" s="47" t="s">
        <v>1</v>
      </c>
      <c r="D22" s="93">
        <v>2.0500000000000001E-2</v>
      </c>
      <c r="E22" s="93">
        <v>2.1999999999999999E-2</v>
      </c>
      <c r="F22" s="93">
        <v>2.1999999999999999E-2</v>
      </c>
      <c r="G22" s="91"/>
      <c r="H22" s="74">
        <v>2.1499999999999998E-2</v>
      </c>
      <c r="I22" s="93">
        <v>2.35E-2</v>
      </c>
      <c r="J22" s="93">
        <v>2.35E-2</v>
      </c>
      <c r="K22" s="93">
        <v>4.3499999999999997E-2</v>
      </c>
      <c r="L22" s="93">
        <v>4.3499999999999997E-2</v>
      </c>
      <c r="M22" s="91"/>
      <c r="N22" s="74"/>
      <c r="O22" s="93"/>
      <c r="P22" s="93"/>
      <c r="Q22" s="93">
        <v>4.5499999999999999E-2</v>
      </c>
      <c r="R22" s="93">
        <v>4.5499999999999999E-2</v>
      </c>
      <c r="S22" s="63"/>
    </row>
    <row r="23" spans="1:19" x14ac:dyDescent="0.25">
      <c r="A23" s="3"/>
      <c r="B23" s="62"/>
      <c r="C23" s="47" t="s">
        <v>2</v>
      </c>
      <c r="D23" s="93">
        <v>2.4799999999999999E-2</v>
      </c>
      <c r="E23" s="93">
        <v>2.5999999999999999E-2</v>
      </c>
      <c r="F23" s="93">
        <v>2.5999999999999999E-2</v>
      </c>
      <c r="G23" s="92"/>
      <c r="H23" s="74">
        <v>2.2800000000000001E-2</v>
      </c>
      <c r="I23" s="93">
        <v>2.4800000000000003E-2</v>
      </c>
      <c r="J23" s="93">
        <v>2.4800000000000003E-2</v>
      </c>
      <c r="K23" s="93">
        <v>4.3499999999999997E-2</v>
      </c>
      <c r="L23" s="93">
        <v>4.3499999999999997E-2</v>
      </c>
      <c r="M23" s="92"/>
      <c r="N23" s="49">
        <v>2.5399999999999999E-2</v>
      </c>
      <c r="O23" s="93">
        <v>2.7400000000000001E-2</v>
      </c>
      <c r="P23" s="93">
        <v>2.7400000000000001E-2</v>
      </c>
      <c r="Q23" s="93">
        <v>4.5499999999999999E-2</v>
      </c>
      <c r="R23" s="93">
        <v>4.5499999999999999E-2</v>
      </c>
      <c r="S23" s="63"/>
    </row>
    <row r="24" spans="1:19" x14ac:dyDescent="0.25">
      <c r="A24" s="3"/>
      <c r="B24" s="62"/>
      <c r="C24" s="47" t="s">
        <v>3</v>
      </c>
      <c r="D24" s="93">
        <v>2.5499999999999998E-2</v>
      </c>
      <c r="E24" s="93">
        <v>2.7E-2</v>
      </c>
      <c r="F24" s="93">
        <v>2.7E-2</v>
      </c>
      <c r="G24" s="92"/>
      <c r="H24" s="74">
        <v>2.3300000000000001E-2</v>
      </c>
      <c r="I24" s="93">
        <v>2.5300000000000003E-2</v>
      </c>
      <c r="J24" s="93">
        <v>2.5300000000000003E-2</v>
      </c>
      <c r="K24" s="93">
        <v>4.3499999999999997E-2</v>
      </c>
      <c r="L24" s="93">
        <v>4.3499999999999997E-2</v>
      </c>
      <c r="M24" s="92"/>
      <c r="N24" s="74">
        <v>2.64E-2</v>
      </c>
      <c r="O24" s="93">
        <v>2.8400000000000002E-2</v>
      </c>
      <c r="P24" s="93">
        <v>2.8400000000000002E-2</v>
      </c>
      <c r="Q24" s="93">
        <v>4.5499999999999999E-2</v>
      </c>
      <c r="R24" s="93">
        <v>4.5499999999999999E-2</v>
      </c>
      <c r="S24" s="63"/>
    </row>
    <row r="25" spans="1:19" ht="18.75" x14ac:dyDescent="0.25">
      <c r="A25" s="3"/>
      <c r="B25" s="64"/>
      <c r="C25" s="47" t="s">
        <v>4</v>
      </c>
      <c r="D25" s="93">
        <v>2.8799999999999999E-2</v>
      </c>
      <c r="E25" s="93">
        <v>0.03</v>
      </c>
      <c r="F25" s="93">
        <v>0.03</v>
      </c>
      <c r="G25" s="92"/>
      <c r="H25" s="48">
        <v>3.0300000000000001E-2</v>
      </c>
      <c r="I25" s="93">
        <v>2.6799999999999997E-2</v>
      </c>
      <c r="J25" s="93">
        <v>2.6799999999999997E-2</v>
      </c>
      <c r="K25" s="93">
        <v>4.3499999999999997E-2</v>
      </c>
      <c r="L25" s="93">
        <v>4.3499999999999997E-2</v>
      </c>
      <c r="M25" s="92"/>
      <c r="N25" s="48">
        <v>3.0300000000000001E-2</v>
      </c>
      <c r="O25" s="93">
        <v>3.2300000000000002E-2</v>
      </c>
      <c r="P25" s="93">
        <v>3.2300000000000002E-2</v>
      </c>
      <c r="Q25" s="93">
        <v>4.5499999999999999E-2</v>
      </c>
      <c r="R25" s="93">
        <v>4.5499999999999999E-2</v>
      </c>
      <c r="S25" s="63"/>
    </row>
    <row r="26" spans="1:19" x14ac:dyDescent="0.25">
      <c r="A26" s="3"/>
      <c r="B26" s="62"/>
      <c r="C26" s="47" t="s">
        <v>5</v>
      </c>
      <c r="D26" s="93">
        <v>3.6499999999999998E-2</v>
      </c>
      <c r="E26" s="93">
        <v>3.7999999999999999E-2</v>
      </c>
      <c r="F26" s="93">
        <v>3.7999999999999999E-2</v>
      </c>
      <c r="G26" s="92"/>
      <c r="H26" s="74"/>
      <c r="I26" s="101"/>
      <c r="J26" s="102"/>
      <c r="K26" s="93">
        <v>5.1999999999999998E-2</v>
      </c>
      <c r="L26" s="93">
        <v>5.1999999999999998E-2</v>
      </c>
      <c r="M26" s="92"/>
      <c r="N26" s="74"/>
      <c r="O26" s="93"/>
      <c r="P26" s="93"/>
      <c r="Q26" s="93">
        <v>5.3999999999999999E-2</v>
      </c>
      <c r="R26" s="93">
        <v>5.3999999999999999E-2</v>
      </c>
      <c r="S26" s="63"/>
    </row>
    <row r="27" spans="1:19" x14ac:dyDescent="0.25">
      <c r="A27" s="3"/>
      <c r="B27" s="62"/>
      <c r="C27" s="2"/>
      <c r="D27" s="94"/>
      <c r="E27" s="94"/>
      <c r="F27" s="94"/>
      <c r="G27" s="23"/>
      <c r="H27" s="20"/>
      <c r="I27" s="20"/>
      <c r="J27" s="20"/>
      <c r="K27" s="20"/>
      <c r="L27" s="20"/>
      <c r="M27" s="23"/>
      <c r="N27" s="20"/>
      <c r="O27" s="20"/>
      <c r="P27" s="20"/>
      <c r="Q27" s="20"/>
      <c r="R27" s="20"/>
      <c r="S27" s="82"/>
    </row>
    <row r="28" spans="1:19" x14ac:dyDescent="0.25">
      <c r="A28" s="3"/>
      <c r="B28" s="62"/>
      <c r="C28" s="88"/>
      <c r="D28" s="94"/>
      <c r="E28" s="94"/>
      <c r="F28" s="94"/>
      <c r="G28" s="94"/>
      <c r="H28" s="94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82"/>
    </row>
    <row r="29" spans="1:19" x14ac:dyDescent="0.25">
      <c r="A29" s="3"/>
      <c r="B29" s="62"/>
      <c r="C29" s="79" t="s">
        <v>27</v>
      </c>
      <c r="D29" s="20" t="s">
        <v>39</v>
      </c>
      <c r="E29" s="83"/>
      <c r="F29" s="83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82"/>
    </row>
    <row r="30" spans="1:19" x14ac:dyDescent="0.25">
      <c r="A30" s="3"/>
      <c r="B30" s="62"/>
      <c r="C30" s="80" t="s">
        <v>26</v>
      </c>
      <c r="D30" s="20" t="s">
        <v>36</v>
      </c>
      <c r="E30" s="84"/>
      <c r="F30" s="84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82"/>
    </row>
    <row r="31" spans="1:19" x14ac:dyDescent="0.25">
      <c r="A31" s="3"/>
      <c r="B31" s="62"/>
      <c r="C31" s="81" t="s">
        <v>25</v>
      </c>
      <c r="D31" s="20" t="s">
        <v>38</v>
      </c>
      <c r="E31" s="84"/>
      <c r="F31" s="84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82"/>
    </row>
    <row r="32" spans="1:19" x14ac:dyDescent="0.25">
      <c r="A32" s="3"/>
      <c r="B32" s="62"/>
      <c r="C32" s="50" t="s">
        <v>28</v>
      </c>
      <c r="D32" s="20" t="s">
        <v>37</v>
      </c>
      <c r="E32" s="84"/>
      <c r="F32" s="84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82"/>
    </row>
    <row r="33" spans="1:28" x14ac:dyDescent="0.25">
      <c r="A33" s="3"/>
      <c r="B33" s="62"/>
      <c r="C33" s="20"/>
      <c r="D33" s="20"/>
      <c r="E33" s="84"/>
      <c r="F33" s="84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82"/>
    </row>
    <row r="34" spans="1:28" s="1" customFormat="1" x14ac:dyDescent="0.25">
      <c r="A34" s="3"/>
      <c r="B34" s="99">
        <v>1</v>
      </c>
      <c r="C34" s="95" t="s">
        <v>18</v>
      </c>
      <c r="D34" s="96"/>
      <c r="E34" s="21"/>
      <c r="F34" s="84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82"/>
      <c r="AB34" s="11"/>
    </row>
    <row r="35" spans="1:28" s="1" customFormat="1" x14ac:dyDescent="0.25">
      <c r="A35" s="3"/>
      <c r="B35" s="99"/>
      <c r="C35" s="97"/>
      <c r="D35" s="98"/>
      <c r="E35" s="21"/>
      <c r="F35" s="94"/>
      <c r="G35" s="94"/>
      <c r="H35" s="94"/>
      <c r="I35" s="20"/>
      <c r="J35" s="20"/>
      <c r="K35" s="20"/>
      <c r="L35" s="20"/>
      <c r="M35" s="32"/>
      <c r="N35" s="65"/>
      <c r="O35" s="65"/>
      <c r="P35" s="20"/>
      <c r="Q35" s="20"/>
      <c r="R35" s="20"/>
      <c r="S35" s="82"/>
      <c r="AB35" s="12"/>
    </row>
    <row r="36" spans="1:28" s="1" customFormat="1" x14ac:dyDescent="0.25">
      <c r="A36" s="3"/>
      <c r="B36" s="62"/>
      <c r="C36" s="16"/>
      <c r="D36" s="19"/>
      <c r="E36" s="21"/>
      <c r="F36" s="20"/>
      <c r="G36" s="20"/>
      <c r="H36" s="20"/>
      <c r="I36" s="20"/>
      <c r="J36" s="2"/>
      <c r="K36" s="2"/>
      <c r="L36" s="2"/>
      <c r="M36" s="20"/>
      <c r="N36" s="20"/>
      <c r="O36" s="20"/>
      <c r="P36" s="20"/>
      <c r="Q36" s="20"/>
      <c r="R36" s="20"/>
      <c r="S36" s="82"/>
      <c r="AB36" s="10"/>
    </row>
    <row r="37" spans="1:28" x14ac:dyDescent="0.25">
      <c r="A37" s="3"/>
      <c r="B37" s="62"/>
      <c r="C37" s="18"/>
      <c r="D37" s="20" t="s">
        <v>40</v>
      </c>
      <c r="E37" s="21"/>
      <c r="F37" s="20"/>
      <c r="G37" s="85"/>
      <c r="H37" s="20"/>
      <c r="I37" s="20"/>
      <c r="J37" s="20"/>
      <c r="K37" s="20"/>
      <c r="L37" s="20"/>
      <c r="M37" s="20"/>
      <c r="N37" s="20"/>
      <c r="O37" s="20"/>
      <c r="P37" s="85"/>
      <c r="Q37" s="85"/>
      <c r="R37" s="85"/>
      <c r="S37" s="82"/>
      <c r="AB37" s="10"/>
    </row>
    <row r="38" spans="1:28" x14ac:dyDescent="0.25">
      <c r="A38" s="3"/>
      <c r="B38" s="62"/>
      <c r="C38" s="20"/>
      <c r="D38" s="20" t="s">
        <v>33</v>
      </c>
      <c r="E38" s="21"/>
      <c r="F38" s="20"/>
      <c r="G38" s="84"/>
      <c r="H38" s="20"/>
      <c r="I38" s="20"/>
      <c r="J38" s="20"/>
      <c r="K38" s="20"/>
      <c r="L38" s="20"/>
      <c r="M38" s="20"/>
      <c r="N38" s="20"/>
      <c r="O38" s="20"/>
      <c r="P38" s="84"/>
      <c r="Q38" s="94"/>
      <c r="R38" s="94"/>
      <c r="S38" s="82"/>
      <c r="AB38" s="10"/>
    </row>
    <row r="39" spans="1:28" ht="15.75" thickBot="1" x14ac:dyDescent="0.3">
      <c r="A39" s="3"/>
      <c r="B39" s="66"/>
      <c r="C39" s="86"/>
      <c r="D39" s="86"/>
      <c r="E39" s="115"/>
      <c r="F39" s="86"/>
      <c r="G39" s="116"/>
      <c r="H39" s="86"/>
      <c r="I39" s="86"/>
      <c r="J39" s="86"/>
      <c r="K39" s="86"/>
      <c r="L39" s="86"/>
      <c r="M39" s="86"/>
      <c r="N39" s="86"/>
      <c r="O39" s="86"/>
      <c r="P39" s="116"/>
      <c r="Q39" s="117"/>
      <c r="R39" s="117"/>
      <c r="S39" s="87"/>
      <c r="AB39" s="58"/>
    </row>
    <row r="40" spans="1:28" s="1" customFormat="1" x14ac:dyDescent="0.25">
      <c r="A40" s="3"/>
      <c r="B40" s="109"/>
      <c r="C40" s="114"/>
      <c r="D40" s="111"/>
      <c r="E40" s="112"/>
      <c r="F40" s="112"/>
      <c r="G40" s="113"/>
      <c r="H40" s="11"/>
      <c r="AB40" s="58"/>
    </row>
    <row r="41" spans="1:28" x14ac:dyDescent="0.25">
      <c r="A41" s="3"/>
      <c r="B41" s="109"/>
      <c r="C41" s="110"/>
      <c r="D41" s="111"/>
      <c r="E41" s="112"/>
      <c r="F41" s="112"/>
      <c r="G41" s="113"/>
      <c r="H41" s="108"/>
      <c r="AB41" s="58"/>
    </row>
    <row r="42" spans="1:28" x14ac:dyDescent="0.25">
      <c r="A42" s="3"/>
      <c r="B42" s="109"/>
      <c r="C42" s="114"/>
      <c r="D42" s="111"/>
      <c r="E42" s="112"/>
      <c r="F42" s="112"/>
      <c r="G42" s="113"/>
      <c r="H42" s="108"/>
      <c r="AB42" s="58"/>
    </row>
    <row r="43" spans="1:28" s="1" customFormat="1" x14ac:dyDescent="0.25">
      <c r="A43" s="3"/>
      <c r="B43" s="109"/>
      <c r="C43" s="110"/>
      <c r="D43" s="111"/>
      <c r="E43" s="112"/>
      <c r="F43" s="112"/>
      <c r="G43" s="113"/>
      <c r="H43" s="11"/>
      <c r="AB43" s="58"/>
    </row>
    <row r="44" spans="1:28" x14ac:dyDescent="0.25">
      <c r="A44" s="3"/>
    </row>
    <row r="45" spans="1:28" x14ac:dyDescent="0.25">
      <c r="A45" s="3"/>
      <c r="B45" s="1"/>
      <c r="D45" s="1"/>
      <c r="E45" s="1"/>
      <c r="L45" s="1"/>
      <c r="M45" s="1"/>
      <c r="N45" s="1"/>
      <c r="O45" s="1"/>
      <c r="P45" s="1"/>
      <c r="Q45" s="1"/>
    </row>
    <row r="46" spans="1:28" x14ac:dyDescent="0.25">
      <c r="A46" s="3"/>
      <c r="B46" s="1"/>
      <c r="D46" s="1"/>
      <c r="E46" s="1"/>
      <c r="L46" s="1"/>
      <c r="M46" s="1"/>
      <c r="N46" s="1"/>
      <c r="O46" s="1"/>
      <c r="P46" s="1"/>
      <c r="Q46" s="1"/>
    </row>
    <row r="47" spans="1:28" x14ac:dyDescent="0.25">
      <c r="A47" s="3"/>
      <c r="B47" s="1"/>
      <c r="D47" s="1"/>
      <c r="E47" s="1"/>
      <c r="L47" s="1"/>
      <c r="M47" s="1"/>
      <c r="N47" s="1"/>
      <c r="O47" s="1"/>
      <c r="P47" s="1"/>
      <c r="Q47" s="1"/>
    </row>
    <row r="48" spans="1:28" x14ac:dyDescent="0.25">
      <c r="A48" s="3"/>
      <c r="B48" s="1"/>
      <c r="D48" s="1"/>
      <c r="E48" s="1"/>
      <c r="L48" s="1"/>
      <c r="M48" s="1"/>
      <c r="N48" s="1"/>
      <c r="O48" s="1"/>
      <c r="P48" s="1"/>
      <c r="Q48" s="1"/>
    </row>
    <row r="49" spans="1:17" x14ac:dyDescent="0.25">
      <c r="A49" s="3"/>
      <c r="B49" s="1"/>
      <c r="D49" s="1"/>
      <c r="E49" s="1"/>
      <c r="L49" s="1"/>
      <c r="M49" s="1"/>
      <c r="N49" s="1"/>
      <c r="O49" s="1"/>
      <c r="P49" s="1"/>
      <c r="Q49" s="1"/>
    </row>
    <row r="50" spans="1:17" x14ac:dyDescent="0.25">
      <c r="A50" s="3"/>
      <c r="B50" s="1"/>
      <c r="D50" s="1"/>
      <c r="E50" s="1"/>
      <c r="L50" s="1"/>
      <c r="M50" s="1"/>
      <c r="N50" s="1"/>
      <c r="O50" s="1"/>
      <c r="P50" s="1"/>
      <c r="Q50" s="1"/>
    </row>
    <row r="51" spans="1:17" x14ac:dyDescent="0.25">
      <c r="A51" s="3"/>
      <c r="B51" s="1"/>
      <c r="D51" s="1"/>
      <c r="E51" s="1"/>
      <c r="L51" s="1"/>
      <c r="M51" s="1"/>
      <c r="N51" s="1"/>
    </row>
    <row r="52" spans="1:17" x14ac:dyDescent="0.25">
      <c r="A52" s="3"/>
      <c r="B52" s="1"/>
      <c r="D52" s="1"/>
      <c r="E52" s="1"/>
      <c r="L52" s="1"/>
      <c r="M52" s="1"/>
      <c r="N52" s="1"/>
    </row>
    <row r="53" spans="1:17" x14ac:dyDescent="0.25">
      <c r="A53" s="3"/>
      <c r="B53" s="1"/>
      <c r="D53" s="1"/>
      <c r="E53" s="1"/>
    </row>
    <row r="54" spans="1:17" x14ac:dyDescent="0.25">
      <c r="A54" s="3"/>
    </row>
    <row r="55" spans="1:17" x14ac:dyDescent="0.25">
      <c r="A55" s="3"/>
    </row>
    <row r="56" spans="1:17" x14ac:dyDescent="0.25">
      <c r="A56" s="3"/>
    </row>
    <row r="57" spans="1:17" x14ac:dyDescent="0.25">
      <c r="A57" s="3"/>
    </row>
    <row r="58" spans="1:17" x14ac:dyDescent="0.25">
      <c r="A58" s="3"/>
    </row>
    <row r="59" spans="1:17" x14ac:dyDescent="0.25">
      <c r="A59" s="3"/>
    </row>
  </sheetData>
  <mergeCells count="1">
    <mergeCell ref="D10:E10"/>
  </mergeCells>
  <dataValidations count="2">
    <dataValidation type="list" allowBlank="1" showInputMessage="1" showErrorMessage="1" sqref="F6:H6">
      <formula1>" ,fixe,10/5/5 - cap 2,5/5/5 - cap 2"</formula1>
    </dataValidation>
    <dataValidation type="list" allowBlank="1" showInputMessage="1" showErrorMessage="1" sqref="F8:H8">
      <formula1>" ,10,15,20,25,30"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2016-03-02T16:14:08Z</dcterms:created>
  <dcterms:modified xsi:type="dcterms:W3CDTF">2016-03-06T15:28:21Z</dcterms:modified>
</cp:coreProperties>
</file>