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crivg\Desktop\"/>
    </mc:Choice>
  </mc:AlternateContent>
  <xr:revisionPtr revIDLastSave="0" documentId="13_ncr:1_{4164CE64-AFD2-4EF0-8E46-01DFBFBDA87F}" xr6:coauthVersionLast="47" xr6:coauthVersionMax="47" xr10:uidLastSave="{00000000-0000-0000-0000-000000000000}"/>
  <bookViews>
    <workbookView xWindow="-120" yWindow="-120" windowWidth="29040" windowHeight="15840" tabRatio="371" xr2:uid="{00000000-000D-0000-FFFF-FFFF00000000}"/>
  </bookViews>
  <sheets>
    <sheet name="postes" sheetId="1" r:id="rId1"/>
    <sheet name="Feuil1" sheetId="2" state="hidden" r:id="rId2"/>
  </sheets>
  <definedNames>
    <definedName name="_xlnm._FilterDatabase" localSheetId="0" hidden="1">postes!$A$12:$F$84</definedName>
    <definedName name="_xlnm.Print_Titles" localSheetId="0">postes!$12:$12</definedName>
    <definedName name="voeux">Feuil1!$D$1:$D$72</definedName>
    <definedName name="_xlnm.Print_Area" localSheetId="0">postes!$A$1:$F$100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9" i="1" l="1"/>
  <c r="B99" i="1"/>
  <c r="B2" i="2" l="1"/>
  <c r="C2" i="2" s="1"/>
  <c r="B3" i="2"/>
  <c r="C3" i="2" s="1"/>
  <c r="B4" i="2"/>
  <c r="C4" i="2" s="1"/>
  <c r="B5" i="2"/>
  <c r="C5" i="2" s="1"/>
  <c r="B6" i="2"/>
  <c r="C6" i="2" s="1"/>
  <c r="B7" i="2"/>
  <c r="C7" i="2" s="1"/>
  <c r="B8" i="2"/>
  <c r="C8" i="2" s="1"/>
  <c r="B9" i="2"/>
  <c r="C9" i="2" s="1"/>
  <c r="B10" i="2"/>
  <c r="C10" i="2" s="1"/>
  <c r="B11" i="2"/>
  <c r="C11" i="2" s="1"/>
  <c r="B12" i="2"/>
  <c r="C12" i="2" s="1"/>
  <c r="B13" i="2"/>
  <c r="C13" i="2" s="1"/>
  <c r="B14" i="2"/>
  <c r="C14" i="2" s="1"/>
  <c r="B15" i="2"/>
  <c r="C15" i="2" s="1"/>
  <c r="B16" i="2"/>
  <c r="C16" i="2" s="1"/>
  <c r="B17" i="2"/>
  <c r="C17" i="2" s="1"/>
  <c r="B18" i="2"/>
  <c r="C18" i="2" s="1"/>
  <c r="B19" i="2"/>
  <c r="C19" i="2" s="1"/>
  <c r="B20" i="2"/>
  <c r="C20" i="2" s="1"/>
  <c r="B21" i="2"/>
  <c r="C21" i="2" s="1"/>
  <c r="B22" i="2"/>
  <c r="C22" i="2" s="1"/>
  <c r="B23" i="2"/>
  <c r="C23" i="2" s="1"/>
  <c r="B24" i="2"/>
  <c r="C24" i="2" s="1"/>
  <c r="B25" i="2"/>
  <c r="C25" i="2" s="1"/>
  <c r="B26" i="2"/>
  <c r="C26" i="2" s="1"/>
  <c r="B27" i="2"/>
  <c r="C27" i="2" s="1"/>
  <c r="B28" i="2"/>
  <c r="C28" i="2" s="1"/>
  <c r="B29" i="2"/>
  <c r="C29" i="2" s="1"/>
  <c r="B30" i="2"/>
  <c r="C30" i="2" s="1"/>
  <c r="B31" i="2"/>
  <c r="C31" i="2" s="1"/>
  <c r="B32" i="2"/>
  <c r="C32" i="2" s="1"/>
  <c r="B33" i="2"/>
  <c r="C33" i="2" s="1"/>
  <c r="B34" i="2"/>
  <c r="C34" i="2" s="1"/>
  <c r="B35" i="2"/>
  <c r="C35" i="2" s="1"/>
  <c r="B36" i="2"/>
  <c r="C36" i="2" s="1"/>
  <c r="B37" i="2"/>
  <c r="C37" i="2" s="1"/>
  <c r="B38" i="2"/>
  <c r="C38" i="2" s="1"/>
  <c r="B39" i="2"/>
  <c r="C39" i="2" s="1"/>
  <c r="B40" i="2"/>
  <c r="C40" i="2" s="1"/>
  <c r="B41" i="2"/>
  <c r="C41" i="2" s="1"/>
  <c r="B42" i="2"/>
  <c r="C42" i="2" s="1"/>
  <c r="B43" i="2"/>
  <c r="C43" i="2" s="1"/>
  <c r="B44" i="2"/>
  <c r="C44" i="2" s="1"/>
  <c r="B45" i="2"/>
  <c r="C45" i="2" s="1"/>
  <c r="B46" i="2"/>
  <c r="C46" i="2" s="1"/>
  <c r="B47" i="2"/>
  <c r="C47" i="2" s="1"/>
  <c r="B48" i="2"/>
  <c r="C48" i="2" s="1"/>
  <c r="B49" i="2"/>
  <c r="C49" i="2" s="1"/>
  <c r="B50" i="2"/>
  <c r="C50" i="2" s="1"/>
  <c r="B51" i="2"/>
  <c r="C51" i="2" s="1"/>
  <c r="B52" i="2"/>
  <c r="C52" i="2" s="1"/>
  <c r="B53" i="2"/>
  <c r="C53" i="2" s="1"/>
  <c r="B54" i="2"/>
  <c r="C54" i="2" s="1"/>
  <c r="B55" i="2"/>
  <c r="C55" i="2" s="1"/>
  <c r="B56" i="2"/>
  <c r="C56" i="2" s="1"/>
  <c r="B57" i="2"/>
  <c r="C57" i="2" s="1"/>
  <c r="B58" i="2"/>
  <c r="C58" i="2" s="1"/>
  <c r="B59" i="2"/>
  <c r="C59" i="2" s="1"/>
  <c r="B60" i="2"/>
  <c r="C60" i="2" s="1"/>
  <c r="B61" i="2"/>
  <c r="C61" i="2" s="1"/>
  <c r="B62" i="2"/>
  <c r="C62" i="2" s="1"/>
  <c r="B63" i="2"/>
  <c r="C63" i="2" s="1"/>
  <c r="B64" i="2"/>
  <c r="C64" i="2" s="1"/>
  <c r="B65" i="2"/>
  <c r="C65" i="2" s="1"/>
  <c r="B66" i="2"/>
  <c r="C66" i="2" s="1"/>
  <c r="B67" i="2"/>
  <c r="C67" i="2" s="1"/>
  <c r="B68" i="2"/>
  <c r="C68" i="2" s="1"/>
  <c r="B69" i="2"/>
  <c r="C69" i="2" s="1"/>
  <c r="B70" i="2"/>
  <c r="C70" i="2" s="1"/>
  <c r="B71" i="2"/>
  <c r="C71" i="2" s="1"/>
  <c r="B72" i="2"/>
  <c r="C72" i="2" s="1"/>
  <c r="B1" i="2"/>
  <c r="C1" i="2" s="1"/>
  <c r="D40" i="2" l="1"/>
  <c r="D24" i="2"/>
  <c r="D72" i="2"/>
  <c r="D16" i="2"/>
  <c r="D1" i="2"/>
  <c r="D56" i="2"/>
  <c r="D32" i="2"/>
  <c r="D64" i="2"/>
  <c r="D48" i="2"/>
  <c r="D8" i="2"/>
  <c r="D2" i="2"/>
  <c r="D65" i="2"/>
  <c r="D57" i="2"/>
  <c r="D49" i="2"/>
  <c r="D41" i="2"/>
  <c r="D33" i="2"/>
  <c r="D25" i="2"/>
  <c r="D17" i="2"/>
  <c r="D9" i="2"/>
  <c r="D71" i="2"/>
  <c r="D63" i="2"/>
  <c r="D55" i="2"/>
  <c r="D47" i="2"/>
  <c r="D39" i="2"/>
  <c r="D31" i="2"/>
  <c r="D23" i="2"/>
  <c r="D15" i="2"/>
  <c r="D7" i="2"/>
  <c r="D70" i="2"/>
  <c r="D62" i="2"/>
  <c r="D54" i="2"/>
  <c r="D46" i="2"/>
  <c r="D38" i="2"/>
  <c r="D30" i="2"/>
  <c r="D22" i="2"/>
  <c r="D14" i="2"/>
  <c r="D6" i="2"/>
  <c r="D69" i="2"/>
  <c r="D61" i="2"/>
  <c r="D53" i="2"/>
  <c r="D45" i="2"/>
  <c r="D37" i="2"/>
  <c r="D29" i="2"/>
  <c r="D21" i="2"/>
  <c r="D13" i="2"/>
  <c r="D5" i="2"/>
  <c r="D68" i="2"/>
  <c r="D60" i="2"/>
  <c r="D52" i="2"/>
  <c r="D44" i="2"/>
  <c r="D36" i="2"/>
  <c r="D28" i="2"/>
  <c r="D20" i="2"/>
  <c r="D12" i="2"/>
  <c r="D4" i="2"/>
  <c r="D67" i="2"/>
  <c r="D59" i="2"/>
  <c r="D51" i="2"/>
  <c r="D43" i="2"/>
  <c r="D35" i="2"/>
  <c r="D27" i="2"/>
  <c r="D19" i="2"/>
  <c r="D11" i="2"/>
  <c r="D3" i="2"/>
  <c r="D66" i="2"/>
  <c r="D58" i="2"/>
  <c r="D50" i="2"/>
  <c r="D42" i="2"/>
  <c r="D34" i="2"/>
  <c r="D26" i="2"/>
  <c r="D18" i="2"/>
  <c r="D10" i="2"/>
</calcChain>
</file>

<file path=xl/sharedStrings.xml><?xml version="1.0" encoding="utf-8"?>
<sst xmlns="http://schemas.openxmlformats.org/spreadsheetml/2006/main" count="375" uniqueCount="225">
  <si>
    <t>Niveau de classe</t>
  </si>
  <si>
    <t>PS</t>
  </si>
  <si>
    <t>CE1</t>
  </si>
  <si>
    <t>MS</t>
  </si>
  <si>
    <t>CM1</t>
  </si>
  <si>
    <t>PS/MS</t>
  </si>
  <si>
    <t>CE1/CE2</t>
  </si>
  <si>
    <t>GS</t>
  </si>
  <si>
    <t>CE2</t>
  </si>
  <si>
    <t>CM1/CM2</t>
  </si>
  <si>
    <t>CM2</t>
  </si>
  <si>
    <t>Ordre de préférence</t>
  </si>
  <si>
    <t>N° RNE</t>
  </si>
  <si>
    <t>Ecole</t>
  </si>
  <si>
    <t>Commune</t>
  </si>
  <si>
    <t>Circonscription</t>
  </si>
  <si>
    <t>CP</t>
  </si>
  <si>
    <t>PS/MS/GS</t>
  </si>
  <si>
    <t>CP/CE1</t>
  </si>
  <si>
    <t>GS/CP</t>
  </si>
  <si>
    <t>PS/GS</t>
  </si>
  <si>
    <t>Prénom:</t>
  </si>
  <si>
    <t>Nom patronymique:</t>
  </si>
  <si>
    <t>Date de naissance:</t>
  </si>
  <si>
    <r>
      <rPr>
        <b/>
        <sz val="11"/>
        <color theme="1"/>
        <rFont val="Arial"/>
        <family val="2"/>
      </rPr>
      <t>Adresse électronique</t>
    </r>
    <r>
      <rPr>
        <sz val="11"/>
        <color theme="1"/>
        <rFont val="Arial"/>
        <family val="2"/>
      </rPr>
      <t>:</t>
    </r>
  </si>
  <si>
    <r>
      <rPr>
        <b/>
        <sz val="11"/>
        <rFont val="Arial"/>
        <family val="2"/>
      </rPr>
      <t>Téléphone</t>
    </r>
    <r>
      <rPr>
        <sz val="11"/>
        <rFont val="Arial"/>
        <family val="2"/>
      </rPr>
      <t>:</t>
    </r>
  </si>
  <si>
    <t>Adresse postale:</t>
  </si>
  <si>
    <t>Commune:</t>
  </si>
  <si>
    <t xml:space="preserve">Nom d'usage: </t>
  </si>
  <si>
    <t>MS/GS</t>
  </si>
  <si>
    <t xml:space="preserve">CP/CE2 </t>
  </si>
  <si>
    <t>CE2/CM1/CM2</t>
  </si>
  <si>
    <t>PS MS GS</t>
  </si>
  <si>
    <t xml:space="preserve">Fiche de vœux d'affectation des professeurs des écoles </t>
  </si>
  <si>
    <t>00x0652B</t>
  </si>
  <si>
    <t>00x1222W</t>
  </si>
  <si>
    <t>00x1378R</t>
  </si>
  <si>
    <t>00x1624H</t>
  </si>
  <si>
    <t>00x1783F</t>
  </si>
  <si>
    <t>00x0761V</t>
  </si>
  <si>
    <t>00x1281K</t>
  </si>
  <si>
    <t>00x1435C</t>
  </si>
  <si>
    <t>00x1724S</t>
  </si>
  <si>
    <t>00x0543H</t>
  </si>
  <si>
    <t>00x0545K</t>
  </si>
  <si>
    <t>00x0547M</t>
  </si>
  <si>
    <t>00x1406W</t>
  </si>
  <si>
    <t>00x1654R</t>
  </si>
  <si>
    <t>00x0174G</t>
  </si>
  <si>
    <t>00x0184T</t>
  </si>
  <si>
    <t>00x1111A</t>
  </si>
  <si>
    <t>00x1571A</t>
  </si>
  <si>
    <t>00x0258Y</t>
  </si>
  <si>
    <t>00x0268J</t>
  </si>
  <si>
    <t>00x0943T</t>
  </si>
  <si>
    <t>00x1082U</t>
  </si>
  <si>
    <t>00x1157A</t>
  </si>
  <si>
    <t>00x0204P</t>
  </si>
  <si>
    <t>00x1285P</t>
  </si>
  <si>
    <t>00x1083V</t>
  </si>
  <si>
    <t>00x1327K</t>
  </si>
  <si>
    <t>00x1871B</t>
  </si>
  <si>
    <t>00x0312G</t>
  </si>
  <si>
    <t>00x0952C</t>
  </si>
  <si>
    <t>00x0247L</t>
  </si>
  <si>
    <t>00x0470D</t>
  </si>
  <si>
    <t>00x0956G</t>
  </si>
  <si>
    <t>00x0142X</t>
  </si>
  <si>
    <t>00x1581L</t>
  </si>
  <si>
    <t>00x0128G</t>
  </si>
  <si>
    <t>00x0338K</t>
  </si>
  <si>
    <t>00x0390S</t>
  </si>
  <si>
    <t>00x0429J</t>
  </si>
  <si>
    <t>00x0948Y</t>
  </si>
  <si>
    <t>00x1227B</t>
  </si>
  <si>
    <t>00x0380F</t>
  </si>
  <si>
    <t>00x0837C</t>
  </si>
  <si>
    <t>00x0356E</t>
  </si>
  <si>
    <t>00x0405H</t>
  </si>
  <si>
    <t>00x0416V</t>
  </si>
  <si>
    <t>00x0433N</t>
  </si>
  <si>
    <t>00x1233H</t>
  </si>
  <si>
    <t>00x0853V</t>
  </si>
  <si>
    <t>00x0336H</t>
  </si>
  <si>
    <t>00x0393V</t>
  </si>
  <si>
    <t>00x1600G</t>
  </si>
  <si>
    <t>00x1180A</t>
  </si>
  <si>
    <t>00x0233W</t>
  </si>
  <si>
    <t>00x2175G</t>
  </si>
  <si>
    <t>00x0467A</t>
  </si>
  <si>
    <t>00x1150T</t>
  </si>
  <si>
    <t>00x1860P</t>
  </si>
  <si>
    <t>00x0515C</t>
  </si>
  <si>
    <t>00x1152V</t>
  </si>
  <si>
    <t>00x1536M</t>
  </si>
  <si>
    <t>00x1537N</t>
  </si>
  <si>
    <t>00x1151U</t>
  </si>
  <si>
    <t>00x0216C</t>
  </si>
  <si>
    <t>00x1221V</t>
  </si>
  <si>
    <t>00x0608D</t>
  </si>
  <si>
    <t>00x0254U</t>
  </si>
  <si>
    <t>00x1799Y</t>
  </si>
  <si>
    <t>00x0584C</t>
  </si>
  <si>
    <t>00x1352M</t>
  </si>
  <si>
    <t>00x1800Z</t>
  </si>
  <si>
    <t>00x2050W</t>
  </si>
  <si>
    <t>Ecole 1</t>
  </si>
  <si>
    <t>Ecole 2</t>
  </si>
  <si>
    <t>Ecole 3</t>
  </si>
  <si>
    <t>Ecole 4</t>
  </si>
  <si>
    <t>Ecole 5</t>
  </si>
  <si>
    <t>Ecole 6</t>
  </si>
  <si>
    <t>Ecole 7</t>
  </si>
  <si>
    <t>Ecole 8</t>
  </si>
  <si>
    <t>Ecole 9</t>
  </si>
  <si>
    <t>Ecole 10</t>
  </si>
  <si>
    <t>Ecole 11</t>
  </si>
  <si>
    <t>Ecole 12</t>
  </si>
  <si>
    <t>Ecole 13</t>
  </si>
  <si>
    <t>Ecole 14</t>
  </si>
  <si>
    <t>Ecole 15</t>
  </si>
  <si>
    <t>Ecole 16</t>
  </si>
  <si>
    <t>Ecole 17</t>
  </si>
  <si>
    <t>Ecole 18</t>
  </si>
  <si>
    <t>Ecole 19</t>
  </si>
  <si>
    <t>Ecole 20</t>
  </si>
  <si>
    <t>Ecole 21</t>
  </si>
  <si>
    <t>Ecole 22</t>
  </si>
  <si>
    <t>Ecole 23</t>
  </si>
  <si>
    <t>Ecole 24</t>
  </si>
  <si>
    <t>Ecole 25</t>
  </si>
  <si>
    <t>Ecole 26</t>
  </si>
  <si>
    <t>Ecole 27</t>
  </si>
  <si>
    <t>Ecole 28</t>
  </si>
  <si>
    <t>Ecole 29</t>
  </si>
  <si>
    <t>Ecole 30</t>
  </si>
  <si>
    <t>Ecole 31</t>
  </si>
  <si>
    <t>Ecole 32</t>
  </si>
  <si>
    <t>Ecole 33</t>
  </si>
  <si>
    <t>Ecole 34</t>
  </si>
  <si>
    <t>Ecole 35</t>
  </si>
  <si>
    <t>Ecole 36</t>
  </si>
  <si>
    <t>Ecole 37</t>
  </si>
  <si>
    <t>Ecole 38</t>
  </si>
  <si>
    <t>Ecole 39</t>
  </si>
  <si>
    <t>Ecole 40</t>
  </si>
  <si>
    <t>Ecole 41</t>
  </si>
  <si>
    <t>Ecole 42</t>
  </si>
  <si>
    <t>Ecole 43</t>
  </si>
  <si>
    <t>Ecole 44</t>
  </si>
  <si>
    <t>Ecole 45</t>
  </si>
  <si>
    <t>Ecole 46</t>
  </si>
  <si>
    <t>Ecole 47</t>
  </si>
  <si>
    <t>Ecole 48</t>
  </si>
  <si>
    <t>Ecole 49</t>
  </si>
  <si>
    <t>Ecole 50</t>
  </si>
  <si>
    <t>Ecole 51</t>
  </si>
  <si>
    <t>Ecole 52</t>
  </si>
  <si>
    <t>Ecole 53</t>
  </si>
  <si>
    <t>Ecole 54</t>
  </si>
  <si>
    <t>Ecole 55</t>
  </si>
  <si>
    <t>Ecole 56</t>
  </si>
  <si>
    <t>Ecole 57</t>
  </si>
  <si>
    <t>Ecole 58</t>
  </si>
  <si>
    <t>Ecole 59</t>
  </si>
  <si>
    <t>Ecole 60</t>
  </si>
  <si>
    <t>Ecole 61</t>
  </si>
  <si>
    <t>Ecole 62</t>
  </si>
  <si>
    <t>Ecole 63</t>
  </si>
  <si>
    <t>Ecole 64</t>
  </si>
  <si>
    <t>Ecole 65</t>
  </si>
  <si>
    <t>Ecole 66</t>
  </si>
  <si>
    <t>Ecole 67</t>
  </si>
  <si>
    <t>Ecole 68</t>
  </si>
  <si>
    <t>Ecole 69</t>
  </si>
  <si>
    <t>Ecole 70</t>
  </si>
  <si>
    <t>Ecole 71</t>
  </si>
  <si>
    <t>Ecole 72</t>
  </si>
  <si>
    <t>VILLE 1</t>
  </si>
  <si>
    <t>VILLE 2</t>
  </si>
  <si>
    <t>VILLE 3</t>
  </si>
  <si>
    <t>CIRCO 1</t>
  </si>
  <si>
    <t>CIRCO 2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</si>
  <si>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</si>
  <si>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</si>
  <si>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</si>
  <si>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</si>
  <si>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</si>
  <si>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</si>
  <si>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</si>
  <si>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</si>
  <si>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</si>
  <si>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</si>
  <si>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</si>
  <si>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</si>
  <si>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</si>
  <si>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</si>
  <si>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</si>
  <si>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</si>
  <si>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VILLE 20</t>
  </si>
  <si>
    <t>VILLE 21</t>
  </si>
  <si>
    <t>VILLE 22</t>
  </si>
  <si>
    <t>VILLE 23</t>
  </si>
  <si>
    <t>VILLE 24</t>
  </si>
  <si>
    <t>VILLE 25</t>
  </si>
  <si>
    <t>VILLE 26</t>
  </si>
  <si>
    <t>VILLE 27</t>
  </si>
  <si>
    <t>VILLE 28</t>
  </si>
  <si>
    <t>VILLE 29</t>
  </si>
  <si>
    <t>CIRCO 3</t>
  </si>
  <si>
    <t>CIRCO 4</t>
  </si>
  <si>
    <t>CIRCO 5</t>
  </si>
  <si>
    <t>CIRCO 6</t>
  </si>
  <si>
    <t>CIRCO 7</t>
  </si>
  <si>
    <t>CIRCO 8</t>
  </si>
  <si>
    <t>CIRCO 9</t>
  </si>
  <si>
    <t>CIRCO 10</t>
  </si>
  <si>
    <t>CIRCO 11</t>
  </si>
  <si>
    <t>CIRCO 12</t>
  </si>
  <si>
    <t>CIRCO 13</t>
  </si>
  <si>
    <t>CIRCO 14</t>
  </si>
  <si>
    <t>CIRCO 15</t>
  </si>
  <si>
    <t>CIRCO 16</t>
  </si>
  <si>
    <t>CIRCO 17</t>
  </si>
  <si>
    <t>VILLE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</si>
</sst>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9"/>
      <color rgb="FFFFFFFF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  <family val="2"/>
      <charset val="1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175B9"/>
        <bgColor rgb="FFFFFFFF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9" fillId="0" borderId="1" xfId="0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5" fillId="0" borderId="0" xfId="0" applyFont="1" applyAlignment="1" applyProtection="1">
      <alignment horizontal="right"/>
      <protection locked="0"/>
    </xf>
    <xf numFmtId="0" fontId="5" fillId="0" borderId="0" xfId="0" applyFont="1" applyProtection="1">
      <protection locked="0"/>
    </xf>
    <xf numFmtId="49" fontId="1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49" fontId="10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/>
    </xf>
    <xf numFmtId="49" fontId="2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4" fillId="0" borderId="0" xfId="0" applyFont="1" applyAlignment="1" applyProtection="1">
      <alignment horizontal="left"/>
      <protection locked="0"/>
    </xf>
    <xf numFmtId="0" fontId="7" fillId="0" borderId="0" xfId="1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  <protection locked="0"/>
    </xf>
    <xf numFmtId="0" fontId="8" fillId="0" borderId="0" xfId="1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tel:&#8230;&#8230;&#8230;&#8230;&#8230;&#8230;&#8230;&#8230;&#8230;&#8230;&#8230;&#8230;&#8230;&#8230;&#8230;&#8230;&#8230;&#8230;&#8230;.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G99"/>
  <sheetViews>
    <sheetView tabSelected="1" zoomScaleNormal="100" workbookViewId="0">
      <selection activeCell="D8" sqref="D8:F8"/>
    </sheetView>
  </sheetViews>
  <sheetFormatPr baseColWidth="10" defaultColWidth="11.5703125" defaultRowHeight="14.25" x14ac:dyDescent="0.2"/>
  <cols>
    <col min="1" max="1" width="9.5703125" style="4" customWidth="1"/>
    <col min="2" max="2" width="32.7109375" style="4" bestFit="1" customWidth="1"/>
    <col min="3" max="3" width="22.28515625" style="4" customWidth="1"/>
    <col min="4" max="4" width="24.5703125" style="4" customWidth="1"/>
    <col min="5" max="5" width="10.7109375" style="3" customWidth="1"/>
    <col min="6" max="6" width="16.5703125" style="3" customWidth="1"/>
    <col min="7" max="16384" width="11.5703125" style="4"/>
  </cols>
  <sheetData>
    <row r="1" spans="1:6" ht="15.75" x14ac:dyDescent="0.25">
      <c r="F1" s="5"/>
    </row>
    <row r="2" spans="1:6" ht="15.75" x14ac:dyDescent="0.25">
      <c r="F2" s="5"/>
    </row>
    <row r="4" spans="1:6" ht="15.75" x14ac:dyDescent="0.25">
      <c r="A4" s="22" t="s">
        <v>33</v>
      </c>
      <c r="B4" s="22"/>
      <c r="C4" s="22"/>
      <c r="D4" s="22"/>
      <c r="E4" s="22"/>
      <c r="F4" s="22"/>
    </row>
    <row r="5" spans="1:6" ht="15.4" customHeight="1" x14ac:dyDescent="0.2">
      <c r="A5" s="23"/>
      <c r="B5" s="23"/>
      <c r="C5" s="23"/>
      <c r="D5" s="23"/>
      <c r="E5" s="23"/>
      <c r="F5" s="23"/>
    </row>
    <row r="6" spans="1:6" ht="15.75" x14ac:dyDescent="0.25">
      <c r="C6" s="6"/>
    </row>
    <row r="7" spans="1:6" ht="28.9" customHeight="1" x14ac:dyDescent="0.25">
      <c r="A7" s="20" t="s">
        <v>28</v>
      </c>
      <c r="B7" s="18"/>
      <c r="C7" s="18"/>
      <c r="D7" s="20" t="s">
        <v>21</v>
      </c>
      <c r="E7" s="20"/>
      <c r="F7" s="20"/>
    </row>
    <row r="8" spans="1:6" ht="28.9" customHeight="1" x14ac:dyDescent="0.25">
      <c r="A8" s="20" t="s">
        <v>22</v>
      </c>
      <c r="B8" s="20"/>
      <c r="C8" s="20"/>
      <c r="D8" s="20" t="s">
        <v>23</v>
      </c>
      <c r="E8" s="20"/>
      <c r="F8" s="20"/>
    </row>
    <row r="9" spans="1:6" ht="28.9" customHeight="1" x14ac:dyDescent="0.25">
      <c r="A9" s="18" t="s">
        <v>24</v>
      </c>
      <c r="B9" s="18"/>
      <c r="C9" s="18"/>
      <c r="D9" s="19" t="s">
        <v>25</v>
      </c>
      <c r="E9" s="19"/>
      <c r="F9" s="19"/>
    </row>
    <row r="10" spans="1:6" ht="27.95" customHeight="1" x14ac:dyDescent="0.25">
      <c r="A10" s="20" t="s">
        <v>26</v>
      </c>
      <c r="B10" s="20"/>
      <c r="C10" s="20"/>
      <c r="D10" s="21" t="s">
        <v>27</v>
      </c>
      <c r="E10" s="21"/>
      <c r="F10" s="21"/>
    </row>
    <row r="12" spans="1:6" s="8" customFormat="1" ht="26.65" customHeight="1" x14ac:dyDescent="0.25">
      <c r="A12" s="7" t="s">
        <v>12</v>
      </c>
      <c r="B12" s="7" t="s">
        <v>13</v>
      </c>
      <c r="C12" s="7" t="s">
        <v>14</v>
      </c>
      <c r="D12" s="7" t="s">
        <v>15</v>
      </c>
      <c r="E12" s="7" t="s">
        <v>0</v>
      </c>
      <c r="F12" s="7" t="s">
        <v>11</v>
      </c>
    </row>
    <row r="13" spans="1:6" ht="16.7" customHeight="1" x14ac:dyDescent="0.2">
      <c r="A13" s="12" t="s">
        <v>34</v>
      </c>
      <c r="B13" s="12" t="s">
        <v>106</v>
      </c>
      <c r="C13" s="12" t="s">
        <v>178</v>
      </c>
      <c r="D13" s="12" t="s">
        <v>181</v>
      </c>
      <c r="E13" s="13" t="s">
        <v>17</v>
      </c>
      <c r="F13" s="1"/>
    </row>
    <row r="14" spans="1:6" ht="16.7" customHeight="1" x14ac:dyDescent="0.2">
      <c r="A14" s="12" t="s">
        <v>35</v>
      </c>
      <c r="B14" s="12" t="s">
        <v>107</v>
      </c>
      <c r="C14" s="12" t="s">
        <v>178</v>
      </c>
      <c r="D14" s="12" t="s">
        <v>181</v>
      </c>
      <c r="E14" s="14" t="s">
        <v>20</v>
      </c>
      <c r="F14" s="1"/>
    </row>
    <row r="15" spans="1:6" ht="16.7" customHeight="1" x14ac:dyDescent="0.2">
      <c r="A15" s="12" t="s">
        <v>36</v>
      </c>
      <c r="B15" s="12" t="s">
        <v>108</v>
      </c>
      <c r="C15" s="12" t="s">
        <v>178</v>
      </c>
      <c r="D15" s="12" t="s">
        <v>181</v>
      </c>
      <c r="E15" s="13" t="s">
        <v>1</v>
      </c>
      <c r="F15" s="1"/>
    </row>
    <row r="16" spans="1:6" ht="16.7" customHeight="1" x14ac:dyDescent="0.2">
      <c r="A16" s="12" t="s">
        <v>37</v>
      </c>
      <c r="B16" s="12" t="s">
        <v>109</v>
      </c>
      <c r="C16" s="12" t="s">
        <v>178</v>
      </c>
      <c r="D16" s="12" t="s">
        <v>181</v>
      </c>
      <c r="E16" s="13" t="s">
        <v>29</v>
      </c>
      <c r="F16" s="1"/>
    </row>
    <row r="17" spans="1:6" ht="16.7" customHeight="1" x14ac:dyDescent="0.2">
      <c r="A17" s="12" t="s">
        <v>38</v>
      </c>
      <c r="B17" s="12" t="s">
        <v>110</v>
      </c>
      <c r="C17" s="12" t="s">
        <v>179</v>
      </c>
      <c r="D17" s="12" t="s">
        <v>181</v>
      </c>
      <c r="E17" s="13" t="s">
        <v>10</v>
      </c>
      <c r="F17" s="1"/>
    </row>
    <row r="18" spans="1:6" ht="16.7" customHeight="1" x14ac:dyDescent="0.2">
      <c r="A18" s="12" t="s">
        <v>39</v>
      </c>
      <c r="B18" s="12" t="s">
        <v>111</v>
      </c>
      <c r="C18" s="12" t="s">
        <v>180</v>
      </c>
      <c r="D18" s="12" t="s">
        <v>182</v>
      </c>
      <c r="E18" s="13" t="s">
        <v>3</v>
      </c>
      <c r="F18" s="1"/>
    </row>
    <row r="19" spans="1:6" ht="16.7" customHeight="1" x14ac:dyDescent="0.2">
      <c r="A19" s="12" t="s">
        <v>40</v>
      </c>
      <c r="B19" s="12" t="s">
        <v>112</v>
      </c>
      <c r="C19" s="12" t="s">
        <v>180</v>
      </c>
      <c r="D19" s="12" t="s">
        <v>182</v>
      </c>
      <c r="E19" s="13" t="s">
        <v>1</v>
      </c>
      <c r="F19" s="1"/>
    </row>
    <row r="20" spans="1:6" ht="16.7" customHeight="1" x14ac:dyDescent="0.2">
      <c r="A20" s="12" t="s">
        <v>41</v>
      </c>
      <c r="B20" s="12" t="s">
        <v>113</v>
      </c>
      <c r="C20" s="12" t="s">
        <v>180</v>
      </c>
      <c r="D20" s="12" t="s">
        <v>182</v>
      </c>
      <c r="E20" s="13" t="s">
        <v>1</v>
      </c>
      <c r="F20" s="1"/>
    </row>
    <row r="21" spans="1:6" ht="16.7" customHeight="1" x14ac:dyDescent="0.2">
      <c r="A21" s="12" t="s">
        <v>42</v>
      </c>
      <c r="B21" s="12" t="s">
        <v>114</v>
      </c>
      <c r="C21" s="12" t="s">
        <v>180</v>
      </c>
      <c r="D21" s="12" t="s">
        <v>182</v>
      </c>
      <c r="E21" s="13" t="s">
        <v>3</v>
      </c>
      <c r="F21" s="1"/>
    </row>
    <row r="22" spans="1:6" ht="16.7" customHeight="1" x14ac:dyDescent="0.2">
      <c r="A22" s="12" t="s">
        <v>43</v>
      </c>
      <c r="B22" s="12" t="s">
        <v>115</v>
      </c>
      <c r="C22" s="12" t="s">
        <v>183</v>
      </c>
      <c r="D22" s="12" t="s">
        <v>182</v>
      </c>
      <c r="E22" s="13" t="s">
        <v>16</v>
      </c>
      <c r="F22" s="1"/>
    </row>
    <row r="23" spans="1:6" ht="16.7" customHeight="1" x14ac:dyDescent="0.2">
      <c r="A23" s="12" t="s">
        <v>44</v>
      </c>
      <c r="B23" s="12" t="s">
        <v>116</v>
      </c>
      <c r="C23" s="12" t="s">
        <v>183</v>
      </c>
      <c r="D23" s="12" t="s">
        <v>182</v>
      </c>
      <c r="E23" s="13" t="s">
        <v>10</v>
      </c>
      <c r="F23" s="1"/>
    </row>
    <row r="24" spans="1:6" ht="16.7" customHeight="1" x14ac:dyDescent="0.2">
      <c r="A24" s="12" t="s">
        <v>45</v>
      </c>
      <c r="B24" s="12" t="s">
        <v>117</v>
      </c>
      <c r="C24" s="12" t="s">
        <v>183</v>
      </c>
      <c r="D24" s="12" t="s">
        <v>182</v>
      </c>
      <c r="E24" s="13" t="s">
        <v>7</v>
      </c>
      <c r="F24" s="1"/>
    </row>
    <row r="25" spans="1:6" ht="16.7" customHeight="1" x14ac:dyDescent="0.2">
      <c r="A25" s="12" t="s">
        <v>46</v>
      </c>
      <c r="B25" s="12" t="s">
        <v>118</v>
      </c>
      <c r="C25" s="12" t="s">
        <v>183</v>
      </c>
      <c r="D25" s="12" t="s">
        <v>182</v>
      </c>
      <c r="E25" s="13" t="s">
        <v>16</v>
      </c>
      <c r="F25" s="1"/>
    </row>
    <row r="26" spans="1:6" ht="16.7" customHeight="1" x14ac:dyDescent="0.2">
      <c r="A26" s="12" t="s">
        <v>47</v>
      </c>
      <c r="B26" s="12" t="s">
        <v>119</v>
      </c>
      <c r="C26" s="12" t="s">
        <v>183</v>
      </c>
      <c r="D26" s="12" t="s">
        <v>182</v>
      </c>
      <c r="E26" s="13" t="s">
        <v>1</v>
      </c>
      <c r="F26" s="1"/>
    </row>
    <row r="27" spans="1:6" ht="16.7" customHeight="1" x14ac:dyDescent="0.2">
      <c r="A27" s="12" t="s">
        <v>48</v>
      </c>
      <c r="B27" s="12" t="s">
        <v>120</v>
      </c>
      <c r="C27" s="12" t="s">
        <v>184</v>
      </c>
      <c r="D27" s="12" t="s">
        <v>209</v>
      </c>
      <c r="E27" s="13" t="s">
        <v>1</v>
      </c>
      <c r="F27" s="1"/>
    </row>
    <row r="28" spans="1:6" ht="16.7" customHeight="1" x14ac:dyDescent="0.2">
      <c r="A28" s="12" t="s">
        <v>49</v>
      </c>
      <c r="B28" s="12" t="s">
        <v>121</v>
      </c>
      <c r="C28" s="12" t="s">
        <v>184</v>
      </c>
      <c r="D28" s="12" t="s">
        <v>209</v>
      </c>
      <c r="E28" s="13" t="s">
        <v>7</v>
      </c>
      <c r="F28" s="1"/>
    </row>
    <row r="29" spans="1:6" ht="16.7" customHeight="1" x14ac:dyDescent="0.2">
      <c r="A29" s="12" t="s">
        <v>50</v>
      </c>
      <c r="B29" s="12" t="s">
        <v>122</v>
      </c>
      <c r="C29" s="12" t="s">
        <v>184</v>
      </c>
      <c r="D29" s="12" t="s">
        <v>209</v>
      </c>
      <c r="E29" s="13" t="s">
        <v>16</v>
      </c>
      <c r="F29" s="1"/>
    </row>
    <row r="30" spans="1:6" ht="16.7" customHeight="1" x14ac:dyDescent="0.2">
      <c r="A30" s="12" t="s">
        <v>51</v>
      </c>
      <c r="B30" s="12" t="s">
        <v>123</v>
      </c>
      <c r="C30" s="12" t="s">
        <v>185</v>
      </c>
      <c r="D30" s="12" t="s">
        <v>210</v>
      </c>
      <c r="E30" s="13" t="s">
        <v>9</v>
      </c>
      <c r="F30" s="1"/>
    </row>
    <row r="31" spans="1:6" ht="16.7" customHeight="1" x14ac:dyDescent="0.2">
      <c r="A31" s="12" t="s">
        <v>52</v>
      </c>
      <c r="B31" s="12" t="s">
        <v>124</v>
      </c>
      <c r="C31" s="12" t="s">
        <v>186</v>
      </c>
      <c r="D31" s="12" t="s">
        <v>210</v>
      </c>
      <c r="E31" s="13" t="s">
        <v>9</v>
      </c>
      <c r="F31" s="1"/>
    </row>
    <row r="32" spans="1:6" ht="16.7" customHeight="1" x14ac:dyDescent="0.2">
      <c r="A32" s="12" t="s">
        <v>53</v>
      </c>
      <c r="B32" s="12" t="s">
        <v>125</v>
      </c>
      <c r="C32" s="12" t="s">
        <v>187</v>
      </c>
      <c r="D32" s="12" t="s">
        <v>211</v>
      </c>
      <c r="E32" s="13" t="s">
        <v>8</v>
      </c>
      <c r="F32" s="1"/>
    </row>
    <row r="33" spans="1:6" ht="16.7" customHeight="1" x14ac:dyDescent="0.2">
      <c r="A33" s="12" t="s">
        <v>54</v>
      </c>
      <c r="B33" s="12" t="s">
        <v>126</v>
      </c>
      <c r="C33" s="12" t="s">
        <v>187</v>
      </c>
      <c r="D33" s="12" t="s">
        <v>211</v>
      </c>
      <c r="E33" s="13" t="s">
        <v>8</v>
      </c>
      <c r="F33" s="1"/>
    </row>
    <row r="34" spans="1:6" ht="16.7" customHeight="1" x14ac:dyDescent="0.2">
      <c r="A34" s="12" t="s">
        <v>55</v>
      </c>
      <c r="B34" s="12" t="s">
        <v>127</v>
      </c>
      <c r="C34" s="12" t="s">
        <v>187</v>
      </c>
      <c r="D34" s="12" t="s">
        <v>211</v>
      </c>
      <c r="E34" s="14" t="s">
        <v>20</v>
      </c>
      <c r="F34" s="1"/>
    </row>
    <row r="35" spans="1:6" ht="16.7" customHeight="1" x14ac:dyDescent="0.2">
      <c r="A35" s="12" t="s">
        <v>56</v>
      </c>
      <c r="B35" s="12" t="s">
        <v>128</v>
      </c>
      <c r="C35" s="12" t="s">
        <v>187</v>
      </c>
      <c r="D35" s="12" t="s">
        <v>211</v>
      </c>
      <c r="E35" s="13" t="s">
        <v>2</v>
      </c>
      <c r="F35" s="1"/>
    </row>
    <row r="36" spans="1:6" ht="16.7" customHeight="1" x14ac:dyDescent="0.2">
      <c r="A36" s="12" t="s">
        <v>57</v>
      </c>
      <c r="B36" s="12" t="s">
        <v>129</v>
      </c>
      <c r="C36" s="12" t="s">
        <v>188</v>
      </c>
      <c r="D36" s="12" t="s">
        <v>212</v>
      </c>
      <c r="E36" s="13" t="s">
        <v>1</v>
      </c>
      <c r="F36" s="1"/>
    </row>
    <row r="37" spans="1:6" ht="16.7" customHeight="1" x14ac:dyDescent="0.2">
      <c r="A37" s="12" t="s">
        <v>58</v>
      </c>
      <c r="B37" s="12" t="s">
        <v>130</v>
      </c>
      <c r="C37" s="12" t="s">
        <v>188</v>
      </c>
      <c r="D37" s="12" t="s">
        <v>212</v>
      </c>
      <c r="E37" s="13" t="s">
        <v>1</v>
      </c>
      <c r="F37" s="1"/>
    </row>
    <row r="38" spans="1:6" ht="16.7" customHeight="1" x14ac:dyDescent="0.2">
      <c r="A38" s="12" t="s">
        <v>59</v>
      </c>
      <c r="B38" s="12" t="s">
        <v>131</v>
      </c>
      <c r="C38" s="12" t="s">
        <v>189</v>
      </c>
      <c r="D38" s="12" t="s">
        <v>212</v>
      </c>
      <c r="E38" s="13" t="s">
        <v>3</v>
      </c>
      <c r="F38" s="1"/>
    </row>
    <row r="39" spans="1:6" ht="16.7" customHeight="1" x14ac:dyDescent="0.2">
      <c r="A39" s="12" t="s">
        <v>60</v>
      </c>
      <c r="B39" s="12" t="s">
        <v>132</v>
      </c>
      <c r="C39" s="12" t="s">
        <v>189</v>
      </c>
      <c r="D39" s="12" t="s">
        <v>212</v>
      </c>
      <c r="E39" s="13" t="s">
        <v>5</v>
      </c>
      <c r="F39" s="1"/>
    </row>
    <row r="40" spans="1:6" ht="16.7" customHeight="1" x14ac:dyDescent="0.2">
      <c r="A40" s="12" t="s">
        <v>61</v>
      </c>
      <c r="B40" s="12" t="s">
        <v>133</v>
      </c>
      <c r="C40" s="12" t="s">
        <v>189</v>
      </c>
      <c r="D40" s="12" t="s">
        <v>212</v>
      </c>
      <c r="E40" s="13" t="s">
        <v>10</v>
      </c>
      <c r="F40" s="1"/>
    </row>
    <row r="41" spans="1:6" ht="16.7" customHeight="1" x14ac:dyDescent="0.2">
      <c r="A41" s="12" t="s">
        <v>62</v>
      </c>
      <c r="B41" s="12" t="s">
        <v>134</v>
      </c>
      <c r="C41" s="12" t="s">
        <v>190</v>
      </c>
      <c r="D41" s="12" t="s">
        <v>213</v>
      </c>
      <c r="E41" s="13" t="s">
        <v>1</v>
      </c>
      <c r="F41" s="1"/>
    </row>
    <row r="42" spans="1:6" ht="16.7" customHeight="1" x14ac:dyDescent="0.2">
      <c r="A42" s="12" t="s">
        <v>63</v>
      </c>
      <c r="B42" s="12" t="s">
        <v>135</v>
      </c>
      <c r="C42" s="12" t="s">
        <v>190</v>
      </c>
      <c r="D42" s="12" t="s">
        <v>213</v>
      </c>
      <c r="E42" s="13" t="s">
        <v>16</v>
      </c>
      <c r="F42" s="1"/>
    </row>
    <row r="43" spans="1:6" ht="16.7" customHeight="1" x14ac:dyDescent="0.2">
      <c r="A43" s="12" t="s">
        <v>64</v>
      </c>
      <c r="B43" s="12" t="s">
        <v>136</v>
      </c>
      <c r="C43" s="12" t="s">
        <v>191</v>
      </c>
      <c r="D43" s="12" t="s">
        <v>214</v>
      </c>
      <c r="E43" s="13" t="s">
        <v>7</v>
      </c>
      <c r="F43" s="1"/>
    </row>
    <row r="44" spans="1:6" ht="16.7" customHeight="1" x14ac:dyDescent="0.2">
      <c r="A44" s="12" t="s">
        <v>65</v>
      </c>
      <c r="B44" s="12" t="s">
        <v>137</v>
      </c>
      <c r="C44" s="12" t="s">
        <v>192</v>
      </c>
      <c r="D44" s="12" t="s">
        <v>214</v>
      </c>
      <c r="E44" s="13" t="s">
        <v>1</v>
      </c>
      <c r="F44" s="1"/>
    </row>
    <row r="45" spans="1:6" ht="16.7" customHeight="1" x14ac:dyDescent="0.2">
      <c r="A45" s="12" t="s">
        <v>66</v>
      </c>
      <c r="B45" s="12" t="s">
        <v>138</v>
      </c>
      <c r="C45" s="12" t="s">
        <v>193</v>
      </c>
      <c r="D45" s="12" t="s">
        <v>214</v>
      </c>
      <c r="E45" s="13" t="s">
        <v>19</v>
      </c>
      <c r="F45" s="1"/>
    </row>
    <row r="46" spans="1:6" ht="16.7" customHeight="1" x14ac:dyDescent="0.2">
      <c r="A46" s="12" t="s">
        <v>67</v>
      </c>
      <c r="B46" s="12" t="s">
        <v>139</v>
      </c>
      <c r="C46" s="12" t="s">
        <v>194</v>
      </c>
      <c r="D46" s="12" t="s">
        <v>215</v>
      </c>
      <c r="E46" s="13" t="s">
        <v>9</v>
      </c>
      <c r="F46" s="1"/>
    </row>
    <row r="47" spans="1:6" ht="16.7" customHeight="1" x14ac:dyDescent="0.2">
      <c r="A47" s="12" t="s">
        <v>68</v>
      </c>
      <c r="B47" s="12" t="s">
        <v>140</v>
      </c>
      <c r="C47" s="12" t="s">
        <v>192</v>
      </c>
      <c r="D47" s="12" t="s">
        <v>215</v>
      </c>
      <c r="E47" s="13" t="s">
        <v>1</v>
      </c>
      <c r="F47" s="1"/>
    </row>
    <row r="48" spans="1:6" ht="16.7" customHeight="1" x14ac:dyDescent="0.2">
      <c r="A48" s="12" t="s">
        <v>69</v>
      </c>
      <c r="B48" s="12" t="s">
        <v>141</v>
      </c>
      <c r="C48" s="12" t="s">
        <v>195</v>
      </c>
      <c r="D48" s="12" t="s">
        <v>216</v>
      </c>
      <c r="E48" s="13" t="s">
        <v>9</v>
      </c>
      <c r="F48" s="1"/>
    </row>
    <row r="49" spans="1:6" ht="16.7" customHeight="1" x14ac:dyDescent="0.2">
      <c r="A49" s="12" t="s">
        <v>70</v>
      </c>
      <c r="B49" s="12" t="s">
        <v>142</v>
      </c>
      <c r="C49" s="12" t="s">
        <v>192</v>
      </c>
      <c r="D49" s="12" t="s">
        <v>216</v>
      </c>
      <c r="E49" s="13" t="s">
        <v>9</v>
      </c>
      <c r="F49" s="1"/>
    </row>
    <row r="50" spans="1:6" ht="16.7" customHeight="1" x14ac:dyDescent="0.2">
      <c r="A50" s="12" t="s">
        <v>71</v>
      </c>
      <c r="B50" s="12" t="s">
        <v>143</v>
      </c>
      <c r="C50" s="12" t="s">
        <v>192</v>
      </c>
      <c r="D50" s="12" t="s">
        <v>216</v>
      </c>
      <c r="E50" s="15" t="s">
        <v>2</v>
      </c>
      <c r="F50" s="1"/>
    </row>
    <row r="51" spans="1:6" ht="16.7" customHeight="1" x14ac:dyDescent="0.2">
      <c r="A51" s="12" t="s">
        <v>72</v>
      </c>
      <c r="B51" s="12" t="s">
        <v>144</v>
      </c>
      <c r="C51" s="12" t="s">
        <v>192</v>
      </c>
      <c r="D51" s="12" t="s">
        <v>216</v>
      </c>
      <c r="E51" s="13" t="s">
        <v>1</v>
      </c>
      <c r="F51" s="1"/>
    </row>
    <row r="52" spans="1:6" ht="16.7" customHeight="1" x14ac:dyDescent="0.2">
      <c r="A52" s="12" t="s">
        <v>73</v>
      </c>
      <c r="B52" s="12" t="s">
        <v>145</v>
      </c>
      <c r="C52" s="12" t="s">
        <v>192</v>
      </c>
      <c r="D52" s="12" t="s">
        <v>216</v>
      </c>
      <c r="E52" s="13" t="s">
        <v>10</v>
      </c>
      <c r="F52" s="1"/>
    </row>
    <row r="53" spans="1:6" ht="16.7" customHeight="1" x14ac:dyDescent="0.2">
      <c r="A53" s="12" t="s">
        <v>74</v>
      </c>
      <c r="B53" s="12" t="s">
        <v>146</v>
      </c>
      <c r="C53" s="12" t="s">
        <v>192</v>
      </c>
      <c r="D53" s="12" t="s">
        <v>216</v>
      </c>
      <c r="E53" s="13" t="s">
        <v>10</v>
      </c>
      <c r="F53" s="1"/>
    </row>
    <row r="54" spans="1:6" ht="16.7" customHeight="1" x14ac:dyDescent="0.2">
      <c r="A54" s="12" t="s">
        <v>75</v>
      </c>
      <c r="B54" s="12" t="s">
        <v>147</v>
      </c>
      <c r="C54" s="12" t="s">
        <v>192</v>
      </c>
      <c r="D54" s="12" t="s">
        <v>217</v>
      </c>
      <c r="E54" s="13" t="s">
        <v>30</v>
      </c>
      <c r="F54" s="2"/>
    </row>
    <row r="55" spans="1:6" ht="16.7" customHeight="1" x14ac:dyDescent="0.2">
      <c r="A55" s="12" t="s">
        <v>76</v>
      </c>
      <c r="B55" s="12" t="s">
        <v>148</v>
      </c>
      <c r="C55" s="12" t="s">
        <v>192</v>
      </c>
      <c r="D55" s="12" t="s">
        <v>217</v>
      </c>
      <c r="E55" s="13" t="s">
        <v>20</v>
      </c>
      <c r="F55" s="1"/>
    </row>
    <row r="56" spans="1:6" ht="16.7" customHeight="1" x14ac:dyDescent="0.2">
      <c r="A56" s="12" t="s">
        <v>77</v>
      </c>
      <c r="B56" s="12" t="s">
        <v>149</v>
      </c>
      <c r="C56" s="12" t="s">
        <v>192</v>
      </c>
      <c r="D56" s="12" t="s">
        <v>218</v>
      </c>
      <c r="E56" s="13" t="s">
        <v>5</v>
      </c>
      <c r="F56" s="1"/>
    </row>
    <row r="57" spans="1:6" ht="16.7" customHeight="1" x14ac:dyDescent="0.2">
      <c r="A57" s="12" t="s">
        <v>78</v>
      </c>
      <c r="B57" s="12" t="s">
        <v>150</v>
      </c>
      <c r="C57" s="12" t="s">
        <v>192</v>
      </c>
      <c r="D57" s="12" t="s">
        <v>218</v>
      </c>
      <c r="E57" s="13" t="s">
        <v>10</v>
      </c>
      <c r="F57" s="1"/>
    </row>
    <row r="58" spans="1:6" ht="16.7" customHeight="1" x14ac:dyDescent="0.2">
      <c r="A58" s="12" t="s">
        <v>79</v>
      </c>
      <c r="B58" s="12" t="s">
        <v>151</v>
      </c>
      <c r="C58" s="12" t="s">
        <v>192</v>
      </c>
      <c r="D58" s="12" t="s">
        <v>218</v>
      </c>
      <c r="E58" s="13" t="s">
        <v>1</v>
      </c>
      <c r="F58" s="1"/>
    </row>
    <row r="59" spans="1:6" ht="16.7" customHeight="1" x14ac:dyDescent="0.2">
      <c r="A59" s="12" t="s">
        <v>80</v>
      </c>
      <c r="B59" s="12" t="s">
        <v>152</v>
      </c>
      <c r="C59" s="12" t="s">
        <v>192</v>
      </c>
      <c r="D59" s="12" t="s">
        <v>218</v>
      </c>
      <c r="E59" s="13" t="s">
        <v>4</v>
      </c>
      <c r="F59" s="1"/>
    </row>
    <row r="60" spans="1:6" ht="16.7" customHeight="1" x14ac:dyDescent="0.2">
      <c r="A60" s="12" t="s">
        <v>81</v>
      </c>
      <c r="B60" s="12" t="s">
        <v>153</v>
      </c>
      <c r="C60" s="12" t="s">
        <v>192</v>
      </c>
      <c r="D60" s="12" t="s">
        <v>218</v>
      </c>
      <c r="E60" s="13" t="s">
        <v>2</v>
      </c>
      <c r="F60" s="1"/>
    </row>
    <row r="61" spans="1:6" ht="16.7" customHeight="1" x14ac:dyDescent="0.2">
      <c r="A61" s="12" t="s">
        <v>82</v>
      </c>
      <c r="B61" s="12" t="s">
        <v>154</v>
      </c>
      <c r="C61" s="12" t="s">
        <v>196</v>
      </c>
      <c r="D61" s="12" t="s">
        <v>219</v>
      </c>
      <c r="E61" s="13" t="s">
        <v>9</v>
      </c>
      <c r="F61" s="1"/>
    </row>
    <row r="62" spans="1:6" ht="16.7" customHeight="1" x14ac:dyDescent="0.2">
      <c r="A62" s="12" t="s">
        <v>83</v>
      </c>
      <c r="B62" s="12" t="s">
        <v>155</v>
      </c>
      <c r="C62" s="12" t="s">
        <v>192</v>
      </c>
      <c r="D62" s="12" t="s">
        <v>219</v>
      </c>
      <c r="E62" s="13" t="s">
        <v>1</v>
      </c>
      <c r="F62" s="1"/>
    </row>
    <row r="63" spans="1:6" ht="16.7" customHeight="1" x14ac:dyDescent="0.2">
      <c r="A63" s="12" t="s">
        <v>84</v>
      </c>
      <c r="B63" s="12" t="s">
        <v>156</v>
      </c>
      <c r="C63" s="12" t="s">
        <v>192</v>
      </c>
      <c r="D63" s="12" t="s">
        <v>219</v>
      </c>
      <c r="E63" s="13" t="s">
        <v>1</v>
      </c>
      <c r="F63" s="1"/>
    </row>
    <row r="64" spans="1:6" ht="16.7" customHeight="1" x14ac:dyDescent="0.2">
      <c r="A64" s="12" t="s">
        <v>85</v>
      </c>
      <c r="B64" s="12" t="s">
        <v>157</v>
      </c>
      <c r="C64" s="12" t="s">
        <v>192</v>
      </c>
      <c r="D64" s="12" t="s">
        <v>219</v>
      </c>
      <c r="E64" s="13" t="s">
        <v>1</v>
      </c>
      <c r="F64" s="1"/>
    </row>
    <row r="65" spans="1:7" ht="16.7" customHeight="1" x14ac:dyDescent="0.2">
      <c r="A65" s="12" t="s">
        <v>86</v>
      </c>
      <c r="B65" s="12" t="s">
        <v>158</v>
      </c>
      <c r="C65" s="12" t="s">
        <v>197</v>
      </c>
      <c r="D65" s="12" t="s">
        <v>219</v>
      </c>
      <c r="E65" s="13" t="s">
        <v>1</v>
      </c>
      <c r="F65" s="1"/>
    </row>
    <row r="66" spans="1:7" ht="16.7" customHeight="1" x14ac:dyDescent="0.2">
      <c r="A66" s="12" t="s">
        <v>87</v>
      </c>
      <c r="B66" s="12" t="s">
        <v>159</v>
      </c>
      <c r="C66" s="12" t="s">
        <v>198</v>
      </c>
      <c r="D66" s="12" t="s">
        <v>220</v>
      </c>
      <c r="E66" s="13" t="s">
        <v>31</v>
      </c>
      <c r="F66" s="1"/>
    </row>
    <row r="67" spans="1:7" ht="16.7" customHeight="1" x14ac:dyDescent="0.2">
      <c r="A67" s="12" t="s">
        <v>88</v>
      </c>
      <c r="B67" s="12" t="s">
        <v>160</v>
      </c>
      <c r="C67" s="12" t="s">
        <v>198</v>
      </c>
      <c r="D67" s="12" t="s">
        <v>220</v>
      </c>
      <c r="E67" s="13" t="s">
        <v>1</v>
      </c>
      <c r="F67" s="1"/>
    </row>
    <row r="68" spans="1:7" ht="16.7" customHeight="1" x14ac:dyDescent="0.2">
      <c r="A68" s="12" t="s">
        <v>89</v>
      </c>
      <c r="B68" s="12" t="s">
        <v>161</v>
      </c>
      <c r="C68" s="12" t="s">
        <v>192</v>
      </c>
      <c r="D68" s="12" t="s">
        <v>220</v>
      </c>
      <c r="E68" s="13" t="s">
        <v>6</v>
      </c>
      <c r="F68" s="1"/>
    </row>
    <row r="69" spans="1:7" ht="16.7" customHeight="1" x14ac:dyDescent="0.2">
      <c r="A69" s="12" t="s">
        <v>90</v>
      </c>
      <c r="B69" s="12" t="s">
        <v>162</v>
      </c>
      <c r="C69" s="12" t="s">
        <v>192</v>
      </c>
      <c r="D69" s="12" t="s">
        <v>220</v>
      </c>
      <c r="E69" s="13" t="s">
        <v>5</v>
      </c>
      <c r="F69" s="1"/>
    </row>
    <row r="70" spans="1:7" s="9" customFormat="1" ht="16.7" customHeight="1" x14ac:dyDescent="0.2">
      <c r="A70" s="16" t="s">
        <v>91</v>
      </c>
      <c r="B70" s="12" t="s">
        <v>163</v>
      </c>
      <c r="C70" s="12" t="s">
        <v>192</v>
      </c>
      <c r="D70" s="12" t="s">
        <v>220</v>
      </c>
      <c r="E70" s="17" t="s">
        <v>10</v>
      </c>
      <c r="F70" s="2"/>
      <c r="G70" s="4"/>
    </row>
    <row r="71" spans="1:7" ht="16.7" customHeight="1" x14ac:dyDescent="0.2">
      <c r="A71" s="12" t="s">
        <v>92</v>
      </c>
      <c r="B71" s="12" t="s">
        <v>164</v>
      </c>
      <c r="C71" s="12" t="s">
        <v>199</v>
      </c>
      <c r="D71" s="12" t="s">
        <v>221</v>
      </c>
      <c r="E71" s="13" t="s">
        <v>10</v>
      </c>
      <c r="F71" s="1"/>
    </row>
    <row r="72" spans="1:7" ht="16.7" customHeight="1" x14ac:dyDescent="0.2">
      <c r="A72" s="12" t="s">
        <v>93</v>
      </c>
      <c r="B72" s="12" t="s">
        <v>165</v>
      </c>
      <c r="C72" s="12" t="s">
        <v>200</v>
      </c>
      <c r="D72" s="12" t="s">
        <v>221</v>
      </c>
      <c r="E72" s="13" t="s">
        <v>32</v>
      </c>
      <c r="F72" s="1"/>
    </row>
    <row r="73" spans="1:7" ht="16.7" customHeight="1" x14ac:dyDescent="0.2">
      <c r="A73" s="12" t="s">
        <v>94</v>
      </c>
      <c r="B73" s="12" t="s">
        <v>166</v>
      </c>
      <c r="C73" s="12" t="s">
        <v>201</v>
      </c>
      <c r="D73" s="12" t="s">
        <v>221</v>
      </c>
      <c r="E73" s="13" t="s">
        <v>1</v>
      </c>
      <c r="F73" s="1"/>
    </row>
    <row r="74" spans="1:7" ht="16.7" customHeight="1" x14ac:dyDescent="0.2">
      <c r="A74" s="12" t="s">
        <v>95</v>
      </c>
      <c r="B74" s="12" t="s">
        <v>167</v>
      </c>
      <c r="C74" s="12" t="s">
        <v>201</v>
      </c>
      <c r="D74" s="12" t="s">
        <v>221</v>
      </c>
      <c r="E74" s="13" t="s">
        <v>10</v>
      </c>
      <c r="F74" s="1"/>
    </row>
    <row r="75" spans="1:7" ht="16.7" customHeight="1" x14ac:dyDescent="0.2">
      <c r="A75" s="12" t="s">
        <v>96</v>
      </c>
      <c r="B75" s="12" t="s">
        <v>168</v>
      </c>
      <c r="C75" s="12" t="s">
        <v>202</v>
      </c>
      <c r="D75" s="12" t="s">
        <v>221</v>
      </c>
      <c r="E75" s="13" t="s">
        <v>7</v>
      </c>
      <c r="F75" s="1"/>
    </row>
    <row r="76" spans="1:7" ht="16.7" customHeight="1" x14ac:dyDescent="0.2">
      <c r="A76" s="12" t="s">
        <v>97</v>
      </c>
      <c r="B76" s="12" t="s">
        <v>169</v>
      </c>
      <c r="C76" s="12" t="s">
        <v>203</v>
      </c>
      <c r="D76" s="12" t="s">
        <v>222</v>
      </c>
      <c r="E76" s="13" t="s">
        <v>9</v>
      </c>
      <c r="F76" s="1"/>
    </row>
    <row r="77" spans="1:7" ht="16.7" customHeight="1" x14ac:dyDescent="0.2">
      <c r="A77" s="12" t="s">
        <v>98</v>
      </c>
      <c r="B77" s="12" t="s">
        <v>170</v>
      </c>
      <c r="C77" s="12" t="s">
        <v>204</v>
      </c>
      <c r="D77" s="12" t="s">
        <v>222</v>
      </c>
      <c r="E77" s="13" t="s">
        <v>1</v>
      </c>
      <c r="F77" s="1"/>
    </row>
    <row r="78" spans="1:7" ht="16.7" customHeight="1" x14ac:dyDescent="0.2">
      <c r="A78" s="12" t="s">
        <v>99</v>
      </c>
      <c r="B78" s="12" t="s">
        <v>171</v>
      </c>
      <c r="C78" s="12" t="s">
        <v>205</v>
      </c>
      <c r="D78" s="12" t="s">
        <v>222</v>
      </c>
      <c r="E78" s="13" t="s">
        <v>7</v>
      </c>
      <c r="F78" s="1"/>
    </row>
    <row r="79" spans="1:7" ht="16.7" customHeight="1" x14ac:dyDescent="0.2">
      <c r="A79" s="12" t="s">
        <v>100</v>
      </c>
      <c r="B79" s="12" t="s">
        <v>172</v>
      </c>
      <c r="C79" s="12" t="s">
        <v>206</v>
      </c>
      <c r="D79" s="12" t="s">
        <v>223</v>
      </c>
      <c r="E79" s="13" t="s">
        <v>19</v>
      </c>
      <c r="F79" s="1"/>
    </row>
    <row r="80" spans="1:7" ht="16.7" customHeight="1" x14ac:dyDescent="0.2">
      <c r="A80" s="12" t="s">
        <v>101</v>
      </c>
      <c r="B80" s="12" t="s">
        <v>173</v>
      </c>
      <c r="C80" s="12" t="s">
        <v>207</v>
      </c>
      <c r="D80" s="12" t="s">
        <v>223</v>
      </c>
      <c r="E80" s="13" t="s">
        <v>5</v>
      </c>
      <c r="F80" s="1"/>
    </row>
    <row r="81" spans="1:6" ht="16.7" customHeight="1" x14ac:dyDescent="0.2">
      <c r="A81" s="12" t="s">
        <v>102</v>
      </c>
      <c r="B81" s="12" t="s">
        <v>174</v>
      </c>
      <c r="C81" s="12" t="s">
        <v>208</v>
      </c>
      <c r="D81" s="12" t="s">
        <v>223</v>
      </c>
      <c r="E81" s="13" t="s">
        <v>10</v>
      </c>
      <c r="F81" s="1"/>
    </row>
    <row r="82" spans="1:6" ht="16.7" customHeight="1" x14ac:dyDescent="0.2">
      <c r="A82" s="12" t="s">
        <v>103</v>
      </c>
      <c r="B82" s="12" t="s">
        <v>175</v>
      </c>
      <c r="C82" s="12" t="s">
        <v>224</v>
      </c>
      <c r="D82" s="12" t="s">
        <v>223</v>
      </c>
      <c r="E82" s="13" t="s">
        <v>7</v>
      </c>
      <c r="F82" s="1"/>
    </row>
    <row r="83" spans="1:6" ht="16.7" customHeight="1" x14ac:dyDescent="0.2">
      <c r="A83" s="12" t="s">
        <v>104</v>
      </c>
      <c r="B83" s="12" t="s">
        <v>176</v>
      </c>
      <c r="C83" s="12" t="s">
        <v>224</v>
      </c>
      <c r="D83" s="12" t="s">
        <v>223</v>
      </c>
      <c r="E83" s="13" t="s">
        <v>18</v>
      </c>
      <c r="F83" s="1"/>
    </row>
    <row r="84" spans="1:6" ht="16.7" customHeight="1" x14ac:dyDescent="0.2">
      <c r="A84" s="12" t="s">
        <v>105</v>
      </c>
      <c r="B84" s="12" t="s">
        <v>177</v>
      </c>
      <c r="C84" s="12" t="s">
        <v>224</v>
      </c>
      <c r="D84" s="12" t="s">
        <v>223</v>
      </c>
      <c r="E84" s="13" t="s">
        <v>5</v>
      </c>
      <c r="F84" s="1"/>
    </row>
    <row r="85" spans="1:6" ht="16.7" customHeight="1" x14ac:dyDescent="0.2">
      <c r="A85" s="10"/>
      <c r="B85" s="10"/>
      <c r="C85" s="10"/>
      <c r="D85" s="10"/>
      <c r="E85" s="11"/>
      <c r="F85" s="10"/>
    </row>
    <row r="86" spans="1:6" ht="16.7" customHeight="1" x14ac:dyDescent="0.2">
      <c r="A86" s="10"/>
      <c r="B86" s="10"/>
      <c r="C86" s="10"/>
      <c r="D86" s="10"/>
      <c r="E86" s="11"/>
      <c r="F86" s="10"/>
    </row>
    <row r="87" spans="1:6" ht="16.7" customHeight="1" x14ac:dyDescent="0.2">
      <c r="A87" s="10"/>
      <c r="B87" s="10"/>
      <c r="C87" s="10"/>
      <c r="D87" s="10"/>
      <c r="E87" s="11"/>
      <c r="F87" s="10"/>
    </row>
    <row r="88" spans="1:6" ht="16.7" customHeight="1" x14ac:dyDescent="0.2">
      <c r="A88" s="10"/>
      <c r="B88" s="10"/>
      <c r="C88" s="10"/>
      <c r="D88" s="10"/>
      <c r="E88" s="11"/>
      <c r="F88" s="10"/>
    </row>
    <row r="89" spans="1:6" ht="16.7" customHeight="1" x14ac:dyDescent="0.2">
      <c r="A89" s="10"/>
      <c r="B89" s="10"/>
      <c r="C89" s="10"/>
      <c r="D89" s="10"/>
      <c r="E89" s="11"/>
      <c r="F89" s="10"/>
    </row>
    <row r="90" spans="1:6" ht="16.7" customHeight="1" x14ac:dyDescent="0.2">
      <c r="A90" s="10"/>
      <c r="B90" s="10"/>
      <c r="C90" s="10"/>
      <c r="D90" s="10"/>
      <c r="E90" s="11"/>
      <c r="F90" s="10"/>
    </row>
    <row r="91" spans="1:6" ht="16.7" customHeight="1" x14ac:dyDescent="0.2">
      <c r="A91" s="10"/>
      <c r="B91" s="10"/>
      <c r="C91" s="10"/>
      <c r="D91" s="10"/>
      <c r="E91" s="11"/>
      <c r="F91" s="10"/>
    </row>
    <row r="92" spans="1:6" ht="16.7" customHeight="1" x14ac:dyDescent="0.2">
      <c r="A92" s="10"/>
      <c r="B92" s="10"/>
      <c r="C92" s="10"/>
      <c r="D92" s="10"/>
      <c r="E92" s="11"/>
      <c r="F92" s="10"/>
    </row>
    <row r="93" spans="1:6" ht="16.7" customHeight="1" x14ac:dyDescent="0.2">
      <c r="A93" s="10"/>
      <c r="B93" s="10"/>
      <c r="C93" s="10"/>
      <c r="D93" s="10"/>
      <c r="E93" s="11"/>
      <c r="F93" s="10"/>
    </row>
    <row r="94" spans="1:6" ht="16.7" customHeight="1" x14ac:dyDescent="0.2">
      <c r="A94" s="10"/>
      <c r="B94" s="10"/>
      <c r="C94" s="10"/>
      <c r="D94" s="10"/>
      <c r="E94" s="11"/>
      <c r="F94" s="10"/>
    </row>
    <row r="95" spans="1:6" ht="16.7" customHeight="1" x14ac:dyDescent="0.2">
      <c r="A95" s="10"/>
      <c r="B95" s="10"/>
      <c r="C95" s="10"/>
      <c r="D95" s="10"/>
      <c r="E95" s="11"/>
      <c r="F95" s="10"/>
    </row>
    <row r="99" spans="2:4" x14ac:dyDescent="0.2">
      <c r="B99" s="10" t="str">
        <f>A7</f>
        <v xml:space="preserve">Nom d'usage: </v>
      </c>
      <c r="D99" s="10" t="str">
        <f>D7</f>
        <v>Prénom:</v>
      </c>
    </row>
  </sheetData>
  <sheetProtection insertColumns="0" insertRows="0" deleteColumns="0" deleteRows="0" selectLockedCells="1" sort="0"/>
  <autoFilter ref="A12:F84" xr:uid="{00000000-0009-0000-0000-000000000000}"/>
  <mergeCells count="10">
    <mergeCell ref="A9:C9"/>
    <mergeCell ref="D9:F9"/>
    <mergeCell ref="A10:C10"/>
    <mergeCell ref="D10:F10"/>
    <mergeCell ref="A4:F4"/>
    <mergeCell ref="A5:F5"/>
    <mergeCell ref="A7:C7"/>
    <mergeCell ref="D7:F7"/>
    <mergeCell ref="A8:C8"/>
    <mergeCell ref="D8:F8"/>
  </mergeCells>
  <phoneticPr fontId="12" type="noConversion"/>
  <dataValidations count="1">
    <dataValidation type="list" allowBlank="1" showInputMessage="1" showErrorMessage="1" sqref="F13:F95" xr:uid="{00000000-0002-0000-0000-000000000000}">
      <formula1>voeux</formula1>
    </dataValidation>
  </dataValidations>
  <hyperlinks>
    <hyperlink ref="D9" r:id="rId1" display="Tel:…………………………………………………." xr:uid="{00000000-0004-0000-0000-000000000000}"/>
  </hyperlinks>
  <pageMargins left="0.2" right="0.15748031496062992" top="0.26" bottom="0.4" header="0.16" footer="0.17"/>
  <pageSetup paperSize="9" scale="86" fitToHeight="0" orientation="portrait" r:id="rId2"/>
  <headerFooter>
    <oddFooter>&amp;L&amp;F&amp;R&amp;"Arial,Normal"&amp;10&amp;P/&amp;N</oddFooter>
  </headerFooter>
  <rowBreaks count="1" manualBreakCount="1">
    <brk id="49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D72"/>
  <sheetViews>
    <sheetView topLeftCell="A64" workbookViewId="0">
      <selection activeCell="E72" sqref="E72"/>
    </sheetView>
  </sheetViews>
  <sheetFormatPr baseColWidth="10" defaultColWidth="11.28515625" defaultRowHeight="15" x14ac:dyDescent="0.25"/>
  <sheetData>
    <row r="1" spans="1:4" x14ac:dyDescent="0.25">
      <c r="A1">
        <v>1</v>
      </c>
      <c r="B1" t="str">
        <f>IFERROR(VLOOKUP(A1,postes!$F$13:$F$84,1,FALSE),"Non choisi")</f>
        <v>Non choisi</v>
      </c>
      <c r="C1">
        <f>IF(B1="Non choisi",A1,"")</f>
        <v>1</v>
      </c>
      <c r="D1">
        <f t="shared" ref="D1:D32" si="0">IFERROR(SMALL($C$1:$C$72,ROW(A1)),"")</f>
        <v>1</v>
      </c>
    </row>
    <row r="2" spans="1:4" x14ac:dyDescent="0.25">
      <c r="A2">
        <v>2</v>
      </c>
      <c r="B2" t="str">
        <f>IFERROR(VLOOKUP(A2,postes!$F$13:$F$84,1,FALSE),"Non choisi")</f>
        <v>Non choisi</v>
      </c>
      <c r="C2">
        <f t="shared" ref="C2:C65" si="1">IF(B2="Non choisi",A2,"")</f>
        <v>2</v>
      </c>
      <c r="D2">
        <f t="shared" si="0"/>
        <v>2</v>
      </c>
    </row>
    <row r="3" spans="1:4" x14ac:dyDescent="0.25">
      <c r="A3">
        <v>3</v>
      </c>
      <c r="B3" t="str">
        <f>IFERROR(VLOOKUP(A3,postes!$F$13:$F$84,1,FALSE),"Non choisi")</f>
        <v>Non choisi</v>
      </c>
      <c r="C3">
        <f t="shared" si="1"/>
        <v>3</v>
      </c>
      <c r="D3">
        <f t="shared" si="0"/>
        <v>3</v>
      </c>
    </row>
    <row r="4" spans="1:4" x14ac:dyDescent="0.25">
      <c r="A4">
        <v>4</v>
      </c>
      <c r="B4" t="str">
        <f>IFERROR(VLOOKUP(A4,postes!$F$13:$F$84,1,FALSE),"Non choisi")</f>
        <v>Non choisi</v>
      </c>
      <c r="C4">
        <f t="shared" si="1"/>
        <v>4</v>
      </c>
      <c r="D4">
        <f t="shared" si="0"/>
        <v>4</v>
      </c>
    </row>
    <row r="5" spans="1:4" x14ac:dyDescent="0.25">
      <c r="A5">
        <v>5</v>
      </c>
      <c r="B5" t="str">
        <f>IFERROR(VLOOKUP(A5,postes!$F$13:$F$84,1,FALSE),"Non choisi")</f>
        <v>Non choisi</v>
      </c>
      <c r="C5">
        <f t="shared" si="1"/>
        <v>5</v>
      </c>
      <c r="D5">
        <f t="shared" si="0"/>
        <v>5</v>
      </c>
    </row>
    <row r="6" spans="1:4" x14ac:dyDescent="0.25">
      <c r="A6">
        <v>6</v>
      </c>
      <c r="B6" t="str">
        <f>IFERROR(VLOOKUP(A6,postes!$F$13:$F$84,1,FALSE),"Non choisi")</f>
        <v>Non choisi</v>
      </c>
      <c r="C6">
        <f t="shared" si="1"/>
        <v>6</v>
      </c>
      <c r="D6">
        <f t="shared" si="0"/>
        <v>6</v>
      </c>
    </row>
    <row r="7" spans="1:4" x14ac:dyDescent="0.25">
      <c r="A7">
        <v>7</v>
      </c>
      <c r="B7" t="str">
        <f>IFERROR(VLOOKUP(A7,postes!$F$13:$F$84,1,FALSE),"Non choisi")</f>
        <v>Non choisi</v>
      </c>
      <c r="C7">
        <f t="shared" si="1"/>
        <v>7</v>
      </c>
      <c r="D7">
        <f t="shared" si="0"/>
        <v>7</v>
      </c>
    </row>
    <row r="8" spans="1:4" x14ac:dyDescent="0.25">
      <c r="A8">
        <v>8</v>
      </c>
      <c r="B8" t="str">
        <f>IFERROR(VLOOKUP(A8,postes!$F$13:$F$84,1,FALSE),"Non choisi")</f>
        <v>Non choisi</v>
      </c>
      <c r="C8">
        <f t="shared" si="1"/>
        <v>8</v>
      </c>
      <c r="D8">
        <f t="shared" si="0"/>
        <v>8</v>
      </c>
    </row>
    <row r="9" spans="1:4" x14ac:dyDescent="0.25">
      <c r="A9">
        <v>9</v>
      </c>
      <c r="B9" t="str">
        <f>IFERROR(VLOOKUP(A9,postes!$F$13:$F$84,1,FALSE),"Non choisi")</f>
        <v>Non choisi</v>
      </c>
      <c r="C9">
        <f t="shared" si="1"/>
        <v>9</v>
      </c>
      <c r="D9">
        <f t="shared" si="0"/>
        <v>9</v>
      </c>
    </row>
    <row r="10" spans="1:4" x14ac:dyDescent="0.25">
      <c r="A10">
        <v>10</v>
      </c>
      <c r="B10" t="str">
        <f>IFERROR(VLOOKUP(A10,postes!$F$13:$F$84,1,FALSE),"Non choisi")</f>
        <v>Non choisi</v>
      </c>
      <c r="C10">
        <f t="shared" si="1"/>
        <v>10</v>
      </c>
      <c r="D10">
        <f t="shared" si="0"/>
        <v>10</v>
      </c>
    </row>
    <row r="11" spans="1:4" x14ac:dyDescent="0.25">
      <c r="A11">
        <v>11</v>
      </c>
      <c r="B11" t="str">
        <f>IFERROR(VLOOKUP(A11,postes!$F$13:$F$84,1,FALSE),"Non choisi")</f>
        <v>Non choisi</v>
      </c>
      <c r="C11">
        <f t="shared" si="1"/>
        <v>11</v>
      </c>
      <c r="D11">
        <f t="shared" si="0"/>
        <v>11</v>
      </c>
    </row>
    <row r="12" spans="1:4" x14ac:dyDescent="0.25">
      <c r="A12">
        <v>12</v>
      </c>
      <c r="B12" t="str">
        <f>IFERROR(VLOOKUP(A12,postes!$F$13:$F$84,1,FALSE),"Non choisi")</f>
        <v>Non choisi</v>
      </c>
      <c r="C12">
        <f t="shared" si="1"/>
        <v>12</v>
      </c>
      <c r="D12">
        <f t="shared" si="0"/>
        <v>12</v>
      </c>
    </row>
    <row r="13" spans="1:4" x14ac:dyDescent="0.25">
      <c r="A13">
        <v>13</v>
      </c>
      <c r="B13" t="str">
        <f>IFERROR(VLOOKUP(A13,postes!$F$13:$F$84,1,FALSE),"Non choisi")</f>
        <v>Non choisi</v>
      </c>
      <c r="C13">
        <f t="shared" si="1"/>
        <v>13</v>
      </c>
      <c r="D13">
        <f t="shared" si="0"/>
        <v>13</v>
      </c>
    </row>
    <row r="14" spans="1:4" x14ac:dyDescent="0.25">
      <c r="A14">
        <v>14</v>
      </c>
      <c r="B14" t="str">
        <f>IFERROR(VLOOKUP(A14,postes!$F$13:$F$84,1,FALSE),"Non choisi")</f>
        <v>Non choisi</v>
      </c>
      <c r="C14">
        <f t="shared" si="1"/>
        <v>14</v>
      </c>
      <c r="D14">
        <f t="shared" si="0"/>
        <v>14</v>
      </c>
    </row>
    <row r="15" spans="1:4" x14ac:dyDescent="0.25">
      <c r="A15">
        <v>15</v>
      </c>
      <c r="B15" t="str">
        <f>IFERROR(VLOOKUP(A15,postes!$F$13:$F$84,1,FALSE),"Non choisi")</f>
        <v>Non choisi</v>
      </c>
      <c r="C15">
        <f t="shared" si="1"/>
        <v>15</v>
      </c>
      <c r="D15">
        <f t="shared" si="0"/>
        <v>15</v>
      </c>
    </row>
    <row r="16" spans="1:4" x14ac:dyDescent="0.25">
      <c r="A16">
        <v>16</v>
      </c>
      <c r="B16" t="str">
        <f>IFERROR(VLOOKUP(A16,postes!$F$13:$F$84,1,FALSE),"Non choisi")</f>
        <v>Non choisi</v>
      </c>
      <c r="C16">
        <f t="shared" si="1"/>
        <v>16</v>
      </c>
      <c r="D16">
        <f t="shared" si="0"/>
        <v>16</v>
      </c>
    </row>
    <row r="17" spans="1:4" x14ac:dyDescent="0.25">
      <c r="A17">
        <v>17</v>
      </c>
      <c r="B17" t="str">
        <f>IFERROR(VLOOKUP(A17,postes!$F$13:$F$84,1,FALSE),"Non choisi")</f>
        <v>Non choisi</v>
      </c>
      <c r="C17">
        <f t="shared" si="1"/>
        <v>17</v>
      </c>
      <c r="D17">
        <f t="shared" si="0"/>
        <v>17</v>
      </c>
    </row>
    <row r="18" spans="1:4" x14ac:dyDescent="0.25">
      <c r="A18">
        <v>18</v>
      </c>
      <c r="B18" t="str">
        <f>IFERROR(VLOOKUP(A18,postes!$F$13:$F$84,1,FALSE),"Non choisi")</f>
        <v>Non choisi</v>
      </c>
      <c r="C18">
        <f t="shared" si="1"/>
        <v>18</v>
      </c>
      <c r="D18">
        <f t="shared" si="0"/>
        <v>18</v>
      </c>
    </row>
    <row r="19" spans="1:4" x14ac:dyDescent="0.25">
      <c r="A19">
        <v>19</v>
      </c>
      <c r="B19" t="str">
        <f>IFERROR(VLOOKUP(A19,postes!$F$13:$F$84,1,FALSE),"Non choisi")</f>
        <v>Non choisi</v>
      </c>
      <c r="C19">
        <f t="shared" si="1"/>
        <v>19</v>
      </c>
      <c r="D19">
        <f t="shared" si="0"/>
        <v>19</v>
      </c>
    </row>
    <row r="20" spans="1:4" x14ac:dyDescent="0.25">
      <c r="A20">
        <v>20</v>
      </c>
      <c r="B20" t="str">
        <f>IFERROR(VLOOKUP(A20,postes!$F$13:$F$84,1,FALSE),"Non choisi")</f>
        <v>Non choisi</v>
      </c>
      <c r="C20">
        <f t="shared" si="1"/>
        <v>20</v>
      </c>
      <c r="D20">
        <f t="shared" si="0"/>
        <v>20</v>
      </c>
    </row>
    <row r="21" spans="1:4" x14ac:dyDescent="0.25">
      <c r="A21">
        <v>21</v>
      </c>
      <c r="B21" t="str">
        <f>IFERROR(VLOOKUP(A21,postes!$F$13:$F$84,1,FALSE),"Non choisi")</f>
        <v>Non choisi</v>
      </c>
      <c r="C21">
        <f t="shared" si="1"/>
        <v>21</v>
      </c>
      <c r="D21">
        <f t="shared" si="0"/>
        <v>21</v>
      </c>
    </row>
    <row r="22" spans="1:4" x14ac:dyDescent="0.25">
      <c r="A22">
        <v>22</v>
      </c>
      <c r="B22" t="str">
        <f>IFERROR(VLOOKUP(A22,postes!$F$13:$F$84,1,FALSE),"Non choisi")</f>
        <v>Non choisi</v>
      </c>
      <c r="C22">
        <f t="shared" si="1"/>
        <v>22</v>
      </c>
      <c r="D22">
        <f t="shared" si="0"/>
        <v>22</v>
      </c>
    </row>
    <row r="23" spans="1:4" x14ac:dyDescent="0.25">
      <c r="A23">
        <v>23</v>
      </c>
      <c r="B23" t="str">
        <f>IFERROR(VLOOKUP(A23,postes!$F$13:$F$84,1,FALSE),"Non choisi")</f>
        <v>Non choisi</v>
      </c>
      <c r="C23">
        <f t="shared" si="1"/>
        <v>23</v>
      </c>
      <c r="D23">
        <f t="shared" si="0"/>
        <v>23</v>
      </c>
    </row>
    <row r="24" spans="1:4" x14ac:dyDescent="0.25">
      <c r="A24">
        <v>24</v>
      </c>
      <c r="B24" t="str">
        <f>IFERROR(VLOOKUP(A24,postes!$F$13:$F$84,1,FALSE),"Non choisi")</f>
        <v>Non choisi</v>
      </c>
      <c r="C24">
        <f t="shared" si="1"/>
        <v>24</v>
      </c>
      <c r="D24">
        <f t="shared" si="0"/>
        <v>24</v>
      </c>
    </row>
    <row r="25" spans="1:4" x14ac:dyDescent="0.25">
      <c r="A25">
        <v>25</v>
      </c>
      <c r="B25" t="str">
        <f>IFERROR(VLOOKUP(A25,postes!$F$13:$F$84,1,FALSE),"Non choisi")</f>
        <v>Non choisi</v>
      </c>
      <c r="C25">
        <f t="shared" si="1"/>
        <v>25</v>
      </c>
      <c r="D25">
        <f t="shared" si="0"/>
        <v>25</v>
      </c>
    </row>
    <row r="26" spans="1:4" x14ac:dyDescent="0.25">
      <c r="A26">
        <v>26</v>
      </c>
      <c r="B26" t="str">
        <f>IFERROR(VLOOKUP(A26,postes!$F$13:$F$84,1,FALSE),"Non choisi")</f>
        <v>Non choisi</v>
      </c>
      <c r="C26">
        <f t="shared" si="1"/>
        <v>26</v>
      </c>
      <c r="D26">
        <f t="shared" si="0"/>
        <v>26</v>
      </c>
    </row>
    <row r="27" spans="1:4" x14ac:dyDescent="0.25">
      <c r="A27">
        <v>27</v>
      </c>
      <c r="B27" t="str">
        <f>IFERROR(VLOOKUP(A27,postes!$F$13:$F$84,1,FALSE),"Non choisi")</f>
        <v>Non choisi</v>
      </c>
      <c r="C27">
        <f t="shared" si="1"/>
        <v>27</v>
      </c>
      <c r="D27">
        <f t="shared" si="0"/>
        <v>27</v>
      </c>
    </row>
    <row r="28" spans="1:4" x14ac:dyDescent="0.25">
      <c r="A28">
        <v>28</v>
      </c>
      <c r="B28" t="str">
        <f>IFERROR(VLOOKUP(A28,postes!$F$13:$F$84,1,FALSE),"Non choisi")</f>
        <v>Non choisi</v>
      </c>
      <c r="C28">
        <f t="shared" si="1"/>
        <v>28</v>
      </c>
      <c r="D28">
        <f t="shared" si="0"/>
        <v>28</v>
      </c>
    </row>
    <row r="29" spans="1:4" x14ac:dyDescent="0.25">
      <c r="A29">
        <v>29</v>
      </c>
      <c r="B29" t="str">
        <f>IFERROR(VLOOKUP(A29,postes!$F$13:$F$84,1,FALSE),"Non choisi")</f>
        <v>Non choisi</v>
      </c>
      <c r="C29">
        <f t="shared" si="1"/>
        <v>29</v>
      </c>
      <c r="D29">
        <f t="shared" si="0"/>
        <v>29</v>
      </c>
    </row>
    <row r="30" spans="1:4" x14ac:dyDescent="0.25">
      <c r="A30">
        <v>30</v>
      </c>
      <c r="B30" t="str">
        <f>IFERROR(VLOOKUP(A30,postes!$F$13:$F$84,1,FALSE),"Non choisi")</f>
        <v>Non choisi</v>
      </c>
      <c r="C30">
        <f t="shared" si="1"/>
        <v>30</v>
      </c>
      <c r="D30">
        <f t="shared" si="0"/>
        <v>30</v>
      </c>
    </row>
    <row r="31" spans="1:4" x14ac:dyDescent="0.25">
      <c r="A31">
        <v>31</v>
      </c>
      <c r="B31" t="str">
        <f>IFERROR(VLOOKUP(A31,postes!$F$13:$F$84,1,FALSE),"Non choisi")</f>
        <v>Non choisi</v>
      </c>
      <c r="C31">
        <f t="shared" si="1"/>
        <v>31</v>
      </c>
      <c r="D31">
        <f t="shared" si="0"/>
        <v>31</v>
      </c>
    </row>
    <row r="32" spans="1:4" x14ac:dyDescent="0.25">
      <c r="A32">
        <v>32</v>
      </c>
      <c r="B32" t="str">
        <f>IFERROR(VLOOKUP(A32,postes!$F$13:$F$84,1,FALSE),"Non choisi")</f>
        <v>Non choisi</v>
      </c>
      <c r="C32">
        <f t="shared" si="1"/>
        <v>32</v>
      </c>
      <c r="D32">
        <f t="shared" si="0"/>
        <v>32</v>
      </c>
    </row>
    <row r="33" spans="1:4" x14ac:dyDescent="0.25">
      <c r="A33">
        <v>33</v>
      </c>
      <c r="B33" t="str">
        <f>IFERROR(VLOOKUP(A33,postes!$F$13:$F$84,1,FALSE),"Non choisi")</f>
        <v>Non choisi</v>
      </c>
      <c r="C33">
        <f t="shared" si="1"/>
        <v>33</v>
      </c>
      <c r="D33">
        <f t="shared" ref="D33:D64" si="2">IFERROR(SMALL($C$1:$C$72,ROW(A33)),"")</f>
        <v>33</v>
      </c>
    </row>
    <row r="34" spans="1:4" x14ac:dyDescent="0.25">
      <c r="A34">
        <v>34</v>
      </c>
      <c r="B34" t="str">
        <f>IFERROR(VLOOKUP(A34,postes!$F$13:$F$84,1,FALSE),"Non choisi")</f>
        <v>Non choisi</v>
      </c>
      <c r="C34">
        <f t="shared" si="1"/>
        <v>34</v>
      </c>
      <c r="D34">
        <f t="shared" si="2"/>
        <v>34</v>
      </c>
    </row>
    <row r="35" spans="1:4" x14ac:dyDescent="0.25">
      <c r="A35">
        <v>35</v>
      </c>
      <c r="B35" t="str">
        <f>IFERROR(VLOOKUP(A35,postes!$F$13:$F$84,1,FALSE),"Non choisi")</f>
        <v>Non choisi</v>
      </c>
      <c r="C35">
        <f t="shared" si="1"/>
        <v>35</v>
      </c>
      <c r="D35">
        <f t="shared" si="2"/>
        <v>35</v>
      </c>
    </row>
    <row r="36" spans="1:4" x14ac:dyDescent="0.25">
      <c r="A36">
        <v>36</v>
      </c>
      <c r="B36" t="str">
        <f>IFERROR(VLOOKUP(A36,postes!$F$13:$F$84,1,FALSE),"Non choisi")</f>
        <v>Non choisi</v>
      </c>
      <c r="C36">
        <f t="shared" si="1"/>
        <v>36</v>
      </c>
      <c r="D36">
        <f t="shared" si="2"/>
        <v>36</v>
      </c>
    </row>
    <row r="37" spans="1:4" x14ac:dyDescent="0.25">
      <c r="A37">
        <v>37</v>
      </c>
      <c r="B37" t="str">
        <f>IFERROR(VLOOKUP(A37,postes!$F$13:$F$84,1,FALSE),"Non choisi")</f>
        <v>Non choisi</v>
      </c>
      <c r="C37">
        <f t="shared" si="1"/>
        <v>37</v>
      </c>
      <c r="D37">
        <f t="shared" si="2"/>
        <v>37</v>
      </c>
    </row>
    <row r="38" spans="1:4" x14ac:dyDescent="0.25">
      <c r="A38">
        <v>38</v>
      </c>
      <c r="B38" t="str">
        <f>IFERROR(VLOOKUP(A38,postes!$F$13:$F$84,1,FALSE),"Non choisi")</f>
        <v>Non choisi</v>
      </c>
      <c r="C38">
        <f t="shared" si="1"/>
        <v>38</v>
      </c>
      <c r="D38">
        <f t="shared" si="2"/>
        <v>38</v>
      </c>
    </row>
    <row r="39" spans="1:4" x14ac:dyDescent="0.25">
      <c r="A39">
        <v>39</v>
      </c>
      <c r="B39" t="str">
        <f>IFERROR(VLOOKUP(A39,postes!$F$13:$F$84,1,FALSE),"Non choisi")</f>
        <v>Non choisi</v>
      </c>
      <c r="C39">
        <f t="shared" si="1"/>
        <v>39</v>
      </c>
      <c r="D39">
        <f t="shared" si="2"/>
        <v>39</v>
      </c>
    </row>
    <row r="40" spans="1:4" x14ac:dyDescent="0.25">
      <c r="A40">
        <v>40</v>
      </c>
      <c r="B40" t="str">
        <f>IFERROR(VLOOKUP(A40,postes!$F$13:$F$84,1,FALSE),"Non choisi")</f>
        <v>Non choisi</v>
      </c>
      <c r="C40">
        <f t="shared" si="1"/>
        <v>40</v>
      </c>
      <c r="D40">
        <f t="shared" si="2"/>
        <v>40</v>
      </c>
    </row>
    <row r="41" spans="1:4" x14ac:dyDescent="0.25">
      <c r="A41">
        <v>41</v>
      </c>
      <c r="B41" t="str">
        <f>IFERROR(VLOOKUP(A41,postes!$F$13:$F$84,1,FALSE),"Non choisi")</f>
        <v>Non choisi</v>
      </c>
      <c r="C41">
        <f t="shared" si="1"/>
        <v>41</v>
      </c>
      <c r="D41">
        <f t="shared" si="2"/>
        <v>41</v>
      </c>
    </row>
    <row r="42" spans="1:4" x14ac:dyDescent="0.25">
      <c r="A42">
        <v>42</v>
      </c>
      <c r="B42" t="str">
        <f>IFERROR(VLOOKUP(A42,postes!$F$13:$F$84,1,FALSE),"Non choisi")</f>
        <v>Non choisi</v>
      </c>
      <c r="C42">
        <f t="shared" si="1"/>
        <v>42</v>
      </c>
      <c r="D42">
        <f t="shared" si="2"/>
        <v>42</v>
      </c>
    </row>
    <row r="43" spans="1:4" x14ac:dyDescent="0.25">
      <c r="A43">
        <v>43</v>
      </c>
      <c r="B43" t="str">
        <f>IFERROR(VLOOKUP(A43,postes!$F$13:$F$84,1,FALSE),"Non choisi")</f>
        <v>Non choisi</v>
      </c>
      <c r="C43">
        <f t="shared" si="1"/>
        <v>43</v>
      </c>
      <c r="D43">
        <f t="shared" si="2"/>
        <v>43</v>
      </c>
    </row>
    <row r="44" spans="1:4" x14ac:dyDescent="0.25">
      <c r="A44">
        <v>44</v>
      </c>
      <c r="B44" t="str">
        <f>IFERROR(VLOOKUP(A44,postes!$F$13:$F$84,1,FALSE),"Non choisi")</f>
        <v>Non choisi</v>
      </c>
      <c r="C44">
        <f t="shared" si="1"/>
        <v>44</v>
      </c>
      <c r="D44">
        <f t="shared" si="2"/>
        <v>44</v>
      </c>
    </row>
    <row r="45" spans="1:4" x14ac:dyDescent="0.25">
      <c r="A45">
        <v>45</v>
      </c>
      <c r="B45" t="str">
        <f>IFERROR(VLOOKUP(A45,postes!$F$13:$F$84,1,FALSE),"Non choisi")</f>
        <v>Non choisi</v>
      </c>
      <c r="C45">
        <f t="shared" si="1"/>
        <v>45</v>
      </c>
      <c r="D45">
        <f t="shared" si="2"/>
        <v>45</v>
      </c>
    </row>
    <row r="46" spans="1:4" x14ac:dyDescent="0.25">
      <c r="A46">
        <v>46</v>
      </c>
      <c r="B46" t="str">
        <f>IFERROR(VLOOKUP(A46,postes!$F$13:$F$84,1,FALSE),"Non choisi")</f>
        <v>Non choisi</v>
      </c>
      <c r="C46">
        <f t="shared" si="1"/>
        <v>46</v>
      </c>
      <c r="D46">
        <f t="shared" si="2"/>
        <v>46</v>
      </c>
    </row>
    <row r="47" spans="1:4" x14ac:dyDescent="0.25">
      <c r="A47">
        <v>47</v>
      </c>
      <c r="B47" t="str">
        <f>IFERROR(VLOOKUP(A47,postes!$F$13:$F$84,1,FALSE),"Non choisi")</f>
        <v>Non choisi</v>
      </c>
      <c r="C47">
        <f t="shared" si="1"/>
        <v>47</v>
      </c>
      <c r="D47">
        <f t="shared" si="2"/>
        <v>47</v>
      </c>
    </row>
    <row r="48" spans="1:4" x14ac:dyDescent="0.25">
      <c r="A48">
        <v>48</v>
      </c>
      <c r="B48" t="str">
        <f>IFERROR(VLOOKUP(A48,postes!$F$13:$F$84,1,FALSE),"Non choisi")</f>
        <v>Non choisi</v>
      </c>
      <c r="C48">
        <f t="shared" si="1"/>
        <v>48</v>
      </c>
      <c r="D48">
        <f t="shared" si="2"/>
        <v>48</v>
      </c>
    </row>
    <row r="49" spans="1:4" x14ac:dyDescent="0.25">
      <c r="A49">
        <v>49</v>
      </c>
      <c r="B49" t="str">
        <f>IFERROR(VLOOKUP(A49,postes!$F$13:$F$84,1,FALSE),"Non choisi")</f>
        <v>Non choisi</v>
      </c>
      <c r="C49">
        <f t="shared" si="1"/>
        <v>49</v>
      </c>
      <c r="D49">
        <f t="shared" si="2"/>
        <v>49</v>
      </c>
    </row>
    <row r="50" spans="1:4" x14ac:dyDescent="0.25">
      <c r="A50">
        <v>50</v>
      </c>
      <c r="B50" t="str">
        <f>IFERROR(VLOOKUP(A50,postes!$F$13:$F$84,1,FALSE),"Non choisi")</f>
        <v>Non choisi</v>
      </c>
      <c r="C50">
        <f t="shared" si="1"/>
        <v>50</v>
      </c>
      <c r="D50">
        <f t="shared" si="2"/>
        <v>50</v>
      </c>
    </row>
    <row r="51" spans="1:4" x14ac:dyDescent="0.25">
      <c r="A51">
        <v>51</v>
      </c>
      <c r="B51" t="str">
        <f>IFERROR(VLOOKUP(A51,postes!$F$13:$F$84,1,FALSE),"Non choisi")</f>
        <v>Non choisi</v>
      </c>
      <c r="C51">
        <f t="shared" si="1"/>
        <v>51</v>
      </c>
      <c r="D51">
        <f t="shared" si="2"/>
        <v>51</v>
      </c>
    </row>
    <row r="52" spans="1:4" x14ac:dyDescent="0.25">
      <c r="A52">
        <v>52</v>
      </c>
      <c r="B52" t="str">
        <f>IFERROR(VLOOKUP(A52,postes!$F$13:$F$84,1,FALSE),"Non choisi")</f>
        <v>Non choisi</v>
      </c>
      <c r="C52">
        <f t="shared" si="1"/>
        <v>52</v>
      </c>
      <c r="D52">
        <f t="shared" si="2"/>
        <v>52</v>
      </c>
    </row>
    <row r="53" spans="1:4" x14ac:dyDescent="0.25">
      <c r="A53">
        <v>53</v>
      </c>
      <c r="B53" t="str">
        <f>IFERROR(VLOOKUP(A53,postes!$F$13:$F$84,1,FALSE),"Non choisi")</f>
        <v>Non choisi</v>
      </c>
      <c r="C53">
        <f t="shared" si="1"/>
        <v>53</v>
      </c>
      <c r="D53">
        <f t="shared" si="2"/>
        <v>53</v>
      </c>
    </row>
    <row r="54" spans="1:4" x14ac:dyDescent="0.25">
      <c r="A54">
        <v>54</v>
      </c>
      <c r="B54" t="str">
        <f>IFERROR(VLOOKUP(A54,postes!$F$13:$F$84,1,FALSE),"Non choisi")</f>
        <v>Non choisi</v>
      </c>
      <c r="C54">
        <f t="shared" si="1"/>
        <v>54</v>
      </c>
      <c r="D54">
        <f t="shared" si="2"/>
        <v>54</v>
      </c>
    </row>
    <row r="55" spans="1:4" x14ac:dyDescent="0.25">
      <c r="A55">
        <v>55</v>
      </c>
      <c r="B55" t="str">
        <f>IFERROR(VLOOKUP(A55,postes!$F$13:$F$84,1,FALSE),"Non choisi")</f>
        <v>Non choisi</v>
      </c>
      <c r="C55">
        <f t="shared" si="1"/>
        <v>55</v>
      </c>
      <c r="D55">
        <f t="shared" si="2"/>
        <v>55</v>
      </c>
    </row>
    <row r="56" spans="1:4" x14ac:dyDescent="0.25">
      <c r="A56">
        <v>56</v>
      </c>
      <c r="B56" t="str">
        <f>IFERROR(VLOOKUP(A56,postes!$F$13:$F$84,1,FALSE),"Non choisi")</f>
        <v>Non choisi</v>
      </c>
      <c r="C56">
        <f t="shared" si="1"/>
        <v>56</v>
      </c>
      <c r="D56">
        <f t="shared" si="2"/>
        <v>56</v>
      </c>
    </row>
    <row r="57" spans="1:4" x14ac:dyDescent="0.25">
      <c r="A57">
        <v>57</v>
      </c>
      <c r="B57" t="str">
        <f>IFERROR(VLOOKUP(A57,postes!$F$13:$F$84,1,FALSE),"Non choisi")</f>
        <v>Non choisi</v>
      </c>
      <c r="C57">
        <f t="shared" si="1"/>
        <v>57</v>
      </c>
      <c r="D57">
        <f t="shared" si="2"/>
        <v>57</v>
      </c>
    </row>
    <row r="58" spans="1:4" x14ac:dyDescent="0.25">
      <c r="A58">
        <v>58</v>
      </c>
      <c r="B58" t="str">
        <f>IFERROR(VLOOKUP(A58,postes!$F$13:$F$84,1,FALSE),"Non choisi")</f>
        <v>Non choisi</v>
      </c>
      <c r="C58">
        <f t="shared" si="1"/>
        <v>58</v>
      </c>
      <c r="D58">
        <f t="shared" si="2"/>
        <v>58</v>
      </c>
    </row>
    <row r="59" spans="1:4" x14ac:dyDescent="0.25">
      <c r="A59">
        <v>59</v>
      </c>
      <c r="B59" t="str">
        <f>IFERROR(VLOOKUP(A59,postes!$F$13:$F$84,1,FALSE),"Non choisi")</f>
        <v>Non choisi</v>
      </c>
      <c r="C59">
        <f t="shared" si="1"/>
        <v>59</v>
      </c>
      <c r="D59">
        <f t="shared" si="2"/>
        <v>59</v>
      </c>
    </row>
    <row r="60" spans="1:4" x14ac:dyDescent="0.25">
      <c r="A60">
        <v>60</v>
      </c>
      <c r="B60" t="str">
        <f>IFERROR(VLOOKUP(A60,postes!$F$13:$F$84,1,FALSE),"Non choisi")</f>
        <v>Non choisi</v>
      </c>
      <c r="C60">
        <f t="shared" si="1"/>
        <v>60</v>
      </c>
      <c r="D60">
        <f t="shared" si="2"/>
        <v>60</v>
      </c>
    </row>
    <row r="61" spans="1:4" x14ac:dyDescent="0.25">
      <c r="A61">
        <v>61</v>
      </c>
      <c r="B61" t="str">
        <f>IFERROR(VLOOKUP(A61,postes!$F$13:$F$84,1,FALSE),"Non choisi")</f>
        <v>Non choisi</v>
      </c>
      <c r="C61">
        <f t="shared" si="1"/>
        <v>61</v>
      </c>
      <c r="D61">
        <f t="shared" si="2"/>
        <v>61</v>
      </c>
    </row>
    <row r="62" spans="1:4" x14ac:dyDescent="0.25">
      <c r="A62">
        <v>62</v>
      </c>
      <c r="B62" t="str">
        <f>IFERROR(VLOOKUP(A62,postes!$F$13:$F$84,1,FALSE),"Non choisi")</f>
        <v>Non choisi</v>
      </c>
      <c r="C62">
        <f t="shared" si="1"/>
        <v>62</v>
      </c>
      <c r="D62">
        <f t="shared" si="2"/>
        <v>62</v>
      </c>
    </row>
    <row r="63" spans="1:4" x14ac:dyDescent="0.25">
      <c r="A63">
        <v>63</v>
      </c>
      <c r="B63" t="str">
        <f>IFERROR(VLOOKUP(A63,postes!$F$13:$F$84,1,FALSE),"Non choisi")</f>
        <v>Non choisi</v>
      </c>
      <c r="C63">
        <f t="shared" si="1"/>
        <v>63</v>
      </c>
      <c r="D63">
        <f t="shared" si="2"/>
        <v>63</v>
      </c>
    </row>
    <row r="64" spans="1:4" x14ac:dyDescent="0.25">
      <c r="A64">
        <v>64</v>
      </c>
      <c r="B64" t="str">
        <f>IFERROR(VLOOKUP(A64,postes!$F$13:$F$84,1,FALSE),"Non choisi")</f>
        <v>Non choisi</v>
      </c>
      <c r="C64">
        <f t="shared" si="1"/>
        <v>64</v>
      </c>
      <c r="D64">
        <f t="shared" si="2"/>
        <v>64</v>
      </c>
    </row>
    <row r="65" spans="1:4" x14ac:dyDescent="0.25">
      <c r="A65">
        <v>65</v>
      </c>
      <c r="B65" t="str">
        <f>IFERROR(VLOOKUP(A65,postes!$F$13:$F$84,1,FALSE),"Non choisi")</f>
        <v>Non choisi</v>
      </c>
      <c r="C65">
        <f t="shared" si="1"/>
        <v>65</v>
      </c>
      <c r="D65">
        <f t="shared" ref="D65:D72" si="3">IFERROR(SMALL($C$1:$C$72,ROW(A65)),"")</f>
        <v>65</v>
      </c>
    </row>
    <row r="66" spans="1:4" x14ac:dyDescent="0.25">
      <c r="A66">
        <v>66</v>
      </c>
      <c r="B66" t="str">
        <f>IFERROR(VLOOKUP(A66,postes!$F$13:$F$84,1,FALSE),"Non choisi")</f>
        <v>Non choisi</v>
      </c>
      <c r="C66">
        <f t="shared" ref="C66:C72" si="4">IF(B66="Non choisi",A66,"")</f>
        <v>66</v>
      </c>
      <c r="D66">
        <f t="shared" si="3"/>
        <v>66</v>
      </c>
    </row>
    <row r="67" spans="1:4" x14ac:dyDescent="0.25">
      <c r="A67">
        <v>67</v>
      </c>
      <c r="B67" t="str">
        <f>IFERROR(VLOOKUP(A67,postes!$F$13:$F$84,1,FALSE),"Non choisi")</f>
        <v>Non choisi</v>
      </c>
      <c r="C67">
        <f t="shared" si="4"/>
        <v>67</v>
      </c>
      <c r="D67">
        <f t="shared" si="3"/>
        <v>67</v>
      </c>
    </row>
    <row r="68" spans="1:4" x14ac:dyDescent="0.25">
      <c r="A68">
        <v>68</v>
      </c>
      <c r="B68" t="str">
        <f>IFERROR(VLOOKUP(A68,postes!$F$13:$F$84,1,FALSE),"Non choisi")</f>
        <v>Non choisi</v>
      </c>
      <c r="C68">
        <f t="shared" si="4"/>
        <v>68</v>
      </c>
      <c r="D68">
        <f t="shared" si="3"/>
        <v>68</v>
      </c>
    </row>
    <row r="69" spans="1:4" x14ac:dyDescent="0.25">
      <c r="A69">
        <v>69</v>
      </c>
      <c r="B69" t="str">
        <f>IFERROR(VLOOKUP(A69,postes!$F$13:$F$84,1,FALSE),"Non choisi")</f>
        <v>Non choisi</v>
      </c>
      <c r="C69">
        <f t="shared" si="4"/>
        <v>69</v>
      </c>
      <c r="D69">
        <f t="shared" si="3"/>
        <v>69</v>
      </c>
    </row>
    <row r="70" spans="1:4" x14ac:dyDescent="0.25">
      <c r="A70">
        <v>70</v>
      </c>
      <c r="B70" t="str">
        <f>IFERROR(VLOOKUP(A70,postes!$F$13:$F$84,1,FALSE),"Non choisi")</f>
        <v>Non choisi</v>
      </c>
      <c r="C70">
        <f t="shared" si="4"/>
        <v>70</v>
      </c>
      <c r="D70">
        <f t="shared" si="3"/>
        <v>70</v>
      </c>
    </row>
    <row r="71" spans="1:4" x14ac:dyDescent="0.25">
      <c r="A71">
        <v>71</v>
      </c>
      <c r="B71" t="str">
        <f>IFERROR(VLOOKUP(A71,postes!$F$13:$F$84,1,FALSE),"Non choisi")</f>
        <v>Non choisi</v>
      </c>
      <c r="C71">
        <f t="shared" si="4"/>
        <v>71</v>
      </c>
      <c r="D71">
        <f t="shared" si="3"/>
        <v>71</v>
      </c>
    </row>
    <row r="72" spans="1:4" x14ac:dyDescent="0.25">
      <c r="A72">
        <v>72</v>
      </c>
      <c r="B72" t="str">
        <f>IFERROR(VLOOKUP(A72,postes!$F$13:$F$84,1,FALSE),"Non choisi")</f>
        <v>Non choisi</v>
      </c>
      <c r="C72">
        <f t="shared" si="4"/>
        <v>72</v>
      </c>
      <c r="D72">
        <f t="shared" si="3"/>
        <v>72</v>
      </c>
    </row>
  </sheetData>
  <sheetProtection algorithmName="SHA-512" hashValue="7fPixHP/JSSo6zujFFXmfeiCbiUkG5UwMvW/PAvvVj66HCJg2+Cqrg/KJI7w/+cOLDnglSO4CkDJ1AxhwuZzZQ==" saltValue="vdkdI9PREdLjr2YDTK4KmA==" spinCount="100000" sheet="1" selectLockedCells="1" selectUn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postes</vt:lpstr>
      <vt:lpstr>Feuil1</vt:lpstr>
      <vt:lpstr>postes!Impression_des_titres</vt:lpstr>
      <vt:lpstr>voeux</vt:lpstr>
      <vt:lpstr>postes!Zone_d_impression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Battesti Melisa</dc:creator>
  <cp:lastModifiedBy>Gilles Crivellaro</cp:lastModifiedBy>
  <cp:lastPrinted>2025-07-07T14:17:38Z</cp:lastPrinted>
  <dcterms:created xsi:type="dcterms:W3CDTF">2020-04-10T13:50:42Z</dcterms:created>
  <dcterms:modified xsi:type="dcterms:W3CDTF">2025-07-11T20:59:51Z</dcterms:modified>
</cp:coreProperties>
</file>