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225" windowWidth="14805" windowHeight="7890"/>
  </bookViews>
  <sheets>
    <sheet name="DEVIS" sheetId="1" r:id="rId1"/>
    <sheet name="CLIENTS" sheetId="2" r:id="rId2"/>
    <sheet name="BASE DE DONNEES" sheetId="3" r:id="rId3"/>
    <sheet name="DESCRIPTIF" sheetId="4" r:id="rId4"/>
  </sheets>
  <definedNames>
    <definedName name="descriptif">OFFSET(DESCRIPTIF!$B$2,,,COUNTA(DESCRIPTIF!$B:$B))</definedName>
    <definedName name="mesure">DESCRIPTIF!$E$3:$E$7</definedName>
    <definedName name="numero">OFFSET(DESCRIPTIF!$A$2,,,COUNTA(DESCRIPTIF!$A:$A))</definedName>
  </definedNames>
  <calcPr calcId="144525"/>
</workbook>
</file>

<file path=xl/calcChain.xml><?xml version="1.0" encoding="utf-8"?>
<calcChain xmlns="http://schemas.openxmlformats.org/spreadsheetml/2006/main">
  <c r="D10" i="1" l="1"/>
  <c r="D9" i="1"/>
  <c r="D8" i="1" l="1"/>
  <c r="B30" i="1" l="1"/>
  <c r="B31" i="1"/>
  <c r="E4" i="1"/>
  <c r="B19" i="1" l="1"/>
  <c r="B20" i="1"/>
  <c r="B21" i="1"/>
  <c r="B22" i="1"/>
  <c r="B23" i="1"/>
  <c r="B24" i="1"/>
  <c r="B25" i="1"/>
  <c r="B26" i="1"/>
  <c r="B27" i="1"/>
  <c r="B28" i="1"/>
  <c r="B29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18" i="1"/>
</calcChain>
</file>

<file path=xl/sharedStrings.xml><?xml version="1.0" encoding="utf-8"?>
<sst xmlns="http://schemas.openxmlformats.org/spreadsheetml/2006/main" count="76" uniqueCount="60">
  <si>
    <t>N°</t>
  </si>
  <si>
    <t>NOM</t>
  </si>
  <si>
    <t>PRENOM</t>
  </si>
  <si>
    <t>ADRESSE</t>
  </si>
  <si>
    <t>VILLE</t>
  </si>
  <si>
    <t>TEL</t>
  </si>
  <si>
    <t>MAIL</t>
  </si>
  <si>
    <t>CP</t>
  </si>
  <si>
    <t>TOUET SUR VAR LE</t>
  </si>
  <si>
    <t>DESIGNATION</t>
  </si>
  <si>
    <t>HT</t>
  </si>
  <si>
    <t>ANTITE</t>
  </si>
  <si>
    <t>Mme</t>
  </si>
  <si>
    <t>MrMme</t>
  </si>
  <si>
    <t>MAIRIE DE</t>
  </si>
  <si>
    <t>TOUET SUR VAR</t>
  </si>
  <si>
    <t>PLACE DUCLOMENIL</t>
  </si>
  <si>
    <t>CEDRIC</t>
  </si>
  <si>
    <t>105 ROUTE DE SAINT ANTOINE</t>
  </si>
  <si>
    <t>NUMERO</t>
  </si>
  <si>
    <t>DESCRIPTIF</t>
  </si>
  <si>
    <t xml:space="preserve">Mr </t>
  </si>
  <si>
    <t>SCI</t>
  </si>
  <si>
    <t>Réalisation de fouilles en tranchées pour la réalisation des 
fondations</t>
  </si>
  <si>
    <t xml:space="preserve">Fourniture et mise en œuvre de béton armé pour la réali-
-sation des murs en béton bancher du sous sol </t>
  </si>
  <si>
    <t>Fourniture et mise en œuvre de béton armé pour la dalle 
sur hérison du sous sol</t>
  </si>
  <si>
    <t>Fourniture et pose d'une dalle poutrelles hourdis
polystyrène</t>
  </si>
  <si>
    <t>Réalisation du Terrassement.Réalisation de la plateforme
de niveau pour l'implantation de la maison
Toutes les terres seront étalées sur place.</t>
  </si>
  <si>
    <t>Fourniture et mise en œuvre  de béton armé pour la 
réalisation d'un escalier (celui-ci restera en béton brut)</t>
  </si>
  <si>
    <t>TERRASSEMENT</t>
  </si>
  <si>
    <t>SOUS SOL</t>
  </si>
  <si>
    <t>REZ DE JARDIN</t>
  </si>
  <si>
    <t>ETAGE</t>
  </si>
  <si>
    <t>TOIT</t>
  </si>
  <si>
    <t>Fourniture et mise en place des tuiles pour la réalisation
de génoises;2 rangs sur les bas de pentes et 1 rang sur
les cotés des pignons,</t>
  </si>
  <si>
    <t>Fourniture et pose d une charpente en fermettes pour le
réalisation du toit deux pentes.</t>
  </si>
  <si>
    <t>Fourniture et pose de plaques sous tuiles type PST,
tirefonées sur chevrons bois</t>
  </si>
  <si>
    <t>Fourniture et pose de tuiles rondes neuves type
"Sylvacanes".Toutes les tuiles seront collées</t>
  </si>
  <si>
    <t>DEVIS N°</t>
  </si>
  <si>
    <t>Fourniture et mise en place des tuiles pour la réalisation
de génoises;1 seul rang.</t>
  </si>
  <si>
    <t>Fourniture et pose d une charpente en pannes sapin 
traités</t>
  </si>
  <si>
    <t>Fourniture et pose d'un faux plafond en BA13 sur 
ossature metallique et réalisation des bandes à joints</t>
  </si>
  <si>
    <t>Fourniture et pose d'une isolation sur le faux plafond
type laine de verre EP 200</t>
  </si>
  <si>
    <t>AMENAGEMENT INTERIEUR</t>
  </si>
  <si>
    <t xml:space="preserve">Fourniture et mise en œuvre de béton armé pour la
réalisation des murs en béton Bancher </t>
  </si>
  <si>
    <t>VERTEZ</t>
  </si>
  <si>
    <t>PUGET THENIERS</t>
  </si>
  <si>
    <t xml:space="preserve">Fourniture et pose de carrelage </t>
  </si>
  <si>
    <t>QUANTITE</t>
  </si>
  <si>
    <t>UNITE</t>
  </si>
  <si>
    <t>PRIX UNIT</t>
  </si>
  <si>
    <t>m2</t>
  </si>
  <si>
    <t>m3</t>
  </si>
  <si>
    <t>ml</t>
  </si>
  <si>
    <t>forfait</t>
  </si>
  <si>
    <t>unité</t>
  </si>
  <si>
    <t>TVA 19,6</t>
  </si>
  <si>
    <t>TOTAL HT</t>
  </si>
  <si>
    <t>TOTAL TTC</t>
  </si>
  <si>
    <t>TVA 5,5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</si>
</sst>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0" xfId="0" applyNumberFormat="1"/>
    <xf numFmtId="164" fontId="0" fillId="0" borderId="10" xfId="0" applyNumberFormat="1" applyBorder="1"/>
    <xf numFmtId="165" fontId="0" fillId="0" borderId="10" xfId="0" applyNumberFormat="1" applyBorder="1"/>
    <xf numFmtId="165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/>
    <xf numFmtId="0" fontId="3" fillId="0" borderId="0" xfId="0" applyFont="1" applyAlignment="1">
      <alignment wrapText="1"/>
    </xf>
    <xf numFmtId="0" fontId="3" fillId="2" borderId="14" xfId="0" applyFont="1" applyFill="1" applyBorder="1" applyAlignment="1">
      <alignment wrapText="1"/>
    </xf>
    <xf numFmtId="0" fontId="3" fillId="0" borderId="12" xfId="0" applyFont="1" applyBorder="1" applyAlignment="1">
      <alignment horizontal="center"/>
    </xf>
    <xf numFmtId="0" fontId="3" fillId="0" borderId="12" xfId="0" applyFont="1" applyBorder="1" applyAlignment="1">
      <alignment wrapText="1"/>
    </xf>
    <xf numFmtId="0" fontId="3" fillId="2" borderId="1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0" xfId="0" applyFont="1" applyFill="1" applyAlignment="1">
      <alignment wrapText="1"/>
    </xf>
    <xf numFmtId="0" fontId="3" fillId="0" borderId="17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1" fillId="0" borderId="0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0" fillId="0" borderId="0" xfId="0" applyNumberFormat="1" applyAlignment="1"/>
    <xf numFmtId="0" fontId="0" fillId="0" borderId="3" xfId="0" applyBorder="1" applyAlignment="1">
      <alignment wrapText="1"/>
    </xf>
    <xf numFmtId="0" fontId="1" fillId="0" borderId="1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wrapText="1"/>
    </xf>
    <xf numFmtId="0" fontId="0" fillId="0" borderId="19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2"/>
  <sheetViews>
    <sheetView tabSelected="1" view="pageLayout" zoomScaleNormal="100" workbookViewId="0">
      <selection activeCell="J9" sqref="J9"/>
    </sheetView>
  </sheetViews>
  <sheetFormatPr baseColWidth="10" defaultColWidth="9.140625" defaultRowHeight="15" x14ac:dyDescent="0.25"/>
  <cols>
    <col min="1" max="1" width="3.28515625" style="35" customWidth="1"/>
    <col min="2" max="2" width="53" style="29" customWidth="1"/>
    <col min="3" max="3" width="9.42578125" customWidth="1"/>
    <col min="4" max="4" width="9.28515625" customWidth="1"/>
    <col min="5" max="6" width="12.28515625" customWidth="1"/>
  </cols>
  <sheetData>
    <row r="1" spans="1:6" x14ac:dyDescent="0.25">
      <c r="A1" s="35">
        <v>1</v>
      </c>
    </row>
    <row r="2" spans="1:6" x14ac:dyDescent="0.25">
      <c r="D2" s="28"/>
      <c r="E2" s="28"/>
      <c r="F2" s="44"/>
    </row>
    <row r="4" spans="1:6" x14ac:dyDescent="0.25">
      <c r="C4" s="57" t="s">
        <v>8</v>
      </c>
      <c r="D4" s="57"/>
      <c r="E4" s="49">
        <f ca="1">TODAY()</f>
        <v>40799</v>
      </c>
      <c r="F4" s="49"/>
    </row>
    <row r="5" spans="1:6" x14ac:dyDescent="0.25">
      <c r="F5" s="1"/>
    </row>
    <row r="6" spans="1:6" x14ac:dyDescent="0.25">
      <c r="D6" t="s">
        <v>38</v>
      </c>
    </row>
    <row r="8" spans="1:6" x14ac:dyDescent="0.25">
      <c r="D8" t="str">
        <f>VLOOKUP($A$1,CLIENTS!A:I,2,FALSE)&amp;""&amp;VLOOKUP($A$1,CLIENTS!A:I,3,FALSE)</f>
        <v>MAIRIE DETOUET SUR VAR</v>
      </c>
      <c r="E8" s="1"/>
    </row>
    <row r="9" spans="1:6" x14ac:dyDescent="0.25">
      <c r="D9" t="str">
        <f>VLOOKUP($A$1,CLIENTS!A:I,5,FALSE)</f>
        <v>PLACE DUCLOMENIL</v>
      </c>
    </row>
    <row r="10" spans="1:6" ht="15.75" x14ac:dyDescent="0.3">
      <c r="D10" s="13" t="str">
        <f>VLOOKUP($A$1,CLIENTS!A:I,6,FALSE)&amp;""&amp;VLOOKUP($A$1,CLIENTS!A:I,7,FALSE)</f>
        <v>6710TOUET SUR VAR</v>
      </c>
      <c r="F10" s="1"/>
    </row>
    <row r="11" spans="1:6" x14ac:dyDescent="0.25">
      <c r="F11" s="1"/>
    </row>
    <row r="12" spans="1:6" x14ac:dyDescent="0.25">
      <c r="A12" s="36"/>
      <c r="B12" s="30"/>
      <c r="C12" s="1"/>
      <c r="D12" s="1"/>
      <c r="E12" s="1"/>
      <c r="F12" s="1"/>
    </row>
    <row r="13" spans="1:6" x14ac:dyDescent="0.25">
      <c r="A13" s="36"/>
      <c r="B13" s="30"/>
      <c r="C13" s="1"/>
      <c r="D13" s="1"/>
      <c r="E13" s="1"/>
      <c r="F13" s="1"/>
    </row>
    <row r="14" spans="1:6" ht="15.75" thickBot="1" x14ac:dyDescent="0.3">
      <c r="A14" s="36"/>
      <c r="B14" s="30"/>
      <c r="C14" s="1"/>
      <c r="D14" s="1"/>
      <c r="E14" s="1"/>
      <c r="F14" s="1"/>
    </row>
    <row r="15" spans="1:6" x14ac:dyDescent="0.25">
      <c r="A15" s="37"/>
      <c r="B15" s="31"/>
      <c r="C15" s="2"/>
      <c r="D15" s="2"/>
      <c r="E15" s="2"/>
      <c r="F15" s="2"/>
    </row>
    <row r="16" spans="1:6" x14ac:dyDescent="0.25">
      <c r="A16" s="38" t="s">
        <v>0</v>
      </c>
      <c r="B16" s="41" t="s">
        <v>9</v>
      </c>
      <c r="C16" s="42" t="s">
        <v>48</v>
      </c>
      <c r="D16" s="42" t="s">
        <v>49</v>
      </c>
      <c r="E16" s="42" t="s">
        <v>50</v>
      </c>
      <c r="F16" s="42" t="s">
        <v>10</v>
      </c>
    </row>
    <row r="17" spans="1:6" ht="15.75" thickBot="1" x14ac:dyDescent="0.3">
      <c r="A17" s="39"/>
      <c r="B17" s="32"/>
      <c r="C17" s="4"/>
      <c r="D17" s="4"/>
      <c r="E17" s="4"/>
      <c r="F17" s="4"/>
    </row>
    <row r="18" spans="1:6" ht="42.75" customHeight="1" x14ac:dyDescent="0.25">
      <c r="A18" s="37">
        <v>1</v>
      </c>
      <c r="B18" s="34" t="str">
        <f t="shared" ref="B18:B46" ca="1" si="0">IF(ISNA(INDEX(descriptif,MATCH(A18,numero,0))),"",INDEX(descriptif,MATCH(A18,numero,0)))</f>
        <v>TERRASSEMENT</v>
      </c>
      <c r="C18" s="43" t="s">
        <v>54</v>
      </c>
      <c r="D18" s="43"/>
      <c r="E18" s="43"/>
      <c r="F18" s="43"/>
    </row>
    <row r="19" spans="1:6" ht="45" customHeight="1" x14ac:dyDescent="0.25">
      <c r="A19" s="38">
        <v>2</v>
      </c>
      <c r="B19" s="34" t="str">
        <f t="shared" ca="1" si="0"/>
        <v>Réalisation du Terrassement.Réalisation de la plateforme
de niveau pour l'implantation de la maison
Toutes les terres seront étalées sur place.</v>
      </c>
      <c r="C19" s="43"/>
      <c r="D19" s="43"/>
      <c r="E19" s="43"/>
      <c r="F19" s="43"/>
    </row>
    <row r="20" spans="1:6" ht="44.25" customHeight="1" x14ac:dyDescent="0.25">
      <c r="A20" s="38">
        <v>33</v>
      </c>
      <c r="B20" s="34" t="str">
        <f t="shared" ca="1" si="0"/>
        <v xml:space="preserve">Fourniture et pose de carrelage </v>
      </c>
      <c r="C20" s="43"/>
      <c r="D20" s="43"/>
      <c r="E20" s="43"/>
      <c r="F20" s="43"/>
    </row>
    <row r="21" spans="1:6" ht="45.75" customHeight="1" x14ac:dyDescent="0.25">
      <c r="A21" s="38">
        <v>4</v>
      </c>
      <c r="B21" s="34" t="str">
        <f t="shared" ca="1" si="0"/>
        <v>Réalisation de fouilles en tranchées pour la réalisation des 
fondations</v>
      </c>
      <c r="C21" s="43"/>
      <c r="D21" s="43"/>
      <c r="E21" s="43"/>
      <c r="F21" s="43"/>
    </row>
    <row r="22" spans="1:6" ht="49.5" customHeight="1" x14ac:dyDescent="0.25">
      <c r="A22" s="38"/>
      <c r="B22" s="34" t="str">
        <f t="shared" ca="1" si="0"/>
        <v/>
      </c>
      <c r="C22" s="43"/>
      <c r="D22" s="43"/>
      <c r="E22" s="43"/>
      <c r="F22" s="43"/>
    </row>
    <row r="23" spans="1:6" ht="49.5" customHeight="1" x14ac:dyDescent="0.25">
      <c r="A23" s="38"/>
      <c r="B23" s="34" t="str">
        <f t="shared" ca="1" si="0"/>
        <v/>
      </c>
      <c r="C23" s="43"/>
      <c r="D23" s="43"/>
      <c r="E23" s="43"/>
      <c r="F23" s="43"/>
    </row>
    <row r="24" spans="1:6" ht="50.25" customHeight="1" x14ac:dyDescent="0.25">
      <c r="A24" s="38"/>
      <c r="B24" s="34" t="str">
        <f t="shared" ca="1" si="0"/>
        <v/>
      </c>
      <c r="C24" s="43"/>
      <c r="D24" s="43"/>
      <c r="E24" s="43"/>
      <c r="F24" s="43"/>
    </row>
    <row r="25" spans="1:6" x14ac:dyDescent="0.25">
      <c r="A25" s="38"/>
      <c r="B25" s="34" t="str">
        <f t="shared" ca="1" si="0"/>
        <v/>
      </c>
      <c r="C25" s="43"/>
      <c r="D25" s="43"/>
      <c r="E25" s="43"/>
      <c r="F25" s="43"/>
    </row>
    <row r="26" spans="1:6" x14ac:dyDescent="0.25">
      <c r="A26" s="38"/>
      <c r="B26" s="34" t="str">
        <f t="shared" ca="1" si="0"/>
        <v/>
      </c>
      <c r="C26" s="43"/>
      <c r="D26" s="43"/>
      <c r="E26" s="43"/>
      <c r="F26" s="43"/>
    </row>
    <row r="27" spans="1:6" x14ac:dyDescent="0.25">
      <c r="A27" s="38"/>
      <c r="B27" s="34" t="str">
        <f t="shared" ca="1" si="0"/>
        <v/>
      </c>
      <c r="C27" s="43"/>
      <c r="D27" s="43"/>
      <c r="E27" s="43"/>
      <c r="F27" s="43"/>
    </row>
    <row r="28" spans="1:6" x14ac:dyDescent="0.25">
      <c r="A28" s="38"/>
      <c r="B28" s="34" t="str">
        <f t="shared" ca="1" si="0"/>
        <v/>
      </c>
      <c r="C28" s="43"/>
      <c r="D28" s="43"/>
      <c r="E28" s="43"/>
      <c r="F28" s="43"/>
    </row>
    <row r="29" spans="1:6" x14ac:dyDescent="0.25">
      <c r="A29" s="38"/>
      <c r="B29" s="34" t="str">
        <f t="shared" ca="1" si="0"/>
        <v/>
      </c>
      <c r="C29" s="43"/>
      <c r="D29" s="43"/>
      <c r="E29" s="43"/>
      <c r="F29" s="43"/>
    </row>
    <row r="30" spans="1:6" ht="15.75" thickBot="1" x14ac:dyDescent="0.3">
      <c r="A30" s="39"/>
      <c r="B30" s="46" t="str">
        <f t="shared" ca="1" si="0"/>
        <v/>
      </c>
      <c r="C30" s="47"/>
      <c r="D30" s="47"/>
      <c r="E30" s="47"/>
      <c r="F30" s="47"/>
    </row>
    <row r="31" spans="1:6" x14ac:dyDescent="0.25">
      <c r="A31" s="36"/>
      <c r="B31" s="34" t="str">
        <f t="shared" ca="1" si="0"/>
        <v/>
      </c>
      <c r="C31" s="45" t="s">
        <v>56</v>
      </c>
      <c r="D31" s="45"/>
      <c r="E31" s="45" t="s">
        <v>57</v>
      </c>
      <c r="F31" s="45"/>
    </row>
    <row r="32" spans="1:6" x14ac:dyDescent="0.25">
      <c r="A32" s="36"/>
      <c r="B32" s="34" t="str">
        <f t="shared" ca="1" si="0"/>
        <v/>
      </c>
      <c r="C32" s="45" t="s">
        <v>59</v>
      </c>
      <c r="D32" s="45"/>
      <c r="E32" s="45" t="s">
        <v>56</v>
      </c>
      <c r="F32" s="45"/>
    </row>
    <row r="33" spans="1:6" x14ac:dyDescent="0.25">
      <c r="A33" s="36"/>
      <c r="B33" s="34" t="str">
        <f t="shared" ca="1" si="0"/>
        <v/>
      </c>
      <c r="C33" s="45"/>
      <c r="D33" s="45"/>
      <c r="E33" s="45" t="s">
        <v>58</v>
      </c>
      <c r="F33" s="45"/>
    </row>
    <row r="34" spans="1:6" x14ac:dyDescent="0.25">
      <c r="A34" s="36"/>
      <c r="B34" s="34" t="str">
        <f t="shared" ca="1" si="0"/>
        <v/>
      </c>
      <c r="C34" s="45"/>
      <c r="D34" s="45"/>
      <c r="E34" s="45"/>
      <c r="F34" s="45"/>
    </row>
    <row r="35" spans="1:6" ht="15.75" thickBot="1" x14ac:dyDescent="0.3">
      <c r="A35" s="36"/>
      <c r="B35" s="34" t="str">
        <f t="shared" ca="1" si="0"/>
        <v/>
      </c>
      <c r="C35" s="45"/>
      <c r="D35" s="45"/>
      <c r="E35" s="45"/>
      <c r="F35" s="45"/>
    </row>
    <row r="36" spans="1:6" x14ac:dyDescent="0.25">
      <c r="A36" s="37"/>
      <c r="B36" s="51" t="str">
        <f t="shared" ca="1" si="0"/>
        <v/>
      </c>
      <c r="C36" s="48"/>
      <c r="D36" s="48"/>
      <c r="E36" s="48"/>
      <c r="F36" s="48"/>
    </row>
    <row r="37" spans="1:6" x14ac:dyDescent="0.25">
      <c r="A37" s="38"/>
      <c r="B37" s="52" t="str">
        <f t="shared" ca="1" si="0"/>
        <v/>
      </c>
      <c r="C37" s="43"/>
      <c r="D37" s="43"/>
      <c r="E37" s="43"/>
      <c r="F37" s="43"/>
    </row>
    <row r="38" spans="1:6" x14ac:dyDescent="0.25">
      <c r="A38" s="38"/>
      <c r="B38" s="52" t="str">
        <f t="shared" ca="1" si="0"/>
        <v/>
      </c>
      <c r="C38" s="43"/>
      <c r="D38" s="43"/>
      <c r="E38" s="43"/>
      <c r="F38" s="43"/>
    </row>
    <row r="39" spans="1:6" x14ac:dyDescent="0.25">
      <c r="A39" s="38"/>
      <c r="B39" s="52" t="str">
        <f t="shared" ca="1" si="0"/>
        <v/>
      </c>
      <c r="C39" s="43"/>
      <c r="D39" s="43"/>
      <c r="E39" s="43"/>
      <c r="F39" s="43"/>
    </row>
    <row r="40" spans="1:6" x14ac:dyDescent="0.25">
      <c r="A40" s="38"/>
      <c r="B40" s="52" t="str">
        <f t="shared" ca="1" si="0"/>
        <v/>
      </c>
      <c r="C40" s="43"/>
      <c r="D40" s="43"/>
      <c r="E40" s="43"/>
      <c r="F40" s="43"/>
    </row>
    <row r="41" spans="1:6" x14ac:dyDescent="0.25">
      <c r="A41" s="38"/>
      <c r="B41" s="52" t="str">
        <f t="shared" ca="1" si="0"/>
        <v/>
      </c>
      <c r="C41" s="43"/>
      <c r="D41" s="43"/>
      <c r="E41" s="43"/>
      <c r="F41" s="43"/>
    </row>
    <row r="42" spans="1:6" x14ac:dyDescent="0.25">
      <c r="A42" s="38"/>
      <c r="B42" s="52" t="str">
        <f t="shared" ca="1" si="0"/>
        <v/>
      </c>
      <c r="C42" s="43"/>
      <c r="D42" s="43"/>
      <c r="E42" s="43"/>
      <c r="F42" s="43"/>
    </row>
    <row r="43" spans="1:6" x14ac:dyDescent="0.25">
      <c r="A43" s="38"/>
      <c r="B43" s="52" t="str">
        <f t="shared" ca="1" si="0"/>
        <v/>
      </c>
      <c r="C43" s="43"/>
      <c r="D43" s="43"/>
      <c r="E43" s="43"/>
      <c r="F43" s="43"/>
    </row>
    <row r="44" spans="1:6" x14ac:dyDescent="0.25">
      <c r="A44" s="38"/>
      <c r="B44" s="52" t="str">
        <f t="shared" ca="1" si="0"/>
        <v/>
      </c>
      <c r="C44" s="43"/>
      <c r="D44" s="43"/>
      <c r="E44" s="43"/>
      <c r="F44" s="43"/>
    </row>
    <row r="45" spans="1:6" x14ac:dyDescent="0.25">
      <c r="A45" s="38"/>
      <c r="B45" s="52" t="str">
        <f t="shared" ca="1" si="0"/>
        <v/>
      </c>
      <c r="C45" s="43"/>
      <c r="D45" s="43"/>
      <c r="E45" s="43"/>
      <c r="F45" s="43"/>
    </row>
    <row r="46" spans="1:6" x14ac:dyDescent="0.25">
      <c r="A46" s="38"/>
      <c r="B46" s="52" t="str">
        <f t="shared" ca="1" si="0"/>
        <v/>
      </c>
      <c r="C46" s="43"/>
      <c r="D46" s="43"/>
      <c r="E46" s="43"/>
      <c r="F46" s="43"/>
    </row>
    <row r="47" spans="1:6" x14ac:dyDescent="0.25">
      <c r="A47" s="38"/>
      <c r="B47" s="53"/>
      <c r="C47" s="38"/>
      <c r="D47" s="38"/>
      <c r="E47" s="38"/>
      <c r="F47" s="38"/>
    </row>
    <row r="48" spans="1:6" x14ac:dyDescent="0.25">
      <c r="A48" s="38"/>
      <c r="B48" s="50"/>
      <c r="C48" s="3"/>
      <c r="D48" s="3"/>
      <c r="E48" s="3"/>
      <c r="F48" s="3"/>
    </row>
    <row r="49" spans="1:6" x14ac:dyDescent="0.25">
      <c r="A49" s="38"/>
      <c r="B49" s="50"/>
      <c r="C49" s="3"/>
      <c r="D49" s="3"/>
      <c r="E49" s="3"/>
      <c r="F49" s="3"/>
    </row>
    <row r="50" spans="1:6" x14ac:dyDescent="0.25">
      <c r="A50" s="38"/>
      <c r="B50" s="50"/>
      <c r="C50" s="3"/>
      <c r="D50" s="3"/>
      <c r="E50" s="3"/>
      <c r="F50" s="3"/>
    </row>
    <row r="51" spans="1:6" x14ac:dyDescent="0.25">
      <c r="A51" s="38"/>
      <c r="B51" s="50"/>
      <c r="C51" s="3"/>
      <c r="D51" s="3"/>
      <c r="E51" s="3"/>
      <c r="F51" s="3"/>
    </row>
    <row r="52" spans="1:6" x14ac:dyDescent="0.25">
      <c r="A52" s="38"/>
      <c r="B52" s="50"/>
      <c r="C52" s="3"/>
      <c r="D52" s="3"/>
      <c r="E52" s="3"/>
      <c r="F52" s="3"/>
    </row>
    <row r="53" spans="1:6" x14ac:dyDescent="0.25">
      <c r="A53" s="38"/>
      <c r="B53" s="50"/>
      <c r="C53" s="3"/>
      <c r="D53" s="3"/>
      <c r="E53" s="3"/>
      <c r="F53" s="3"/>
    </row>
    <row r="54" spans="1:6" x14ac:dyDescent="0.25">
      <c r="A54" s="38"/>
      <c r="B54" s="50"/>
      <c r="C54" s="3"/>
      <c r="D54" s="3"/>
      <c r="E54" s="3"/>
      <c r="F54" s="3"/>
    </row>
    <row r="55" spans="1:6" x14ac:dyDescent="0.25">
      <c r="A55" s="38"/>
      <c r="B55" s="50"/>
      <c r="C55" s="3"/>
      <c r="D55" s="3"/>
      <c r="E55" s="3"/>
      <c r="F55" s="3"/>
    </row>
    <row r="56" spans="1:6" x14ac:dyDescent="0.25">
      <c r="A56" s="38"/>
      <c r="B56" s="50"/>
      <c r="C56" s="3"/>
      <c r="D56" s="3"/>
      <c r="E56" s="3"/>
      <c r="F56" s="3"/>
    </row>
    <row r="57" spans="1:6" x14ac:dyDescent="0.25">
      <c r="A57" s="38"/>
      <c r="B57" s="50"/>
      <c r="C57" s="3"/>
      <c r="D57" s="3"/>
      <c r="E57" s="3"/>
      <c r="F57" s="3"/>
    </row>
    <row r="58" spans="1:6" x14ac:dyDescent="0.25">
      <c r="A58" s="38"/>
      <c r="B58" s="50"/>
      <c r="C58" s="3"/>
      <c r="D58" s="3"/>
      <c r="E58" s="3"/>
      <c r="F58" s="3"/>
    </row>
    <row r="59" spans="1:6" x14ac:dyDescent="0.25">
      <c r="A59" s="38"/>
      <c r="B59" s="50"/>
      <c r="C59" s="3"/>
      <c r="D59" s="3"/>
      <c r="E59" s="3"/>
      <c r="F59" s="3"/>
    </row>
    <row r="60" spans="1:6" x14ac:dyDescent="0.25">
      <c r="A60" s="38"/>
      <c r="B60" s="50"/>
      <c r="C60" s="3"/>
      <c r="D60" s="3"/>
      <c r="E60" s="3"/>
      <c r="F60" s="3"/>
    </row>
    <row r="61" spans="1:6" x14ac:dyDescent="0.25">
      <c r="A61" s="38"/>
      <c r="B61" s="50"/>
      <c r="C61" s="3"/>
      <c r="D61" s="3"/>
      <c r="E61" s="3"/>
      <c r="F61" s="3"/>
    </row>
    <row r="62" spans="1:6" x14ac:dyDescent="0.25">
      <c r="A62" s="38"/>
      <c r="B62" s="50"/>
      <c r="C62" s="3"/>
      <c r="D62" s="3"/>
      <c r="E62" s="3"/>
      <c r="F62" s="3"/>
    </row>
    <row r="63" spans="1:6" x14ac:dyDescent="0.25">
      <c r="A63" s="38"/>
      <c r="B63" s="50"/>
      <c r="C63" s="3"/>
      <c r="D63" s="3"/>
      <c r="E63" s="3"/>
      <c r="F63" s="3"/>
    </row>
    <row r="64" spans="1:6" x14ac:dyDescent="0.25">
      <c r="A64" s="38"/>
      <c r="B64" s="50"/>
      <c r="C64" s="3"/>
      <c r="D64" s="3"/>
      <c r="E64" s="3"/>
      <c r="F64" s="3"/>
    </row>
    <row r="65" spans="1:6" x14ac:dyDescent="0.25">
      <c r="A65" s="38"/>
      <c r="B65" s="50"/>
      <c r="C65" s="3"/>
      <c r="D65" s="3"/>
      <c r="E65" s="3"/>
      <c r="F65" s="3"/>
    </row>
    <row r="66" spans="1:6" x14ac:dyDescent="0.25">
      <c r="A66" s="38"/>
      <c r="B66" s="50"/>
      <c r="C66" s="3"/>
      <c r="D66" s="3"/>
      <c r="E66" s="3"/>
      <c r="F66" s="3"/>
    </row>
    <row r="67" spans="1:6" x14ac:dyDescent="0.25">
      <c r="A67" s="38"/>
      <c r="B67" s="50"/>
      <c r="C67" s="3"/>
      <c r="D67" s="3"/>
      <c r="E67" s="3"/>
      <c r="F67" s="3"/>
    </row>
    <row r="68" spans="1:6" x14ac:dyDescent="0.25">
      <c r="A68" s="38"/>
      <c r="B68" s="50"/>
      <c r="C68" s="3"/>
      <c r="D68" s="3"/>
      <c r="E68" s="3"/>
      <c r="F68" s="3"/>
    </row>
    <row r="69" spans="1:6" x14ac:dyDescent="0.25">
      <c r="A69" s="38"/>
      <c r="B69" s="50"/>
      <c r="C69" s="3"/>
      <c r="D69" s="3"/>
      <c r="E69" s="3"/>
      <c r="F69" s="3"/>
    </row>
    <row r="70" spans="1:6" x14ac:dyDescent="0.25">
      <c r="A70" s="38"/>
      <c r="B70" s="50"/>
      <c r="C70" s="3"/>
      <c r="D70" s="3"/>
      <c r="E70" s="3"/>
      <c r="F70" s="3"/>
    </row>
    <row r="71" spans="1:6" x14ac:dyDescent="0.25">
      <c r="A71" s="38"/>
      <c r="B71" s="50"/>
      <c r="C71" s="3"/>
      <c r="D71" s="3"/>
      <c r="E71" s="3"/>
      <c r="F71" s="3"/>
    </row>
    <row r="72" spans="1:6" x14ac:dyDescent="0.25">
      <c r="A72" s="38"/>
      <c r="B72" s="50"/>
      <c r="C72" s="3"/>
      <c r="D72" s="3"/>
      <c r="E72" s="3"/>
      <c r="F72" s="3"/>
    </row>
    <row r="73" spans="1:6" x14ac:dyDescent="0.25">
      <c r="A73" s="38"/>
      <c r="B73" s="50"/>
      <c r="C73" s="3"/>
      <c r="D73" s="3"/>
      <c r="E73" s="3"/>
      <c r="F73" s="3"/>
    </row>
    <row r="74" spans="1:6" x14ac:dyDescent="0.25">
      <c r="A74" s="38"/>
      <c r="B74" s="50"/>
      <c r="C74" s="3"/>
      <c r="D74" s="3"/>
      <c r="E74" s="3"/>
      <c r="F74" s="3"/>
    </row>
    <row r="75" spans="1:6" x14ac:dyDescent="0.25">
      <c r="A75" s="38"/>
      <c r="B75" s="50"/>
      <c r="C75" s="3"/>
      <c r="D75" s="3"/>
      <c r="E75" s="3"/>
      <c r="F75" s="3"/>
    </row>
    <row r="76" spans="1:6" x14ac:dyDescent="0.25">
      <c r="A76" s="38"/>
      <c r="B76" s="50"/>
      <c r="C76" s="3"/>
      <c r="D76" s="3"/>
      <c r="E76" s="3"/>
      <c r="F76" s="3"/>
    </row>
    <row r="77" spans="1:6" x14ac:dyDescent="0.25">
      <c r="A77" s="38"/>
      <c r="B77" s="50"/>
      <c r="C77" s="3"/>
      <c r="D77" s="3"/>
      <c r="E77" s="3"/>
      <c r="F77" s="3"/>
    </row>
    <row r="78" spans="1:6" x14ac:dyDescent="0.25">
      <c r="A78" s="38"/>
      <c r="B78" s="50"/>
      <c r="C78" s="3"/>
      <c r="D78" s="3"/>
      <c r="E78" s="3"/>
      <c r="F78" s="3"/>
    </row>
    <row r="79" spans="1:6" x14ac:dyDescent="0.25">
      <c r="A79" s="38"/>
      <c r="B79" s="50"/>
      <c r="C79" s="3"/>
      <c r="D79" s="3"/>
      <c r="E79" s="3"/>
      <c r="F79" s="3"/>
    </row>
    <row r="80" spans="1:6" x14ac:dyDescent="0.25">
      <c r="A80" s="38"/>
      <c r="B80" s="50"/>
      <c r="C80" s="3"/>
      <c r="D80" s="3"/>
      <c r="E80" s="3"/>
      <c r="F80" s="3"/>
    </row>
    <row r="81" spans="1:6" x14ac:dyDescent="0.25">
      <c r="A81" s="38"/>
      <c r="B81" s="50"/>
      <c r="C81" s="3"/>
      <c r="D81" s="3"/>
      <c r="E81" s="3"/>
      <c r="F81" s="3"/>
    </row>
    <row r="82" spans="1:6" x14ac:dyDescent="0.25">
      <c r="A82" s="38"/>
      <c r="B82" s="50"/>
      <c r="C82" s="3"/>
      <c r="D82" s="3"/>
      <c r="E82" s="3"/>
      <c r="F82" s="3"/>
    </row>
    <row r="83" spans="1:6" x14ac:dyDescent="0.25">
      <c r="A83" s="38"/>
      <c r="B83" s="50"/>
      <c r="C83" s="3"/>
      <c r="D83" s="3"/>
      <c r="E83" s="3"/>
      <c r="F83" s="3"/>
    </row>
    <row r="84" spans="1:6" x14ac:dyDescent="0.25">
      <c r="A84" s="38"/>
      <c r="B84" s="50"/>
      <c r="C84" s="3"/>
      <c r="D84" s="3"/>
      <c r="E84" s="3"/>
      <c r="F84" s="3"/>
    </row>
    <row r="85" spans="1:6" x14ac:dyDescent="0.25">
      <c r="A85" s="38"/>
      <c r="B85" s="50"/>
      <c r="C85" s="3"/>
      <c r="D85" s="3"/>
      <c r="E85" s="3"/>
      <c r="F85" s="3"/>
    </row>
    <row r="86" spans="1:6" x14ac:dyDescent="0.25">
      <c r="A86" s="54"/>
      <c r="B86" s="55"/>
      <c r="C86" s="56"/>
      <c r="D86" s="56"/>
      <c r="E86" s="56"/>
      <c r="F86" s="56"/>
    </row>
    <row r="87" spans="1:6" x14ac:dyDescent="0.25">
      <c r="A87" s="38"/>
      <c r="B87" s="30"/>
      <c r="C87" s="3"/>
      <c r="D87" s="3"/>
      <c r="E87" s="3"/>
      <c r="F87" s="3"/>
    </row>
    <row r="88" spans="1:6" x14ac:dyDescent="0.25">
      <c r="A88" s="38"/>
      <c r="B88" s="30"/>
      <c r="C88" s="3"/>
      <c r="D88" s="3"/>
      <c r="E88" s="3"/>
      <c r="F88" s="3"/>
    </row>
    <row r="89" spans="1:6" x14ac:dyDescent="0.25">
      <c r="A89" s="38"/>
      <c r="B89" s="30"/>
      <c r="C89" s="3"/>
      <c r="D89" s="3"/>
      <c r="E89" s="3"/>
      <c r="F89" s="3"/>
    </row>
    <row r="90" spans="1:6" x14ac:dyDescent="0.25">
      <c r="A90" s="38"/>
      <c r="B90" s="30"/>
      <c r="C90" s="3"/>
      <c r="D90" s="3"/>
      <c r="E90" s="3"/>
      <c r="F90" s="3"/>
    </row>
    <row r="91" spans="1:6" x14ac:dyDescent="0.25">
      <c r="A91" s="38"/>
      <c r="B91" s="30"/>
      <c r="C91" s="3"/>
      <c r="D91" s="3"/>
      <c r="E91" s="3"/>
      <c r="F91" s="3"/>
    </row>
    <row r="92" spans="1:6" x14ac:dyDescent="0.25">
      <c r="A92" s="38"/>
      <c r="B92" s="30"/>
      <c r="C92" s="3"/>
      <c r="D92" s="3"/>
      <c r="E92" s="3"/>
      <c r="F92" s="3"/>
    </row>
    <row r="93" spans="1:6" x14ac:dyDescent="0.25">
      <c r="A93" s="38"/>
      <c r="B93" s="30"/>
      <c r="C93" s="3"/>
      <c r="D93" s="3"/>
      <c r="E93" s="3"/>
      <c r="F93" s="3"/>
    </row>
    <row r="94" spans="1:6" x14ac:dyDescent="0.25">
      <c r="A94" s="38"/>
      <c r="B94" s="30"/>
      <c r="C94" s="3"/>
      <c r="D94" s="3"/>
      <c r="E94" s="3"/>
      <c r="F94" s="3"/>
    </row>
    <row r="95" spans="1:6" x14ac:dyDescent="0.25">
      <c r="A95" s="38"/>
      <c r="B95" s="30"/>
      <c r="C95" s="3"/>
      <c r="D95" s="3"/>
      <c r="E95" s="3"/>
      <c r="F95" s="3"/>
    </row>
    <row r="96" spans="1:6" x14ac:dyDescent="0.25">
      <c r="A96" s="38"/>
      <c r="B96" s="30"/>
      <c r="C96" s="3"/>
      <c r="D96" s="3"/>
      <c r="E96" s="3"/>
      <c r="F96" s="3"/>
    </row>
    <row r="97" spans="1:6" x14ac:dyDescent="0.25">
      <c r="A97" s="40"/>
      <c r="B97" s="30"/>
      <c r="C97" s="3"/>
      <c r="D97" s="3"/>
      <c r="E97" s="3"/>
      <c r="F97" s="3"/>
    </row>
    <row r="98" spans="1:6" x14ac:dyDescent="0.25">
      <c r="A98" s="38"/>
      <c r="B98" s="30"/>
      <c r="C98" s="3"/>
      <c r="D98" s="3"/>
      <c r="E98" s="3"/>
      <c r="F98" s="3"/>
    </row>
    <row r="99" spans="1:6" x14ac:dyDescent="0.25">
      <c r="A99" s="38"/>
      <c r="B99" s="30"/>
      <c r="C99" s="3"/>
      <c r="D99" s="3"/>
      <c r="E99" s="3"/>
      <c r="F99" s="3"/>
    </row>
    <row r="100" spans="1:6" x14ac:dyDescent="0.25">
      <c r="A100" s="38"/>
      <c r="B100" s="30"/>
      <c r="C100" s="3"/>
      <c r="D100" s="3"/>
      <c r="E100" s="3"/>
      <c r="F100" s="3"/>
    </row>
    <row r="101" spans="1:6" x14ac:dyDescent="0.25">
      <c r="A101" s="38"/>
      <c r="B101" s="30"/>
      <c r="C101" s="3"/>
      <c r="D101" s="3"/>
      <c r="E101" s="3"/>
      <c r="F101" s="3"/>
    </row>
    <row r="102" spans="1:6" x14ac:dyDescent="0.25">
      <c r="A102" s="38"/>
      <c r="B102" s="30"/>
      <c r="C102" s="3"/>
      <c r="D102" s="3"/>
      <c r="E102" s="3"/>
      <c r="F102" s="3"/>
    </row>
    <row r="103" spans="1:6" x14ac:dyDescent="0.25">
      <c r="A103" s="38"/>
      <c r="B103" s="30"/>
      <c r="C103" s="3"/>
      <c r="D103" s="3"/>
      <c r="E103" s="3"/>
      <c r="F103" s="3"/>
    </row>
    <row r="104" spans="1:6" x14ac:dyDescent="0.25">
      <c r="A104" s="38"/>
      <c r="B104" s="30"/>
      <c r="C104" s="3"/>
      <c r="D104" s="3"/>
      <c r="E104" s="3"/>
      <c r="F104" s="3"/>
    </row>
    <row r="105" spans="1:6" x14ac:dyDescent="0.25">
      <c r="A105" s="38"/>
      <c r="B105" s="30"/>
      <c r="C105" s="3"/>
      <c r="D105" s="3"/>
      <c r="E105" s="3"/>
      <c r="F105" s="3"/>
    </row>
    <row r="106" spans="1:6" x14ac:dyDescent="0.25">
      <c r="A106" s="38"/>
      <c r="B106" s="30"/>
      <c r="C106" s="3"/>
      <c r="D106" s="3"/>
      <c r="E106" s="3"/>
      <c r="F106" s="3"/>
    </row>
    <row r="107" spans="1:6" x14ac:dyDescent="0.25">
      <c r="A107" s="38"/>
      <c r="B107" s="30"/>
      <c r="C107" s="3"/>
      <c r="D107" s="3"/>
      <c r="E107" s="3"/>
      <c r="F107" s="3"/>
    </row>
    <row r="108" spans="1:6" x14ac:dyDescent="0.25">
      <c r="A108" s="38"/>
      <c r="B108" s="30"/>
      <c r="C108" s="3"/>
      <c r="D108" s="3"/>
      <c r="E108" s="3"/>
      <c r="F108" s="3"/>
    </row>
    <row r="109" spans="1:6" x14ac:dyDescent="0.25">
      <c r="A109" s="38"/>
      <c r="B109" s="30"/>
      <c r="C109" s="3"/>
      <c r="D109" s="3"/>
      <c r="E109" s="3"/>
      <c r="F109" s="3"/>
    </row>
    <row r="110" spans="1:6" x14ac:dyDescent="0.25">
      <c r="A110" s="38"/>
      <c r="B110" s="30"/>
      <c r="C110" s="3"/>
      <c r="D110" s="3"/>
      <c r="E110" s="3"/>
      <c r="F110" s="3"/>
    </row>
    <row r="111" spans="1:6" x14ac:dyDescent="0.25">
      <c r="A111" s="38"/>
      <c r="B111" s="30"/>
      <c r="C111" s="3"/>
      <c r="D111" s="3"/>
      <c r="E111" s="3"/>
      <c r="F111" s="3"/>
    </row>
    <row r="112" spans="1:6" x14ac:dyDescent="0.25">
      <c r="A112" s="38"/>
      <c r="B112" s="30"/>
      <c r="C112" s="3"/>
      <c r="D112" s="3"/>
      <c r="E112" s="3"/>
      <c r="F112" s="3"/>
    </row>
    <row r="113" spans="1:6" x14ac:dyDescent="0.25">
      <c r="A113" s="38"/>
      <c r="B113" s="30"/>
      <c r="C113" s="3"/>
      <c r="D113" s="3"/>
      <c r="E113" s="3"/>
      <c r="F113" s="3"/>
    </row>
    <row r="114" spans="1:6" x14ac:dyDescent="0.25">
      <c r="A114" s="38"/>
      <c r="B114" s="30"/>
      <c r="C114" s="3"/>
      <c r="D114" s="3"/>
      <c r="E114" s="3"/>
      <c r="F114" s="3"/>
    </row>
    <row r="115" spans="1:6" x14ac:dyDescent="0.25">
      <c r="A115" s="38"/>
      <c r="B115" s="30"/>
      <c r="C115" s="3"/>
      <c r="D115" s="3"/>
      <c r="E115" s="3"/>
      <c r="F115" s="3"/>
    </row>
    <row r="116" spans="1:6" x14ac:dyDescent="0.25">
      <c r="A116" s="38"/>
      <c r="B116" s="30"/>
      <c r="C116" s="3"/>
      <c r="D116" s="3"/>
      <c r="E116" s="3"/>
      <c r="F116" s="3"/>
    </row>
    <row r="117" spans="1:6" x14ac:dyDescent="0.25">
      <c r="A117" s="38"/>
      <c r="B117" s="30"/>
      <c r="C117" s="3"/>
      <c r="D117" s="3"/>
      <c r="E117" s="3"/>
      <c r="F117" s="3"/>
    </row>
    <row r="118" spans="1:6" x14ac:dyDescent="0.25">
      <c r="A118" s="38"/>
      <c r="B118" s="30"/>
      <c r="C118" s="3"/>
      <c r="D118" s="3"/>
      <c r="E118" s="3"/>
      <c r="F118" s="3"/>
    </row>
    <row r="119" spans="1:6" x14ac:dyDescent="0.25">
      <c r="A119" s="38"/>
      <c r="B119" s="30"/>
      <c r="C119" s="3"/>
      <c r="D119" s="3"/>
      <c r="E119" s="3"/>
      <c r="F119" s="3"/>
    </row>
    <row r="120" spans="1:6" x14ac:dyDescent="0.25">
      <c r="A120" s="38"/>
      <c r="B120" s="30"/>
      <c r="C120" s="3"/>
      <c r="D120" s="3"/>
      <c r="E120" s="3"/>
      <c r="F120" s="3"/>
    </row>
    <row r="121" spans="1:6" x14ac:dyDescent="0.25">
      <c r="A121" s="38"/>
      <c r="B121" s="30"/>
      <c r="C121" s="3"/>
      <c r="D121" s="3"/>
      <c r="E121" s="3"/>
      <c r="F121" s="3"/>
    </row>
    <row r="122" spans="1:6" x14ac:dyDescent="0.25">
      <c r="A122" s="38"/>
      <c r="B122" s="30"/>
      <c r="C122" s="3"/>
      <c r="D122" s="3"/>
      <c r="E122" s="3"/>
      <c r="F122" s="3"/>
    </row>
    <row r="123" spans="1:6" x14ac:dyDescent="0.25">
      <c r="A123" s="38"/>
      <c r="B123" s="30"/>
      <c r="C123" s="3"/>
      <c r="D123" s="3"/>
      <c r="E123" s="3"/>
      <c r="F123" s="3"/>
    </row>
    <row r="124" spans="1:6" x14ac:dyDescent="0.25">
      <c r="A124" s="38"/>
      <c r="B124" s="30"/>
      <c r="C124" s="3"/>
      <c r="D124" s="3"/>
      <c r="E124" s="3"/>
      <c r="F124" s="3"/>
    </row>
    <row r="125" spans="1:6" x14ac:dyDescent="0.25">
      <c r="A125" s="38"/>
      <c r="B125" s="30"/>
      <c r="C125" s="3"/>
      <c r="D125" s="3"/>
      <c r="E125" s="3"/>
      <c r="F125" s="3"/>
    </row>
    <row r="126" spans="1:6" x14ac:dyDescent="0.25">
      <c r="A126" s="38"/>
      <c r="B126" s="30"/>
      <c r="C126" s="3"/>
      <c r="D126" s="3"/>
      <c r="E126" s="3"/>
      <c r="F126" s="3"/>
    </row>
    <row r="127" spans="1:6" x14ac:dyDescent="0.25">
      <c r="A127" s="38"/>
      <c r="B127" s="30"/>
      <c r="C127" s="3"/>
      <c r="D127" s="3"/>
      <c r="E127" s="3"/>
      <c r="F127" s="3"/>
    </row>
    <row r="128" spans="1:6" x14ac:dyDescent="0.25">
      <c r="A128" s="38"/>
      <c r="B128" s="30"/>
      <c r="C128" s="3"/>
      <c r="D128" s="3"/>
      <c r="E128" s="3"/>
      <c r="F128" s="3"/>
    </row>
    <row r="129" spans="1:6" x14ac:dyDescent="0.25">
      <c r="A129" s="38"/>
      <c r="B129" s="30"/>
      <c r="C129" s="3"/>
      <c r="D129" s="3"/>
      <c r="E129" s="3"/>
      <c r="F129" s="3"/>
    </row>
    <row r="130" spans="1:6" x14ac:dyDescent="0.25">
      <c r="A130" s="38"/>
      <c r="B130" s="30"/>
      <c r="C130" s="3"/>
      <c r="D130" s="3"/>
      <c r="E130" s="3"/>
      <c r="F130" s="3"/>
    </row>
    <row r="131" spans="1:6" x14ac:dyDescent="0.25">
      <c r="A131" s="38"/>
      <c r="B131" s="30"/>
      <c r="C131" s="3"/>
      <c r="D131" s="3"/>
      <c r="E131" s="3"/>
      <c r="F131" s="3"/>
    </row>
    <row r="132" spans="1:6" ht="15.75" thickBot="1" x14ac:dyDescent="0.3">
      <c r="A132" s="39"/>
      <c r="B132" s="33"/>
      <c r="C132" s="4"/>
      <c r="D132" s="4"/>
      <c r="E132" s="4"/>
      <c r="F132" s="4"/>
    </row>
  </sheetData>
  <mergeCells count="1">
    <mergeCell ref="C4:D4"/>
  </mergeCells>
  <dataValidations count="1">
    <dataValidation type="list" allowBlank="1" showInputMessage="1" showErrorMessage="1" sqref="C18">
      <formula1>mesure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4.85546875" customWidth="1"/>
    <col min="2" max="2" width="10.85546875" customWidth="1"/>
    <col min="3" max="3" width="16.140625" customWidth="1"/>
    <col min="4" max="4" width="10.140625" customWidth="1"/>
    <col min="5" max="5" width="28.42578125" customWidth="1"/>
    <col min="6" max="6" width="9.140625" style="8"/>
    <col min="7" max="7" width="15.28515625" customWidth="1"/>
    <col min="8" max="8" width="21.85546875" style="11" customWidth="1"/>
    <col min="9" max="9" width="27.140625" customWidth="1"/>
  </cols>
  <sheetData>
    <row r="1" spans="1:9" ht="15.75" thickBot="1" x14ac:dyDescent="0.3">
      <c r="A1" s="5" t="s">
        <v>0</v>
      </c>
      <c r="B1" s="6" t="s">
        <v>11</v>
      </c>
      <c r="C1" s="6" t="s">
        <v>1</v>
      </c>
      <c r="D1" s="6" t="s">
        <v>2</v>
      </c>
      <c r="E1" s="6" t="s">
        <v>3</v>
      </c>
      <c r="F1" s="9" t="s">
        <v>7</v>
      </c>
      <c r="G1" s="6" t="s">
        <v>4</v>
      </c>
      <c r="H1" s="10" t="s">
        <v>5</v>
      </c>
      <c r="I1" s="7" t="s">
        <v>6</v>
      </c>
    </row>
    <row r="2" spans="1:9" x14ac:dyDescent="0.25">
      <c r="A2">
        <v>1</v>
      </c>
      <c r="B2" t="s">
        <v>14</v>
      </c>
      <c r="C2" t="s">
        <v>15</v>
      </c>
      <c r="E2" t="s">
        <v>16</v>
      </c>
      <c r="F2" s="8">
        <v>6710</v>
      </c>
      <c r="G2" t="s">
        <v>15</v>
      </c>
    </row>
    <row r="3" spans="1:9" x14ac:dyDescent="0.25">
      <c r="A3">
        <v>2</v>
      </c>
      <c r="B3" t="s">
        <v>13</v>
      </c>
      <c r="C3" t="s">
        <v>45</v>
      </c>
      <c r="D3" t="s">
        <v>17</v>
      </c>
      <c r="E3" t="s">
        <v>18</v>
      </c>
      <c r="F3" s="8">
        <v>6260</v>
      </c>
      <c r="G3" t="s">
        <v>46</v>
      </c>
    </row>
    <row r="4" spans="1:9" x14ac:dyDescent="0.25">
      <c r="A4">
        <v>3</v>
      </c>
    </row>
    <row r="5" spans="1:9" x14ac:dyDescent="0.25">
      <c r="A5">
        <v>4</v>
      </c>
    </row>
    <row r="6" spans="1:9" x14ac:dyDescent="0.25">
      <c r="A6">
        <v>5</v>
      </c>
    </row>
    <row r="7" spans="1:9" x14ac:dyDescent="0.25">
      <c r="A7">
        <v>6</v>
      </c>
    </row>
    <row r="8" spans="1:9" x14ac:dyDescent="0.25">
      <c r="A8">
        <v>7</v>
      </c>
    </row>
    <row r="9" spans="1:9" x14ac:dyDescent="0.25">
      <c r="A9">
        <v>8</v>
      </c>
    </row>
    <row r="10" spans="1:9" x14ac:dyDescent="0.25">
      <c r="A10">
        <v>9</v>
      </c>
    </row>
    <row r="11" spans="1:9" x14ac:dyDescent="0.25">
      <c r="A11">
        <v>10</v>
      </c>
    </row>
    <row r="12" spans="1:9" x14ac:dyDescent="0.25">
      <c r="A12">
        <v>11</v>
      </c>
    </row>
    <row r="13" spans="1:9" x14ac:dyDescent="0.25">
      <c r="A13">
        <v>12</v>
      </c>
    </row>
    <row r="14" spans="1:9" x14ac:dyDescent="0.25">
      <c r="A14">
        <v>13</v>
      </c>
    </row>
    <row r="15" spans="1:9" x14ac:dyDescent="0.25">
      <c r="A15">
        <v>14</v>
      </c>
    </row>
    <row r="16" spans="1:9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</sheetData>
  <dataValidations count="1">
    <dataValidation type="list" allowBlank="1" showInputMessage="1" showErrorMessage="1" sqref="B1:B1048576">
      <formula1>ANTITEE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topLeftCell="A4" workbookViewId="0">
      <selection sqref="A1:XFD1"/>
    </sheetView>
  </sheetViews>
  <sheetFormatPr baseColWidth="10" defaultColWidth="9.140625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7</v>
      </c>
      <c r="F1" t="s">
        <v>4</v>
      </c>
      <c r="G1" t="s">
        <v>5</v>
      </c>
      <c r="H1" t="s">
        <v>6</v>
      </c>
    </row>
    <row r="2" spans="1:10" x14ac:dyDescent="0.25">
      <c r="J2" t="s">
        <v>14</v>
      </c>
    </row>
    <row r="3" spans="1:10" x14ac:dyDescent="0.25">
      <c r="J3" t="s">
        <v>21</v>
      </c>
    </row>
    <row r="4" spans="1:10" x14ac:dyDescent="0.25">
      <c r="J4" t="s">
        <v>12</v>
      </c>
    </row>
    <row r="5" spans="1:10" x14ac:dyDescent="0.25">
      <c r="J5" t="s">
        <v>13</v>
      </c>
    </row>
    <row r="6" spans="1:10" x14ac:dyDescent="0.25">
      <c r="J6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6"/>
  <sheetViews>
    <sheetView topLeftCell="A2" workbookViewId="0">
      <selection activeCell="E7" sqref="E7"/>
    </sheetView>
  </sheetViews>
  <sheetFormatPr baseColWidth="10" defaultRowHeight="15" x14ac:dyDescent="0.25"/>
  <cols>
    <col min="1" max="1" width="9.7109375" style="12" customWidth="1"/>
    <col min="2" max="2" width="53" customWidth="1"/>
  </cols>
  <sheetData>
    <row r="1" spans="1:5" x14ac:dyDescent="0.25">
      <c r="A1" s="14" t="s">
        <v>19</v>
      </c>
      <c r="B1" s="15" t="s">
        <v>20</v>
      </c>
    </row>
    <row r="2" spans="1:5" x14ac:dyDescent="0.25">
      <c r="A2" s="16">
        <v>1</v>
      </c>
      <c r="B2" s="17" t="s">
        <v>29</v>
      </c>
    </row>
    <row r="3" spans="1:5" ht="39" x14ac:dyDescent="0.25">
      <c r="A3" s="14">
        <v>2</v>
      </c>
      <c r="B3" s="18" t="s">
        <v>27</v>
      </c>
      <c r="E3" t="s">
        <v>51</v>
      </c>
    </row>
    <row r="4" spans="1:5" x14ac:dyDescent="0.25">
      <c r="A4" s="16">
        <v>3</v>
      </c>
      <c r="B4" s="19" t="s">
        <v>30</v>
      </c>
      <c r="E4" t="s">
        <v>52</v>
      </c>
    </row>
    <row r="5" spans="1:5" ht="26.25" x14ac:dyDescent="0.25">
      <c r="A5" s="20">
        <v>4</v>
      </c>
      <c r="B5" s="21" t="s">
        <v>23</v>
      </c>
      <c r="E5" t="s">
        <v>53</v>
      </c>
    </row>
    <row r="6" spans="1:5" ht="26.25" x14ac:dyDescent="0.25">
      <c r="A6" s="20">
        <v>5</v>
      </c>
      <c r="B6" s="21" t="s">
        <v>23</v>
      </c>
      <c r="E6" t="s">
        <v>54</v>
      </c>
    </row>
    <row r="7" spans="1:5" ht="26.25" x14ac:dyDescent="0.25">
      <c r="A7" s="20">
        <v>6</v>
      </c>
      <c r="B7" s="21" t="s">
        <v>24</v>
      </c>
      <c r="E7" t="s">
        <v>55</v>
      </c>
    </row>
    <row r="8" spans="1:5" ht="26.25" x14ac:dyDescent="0.25">
      <c r="A8" s="20">
        <v>7</v>
      </c>
      <c r="B8" s="21" t="s">
        <v>25</v>
      </c>
    </row>
    <row r="9" spans="1:5" ht="26.25" x14ac:dyDescent="0.25">
      <c r="A9" s="20">
        <v>8</v>
      </c>
      <c r="B9" s="21" t="s">
        <v>28</v>
      </c>
    </row>
    <row r="10" spans="1:5" x14ac:dyDescent="0.25">
      <c r="A10" s="16">
        <v>9</v>
      </c>
      <c r="B10" s="19" t="s">
        <v>31</v>
      </c>
    </row>
    <row r="11" spans="1:5" ht="26.25" x14ac:dyDescent="0.25">
      <c r="A11" s="20">
        <v>10</v>
      </c>
      <c r="B11" s="21" t="s">
        <v>26</v>
      </c>
    </row>
    <row r="12" spans="1:5" ht="26.25" x14ac:dyDescent="0.25">
      <c r="A12" s="20">
        <v>11</v>
      </c>
      <c r="B12" s="21" t="s">
        <v>44</v>
      </c>
    </row>
    <row r="13" spans="1:5" ht="26.25" x14ac:dyDescent="0.25">
      <c r="A13" s="20">
        <v>12</v>
      </c>
      <c r="B13" s="21" t="s">
        <v>28</v>
      </c>
    </row>
    <row r="14" spans="1:5" x14ac:dyDescent="0.25">
      <c r="A14" s="22">
        <v>13</v>
      </c>
      <c r="B14" s="19" t="s">
        <v>32</v>
      </c>
    </row>
    <row r="15" spans="1:5" x14ac:dyDescent="0.25">
      <c r="A15" s="22">
        <v>16</v>
      </c>
      <c r="B15" s="19" t="s">
        <v>33</v>
      </c>
    </row>
    <row r="16" spans="1:5" ht="39" x14ac:dyDescent="0.25">
      <c r="A16" s="23">
        <v>17</v>
      </c>
      <c r="B16" s="21" t="s">
        <v>34</v>
      </c>
    </row>
    <row r="17" spans="1:2" ht="26.25" x14ac:dyDescent="0.25">
      <c r="A17" s="23"/>
      <c r="B17" s="21" t="s">
        <v>39</v>
      </c>
    </row>
    <row r="18" spans="1:2" ht="26.25" x14ac:dyDescent="0.25">
      <c r="A18" s="23">
        <v>18</v>
      </c>
      <c r="B18" s="21" t="s">
        <v>35</v>
      </c>
    </row>
    <row r="19" spans="1:2" ht="26.25" x14ac:dyDescent="0.25">
      <c r="A19" s="23">
        <v>19</v>
      </c>
      <c r="B19" s="21" t="s">
        <v>36</v>
      </c>
    </row>
    <row r="20" spans="1:2" ht="26.25" x14ac:dyDescent="0.25">
      <c r="A20" s="24">
        <v>20</v>
      </c>
      <c r="B20" s="18" t="s">
        <v>37</v>
      </c>
    </row>
    <row r="21" spans="1:2" ht="26.25" x14ac:dyDescent="0.25">
      <c r="A21" s="23">
        <v>26</v>
      </c>
      <c r="B21" s="21" t="s">
        <v>40</v>
      </c>
    </row>
    <row r="22" spans="1:2" x14ac:dyDescent="0.25">
      <c r="A22" s="25">
        <v>30</v>
      </c>
      <c r="B22" s="26" t="s">
        <v>43</v>
      </c>
    </row>
    <row r="23" spans="1:2" ht="26.25" x14ac:dyDescent="0.25">
      <c r="A23" s="23">
        <v>31</v>
      </c>
      <c r="B23" s="21" t="s">
        <v>41</v>
      </c>
    </row>
    <row r="24" spans="1:2" ht="26.25" x14ac:dyDescent="0.25">
      <c r="A24" s="23">
        <v>32</v>
      </c>
      <c r="B24" s="21" t="s">
        <v>42</v>
      </c>
    </row>
    <row r="25" spans="1:2" x14ac:dyDescent="0.25">
      <c r="A25" s="14">
        <v>33</v>
      </c>
      <c r="B25" s="27" t="s">
        <v>47</v>
      </c>
    </row>
    <row r="26" spans="1:2" x14ac:dyDescent="0.25">
      <c r="A26" s="14"/>
      <c r="B26" s="1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DEVIS</vt:lpstr>
      <vt:lpstr>CLIENTS</vt:lpstr>
      <vt:lpstr>BASE DE DONNEES</vt:lpstr>
      <vt:lpstr>DESCRIPTIF</vt:lpstr>
      <vt:lpstr>mesure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virginie</cp:lastModifiedBy>
  <dcterms:created xsi:type="dcterms:W3CDTF">2006-09-16T00:00:00Z</dcterms:created>
  <dcterms:modified xsi:type="dcterms:W3CDTF">2011-09-13T20:07:26Z</dcterms:modified>
</cp:coreProperties>
</file>