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9F919ADE-166B-4CA9-B888-11E2C4258DE5}" xr6:coauthVersionLast="47" xr6:coauthVersionMax="47" xr10:uidLastSave="{00000000-0000-0000-0000-000000000000}"/>
  <bookViews>
    <workbookView xWindow="-120" yWindow="-120" windowWidth="24240" windowHeight="13140" xr2:uid="{586DFC1E-5E65-46B4-9CCC-31B11BCBAA01}"/>
  </bookViews>
  <sheets>
    <sheet name="Planning" sheetId="1" r:id="rId1"/>
  </sheets>
  <definedNames>
    <definedName name="année">Planning!$B$1</definedName>
    <definedName name="fériés">Planning!$B$94:$B$104</definedName>
    <definedName name="_xlnm.Print_Area" localSheetId="0">Planning!$A$1:$CR$5</definedName>
  </definedNames>
  <calcPr calcId="181029"/>
</workbook>
</file>

<file path=xl/calcChain.xml><?xml version="1.0" encoding="utf-8"?>
<calcChain xmlns="http://schemas.openxmlformats.org/spreadsheetml/2006/main">
  <c r="E4" i="1" l="1"/>
  <c r="F4" i="1" s="1"/>
  <c r="D93" i="1"/>
  <c r="B104" i="1" s="1"/>
  <c r="B101" i="1"/>
  <c r="B100" i="1"/>
  <c r="B99" i="1"/>
  <c r="B98" i="1"/>
  <c r="B97" i="1"/>
  <c r="B96" i="1"/>
  <c r="B95" i="1"/>
  <c r="B94" i="1"/>
  <c r="A94" i="1"/>
  <c r="B103" i="1"/>
  <c r="B102" i="1"/>
  <c r="E3" i="1" l="1"/>
  <c r="G4" i="1"/>
  <c r="F3" i="1"/>
  <c r="G3" i="1" l="1"/>
  <c r="H4" i="1"/>
  <c r="H3" i="1" l="1"/>
  <c r="I4" i="1"/>
  <c r="I3" i="1" l="1"/>
  <c r="J4" i="1"/>
  <c r="K4" i="1" l="1"/>
  <c r="J3" i="1"/>
  <c r="K3" i="1" l="1"/>
  <c r="L4" i="1"/>
  <c r="E1" i="1"/>
  <c r="M4" i="1" l="1"/>
  <c r="L3" i="1"/>
  <c r="N4" i="1" l="1"/>
  <c r="M3" i="1"/>
  <c r="N3" i="1" l="1"/>
  <c r="O4" i="1"/>
  <c r="P4" i="1" l="1"/>
  <c r="O3" i="1"/>
  <c r="Q4" i="1" l="1"/>
  <c r="P3" i="1"/>
  <c r="R4" i="1" l="1"/>
  <c r="Q3" i="1"/>
  <c r="R3" i="1" l="1"/>
  <c r="S4" i="1"/>
  <c r="T4" i="1" l="1"/>
  <c r="S3" i="1"/>
  <c r="T3" i="1" l="1"/>
  <c r="U4" i="1"/>
  <c r="V4" i="1" l="1"/>
  <c r="U3" i="1"/>
  <c r="V3" i="1" l="1"/>
  <c r="W4" i="1"/>
  <c r="X4" i="1" l="1"/>
  <c r="W3" i="1"/>
  <c r="X3" i="1" l="1"/>
  <c r="Y4" i="1"/>
  <c r="Z4" i="1" l="1"/>
  <c r="Y3" i="1"/>
  <c r="Z3" i="1" l="1"/>
  <c r="AA4" i="1"/>
  <c r="AB4" i="1" l="1"/>
  <c r="AA3" i="1"/>
  <c r="AB3" i="1" l="1"/>
  <c r="AC4" i="1"/>
  <c r="AD4" i="1" l="1"/>
  <c r="AC3" i="1"/>
  <c r="AD3" i="1" l="1"/>
  <c r="AE4" i="1"/>
  <c r="AF4" i="1" l="1"/>
  <c r="AE3" i="1"/>
  <c r="AG4" i="1" l="1"/>
  <c r="AF3" i="1"/>
  <c r="AH4" i="1" l="1"/>
  <c r="AG3" i="1"/>
  <c r="AI4" i="1" l="1"/>
  <c r="AH3" i="1"/>
  <c r="AJ4" i="1" l="1"/>
  <c r="AI3" i="1"/>
  <c r="AK4" i="1" l="1"/>
  <c r="AJ3" i="1"/>
  <c r="AL4" i="1" l="1"/>
  <c r="AK3" i="1"/>
  <c r="AM4" i="1" l="1"/>
  <c r="AL3" i="1"/>
  <c r="AN4" i="1" l="1"/>
  <c r="AM3" i="1"/>
  <c r="AO4" i="1" l="1"/>
  <c r="AN3" i="1"/>
  <c r="AP4" i="1" l="1"/>
  <c r="AO3" i="1"/>
  <c r="AQ4" i="1" l="1"/>
  <c r="AP3" i="1"/>
  <c r="AR4" i="1" l="1"/>
  <c r="AQ3" i="1"/>
  <c r="AS4" i="1" l="1"/>
  <c r="AR3" i="1"/>
  <c r="AT4" i="1" l="1"/>
  <c r="AS3" i="1"/>
  <c r="AU4" i="1" l="1"/>
  <c r="AT3" i="1"/>
  <c r="AV4" i="1" l="1"/>
  <c r="AU3" i="1"/>
  <c r="AW4" i="1" l="1"/>
  <c r="AV3" i="1"/>
  <c r="AX4" i="1" l="1"/>
  <c r="AW3" i="1"/>
  <c r="AY4" i="1" l="1"/>
  <c r="AX3" i="1"/>
  <c r="AZ4" i="1" l="1"/>
  <c r="AY3" i="1"/>
  <c r="BA4" i="1" l="1"/>
  <c r="AZ3" i="1"/>
  <c r="BB4" i="1" l="1"/>
  <c r="BA3" i="1"/>
  <c r="BC4" i="1" l="1"/>
  <c r="BB3" i="1"/>
  <c r="BD4" i="1" l="1"/>
  <c r="BC3" i="1"/>
  <c r="BE4" i="1" l="1"/>
  <c r="BD3" i="1"/>
  <c r="BF4" i="1" l="1"/>
  <c r="BE3" i="1"/>
  <c r="BG4" i="1" l="1"/>
  <c r="BF3" i="1"/>
  <c r="BH4" i="1" l="1"/>
  <c r="BG3" i="1"/>
  <c r="BI4" i="1" l="1"/>
  <c r="BH3" i="1"/>
  <c r="BJ4" i="1" l="1"/>
  <c r="BI3" i="1"/>
  <c r="BK4" i="1" l="1"/>
  <c r="BJ3" i="1"/>
  <c r="BL4" i="1" l="1"/>
  <c r="BK3" i="1"/>
  <c r="BM4" i="1" l="1"/>
  <c r="BL3" i="1"/>
  <c r="BN4" i="1" l="1"/>
  <c r="BM3" i="1"/>
  <c r="BO4" i="1" l="1"/>
  <c r="BN3" i="1"/>
  <c r="BP4" i="1" l="1"/>
  <c r="BO3" i="1"/>
  <c r="BQ4" i="1" l="1"/>
  <c r="BP3" i="1"/>
  <c r="BR4" i="1" l="1"/>
  <c r="BQ3" i="1"/>
  <c r="BS4" i="1" l="1"/>
  <c r="BR3" i="1"/>
  <c r="BT4" i="1" l="1"/>
  <c r="BS3" i="1"/>
  <c r="BU4" i="1" l="1"/>
  <c r="BT3" i="1"/>
  <c r="BV4" i="1" l="1"/>
  <c r="BU3" i="1"/>
  <c r="BW4" i="1" l="1"/>
  <c r="BV3" i="1"/>
  <c r="BX4" i="1" l="1"/>
  <c r="BW3" i="1"/>
  <c r="BY4" i="1" l="1"/>
  <c r="BX3" i="1"/>
  <c r="BZ4" i="1" l="1"/>
  <c r="BY3" i="1"/>
  <c r="CA4" i="1" l="1"/>
  <c r="BZ3" i="1"/>
  <c r="CB4" i="1" l="1"/>
  <c r="CA3" i="1"/>
  <c r="CC4" i="1" l="1"/>
  <c r="CB3" i="1"/>
  <c r="CD4" i="1" l="1"/>
  <c r="CC3" i="1"/>
  <c r="CE4" i="1" l="1"/>
  <c r="CD3" i="1"/>
  <c r="CF4" i="1" l="1"/>
  <c r="CE3" i="1"/>
  <c r="CG4" i="1" l="1"/>
  <c r="CF3" i="1"/>
  <c r="CH4" i="1" l="1"/>
  <c r="CG3" i="1"/>
  <c r="CI4" i="1" l="1"/>
  <c r="CH3" i="1"/>
  <c r="CJ4" i="1" l="1"/>
  <c r="CI3" i="1"/>
  <c r="CK4" i="1" l="1"/>
  <c r="CJ3" i="1"/>
  <c r="CL4" i="1" l="1"/>
  <c r="CK3" i="1"/>
  <c r="CM4" i="1" l="1"/>
  <c r="CL3" i="1"/>
  <c r="CN4" i="1" l="1"/>
  <c r="CM3" i="1"/>
  <c r="CO4" i="1" l="1"/>
  <c r="CN3" i="1"/>
  <c r="CP4" i="1" l="1"/>
  <c r="CO3" i="1"/>
  <c r="CQ4" i="1" l="1"/>
  <c r="CP3" i="1"/>
  <c r="CR4" i="1" l="1"/>
  <c r="CQ3" i="1"/>
  <c r="CR3" i="1" l="1"/>
  <c r="CS4" i="1"/>
  <c r="CS3" i="1" l="1"/>
  <c r="CT4" i="1"/>
  <c r="CT3" i="1" l="1"/>
  <c r="CU4" i="1"/>
  <c r="CV4" i="1" l="1"/>
  <c r="CU3" i="1"/>
  <c r="CV3" i="1" l="1"/>
  <c r="CW4" i="1"/>
  <c r="CW3" i="1" l="1"/>
  <c r="CX4" i="1"/>
  <c r="CY4" i="1" l="1"/>
  <c r="CX3" i="1"/>
  <c r="CZ4" i="1" l="1"/>
  <c r="CY3" i="1"/>
  <c r="CZ3" i="1" l="1"/>
  <c r="DA4" i="1"/>
  <c r="DA3" i="1" l="1"/>
  <c r="DB4" i="1"/>
  <c r="DC4" i="1" l="1"/>
  <c r="DB3" i="1"/>
  <c r="DD4" i="1" l="1"/>
  <c r="DC3" i="1"/>
  <c r="DD3" i="1" l="1"/>
  <c r="DE4" i="1"/>
  <c r="DE3" i="1" l="1"/>
  <c r="DF4" i="1"/>
  <c r="DG4" i="1" l="1"/>
  <c r="DF3" i="1"/>
  <c r="DH4" i="1" l="1"/>
  <c r="DG3" i="1"/>
  <c r="DH3" i="1" l="1"/>
  <c r="DI4" i="1"/>
  <c r="DI3" i="1" l="1"/>
  <c r="DJ4" i="1"/>
  <c r="DK4" i="1" l="1"/>
  <c r="DJ3" i="1"/>
  <c r="DL4" i="1" l="1"/>
  <c r="DK3" i="1"/>
  <c r="DL3" i="1" l="1"/>
  <c r="DM4" i="1"/>
  <c r="DM3" i="1" l="1"/>
  <c r="DN4" i="1"/>
  <c r="DO4" i="1" l="1"/>
  <c r="DN3" i="1"/>
  <c r="DP4" i="1" l="1"/>
  <c r="DO3" i="1"/>
  <c r="DP3" i="1" l="1"/>
  <c r="DQ4" i="1"/>
  <c r="DQ3" i="1" l="1"/>
  <c r="DR4" i="1"/>
  <c r="DS4" i="1" l="1"/>
  <c r="DR3" i="1"/>
  <c r="DT4" i="1" l="1"/>
  <c r="DS3" i="1"/>
  <c r="DT3" i="1" l="1"/>
  <c r="DU4" i="1"/>
  <c r="DU3" i="1" l="1"/>
  <c r="DV4" i="1"/>
  <c r="DW4" i="1" l="1"/>
  <c r="DV3" i="1"/>
  <c r="DX4" i="1" l="1"/>
  <c r="DW3" i="1"/>
  <c r="DX3" i="1" l="1"/>
  <c r="DY4" i="1"/>
  <c r="DY3" i="1" l="1"/>
  <c r="DZ4" i="1"/>
  <c r="EA4" i="1" l="1"/>
  <c r="DZ3" i="1"/>
  <c r="EB4" i="1" l="1"/>
  <c r="EA3" i="1"/>
  <c r="EB3" i="1" l="1"/>
  <c r="EC4" i="1"/>
  <c r="EC3" i="1" l="1"/>
  <c r="ED4" i="1"/>
  <c r="EE4" i="1" l="1"/>
  <c r="ED3" i="1"/>
  <c r="EF4" i="1" l="1"/>
  <c r="EE3" i="1"/>
  <c r="EF3" i="1" l="1"/>
  <c r="EG4" i="1"/>
  <c r="EG3" i="1" l="1"/>
  <c r="EH4" i="1"/>
  <c r="EI4" i="1" l="1"/>
  <c r="EH3" i="1"/>
  <c r="EI3" i="1" l="1"/>
  <c r="EJ4" i="1"/>
  <c r="EJ3" i="1" l="1"/>
  <c r="EK4" i="1"/>
  <c r="EK3" i="1" l="1"/>
  <c r="EL4" i="1"/>
  <c r="EL3" i="1" l="1"/>
  <c r="EM4" i="1"/>
  <c r="EN4" i="1" l="1"/>
  <c r="EM3" i="1"/>
  <c r="EN3" i="1" l="1"/>
  <c r="EO4" i="1"/>
  <c r="EO3" i="1" l="1"/>
  <c r="EP4" i="1"/>
  <c r="EQ4" i="1" l="1"/>
  <c r="EP3" i="1"/>
  <c r="ER4" i="1" l="1"/>
  <c r="EQ3" i="1"/>
  <c r="ER3" i="1" l="1"/>
  <c r="ES4" i="1"/>
  <c r="ES3" i="1" l="1"/>
  <c r="ET4" i="1"/>
  <c r="EU4" i="1" l="1"/>
  <c r="ET3" i="1"/>
  <c r="EV4" i="1" l="1"/>
  <c r="EU3" i="1"/>
  <c r="EV3" i="1" l="1"/>
  <c r="EW4" i="1"/>
  <c r="EW3" i="1" l="1"/>
  <c r="EX4" i="1"/>
  <c r="EY4" i="1" l="1"/>
  <c r="EX3" i="1"/>
  <c r="EZ4" i="1" l="1"/>
  <c r="EY3" i="1"/>
  <c r="EZ3" i="1" l="1"/>
  <c r="FA4" i="1"/>
  <c r="FA3" i="1" l="1"/>
  <c r="FB4" i="1"/>
  <c r="FC4" i="1" l="1"/>
  <c r="FB3" i="1"/>
  <c r="FD4" i="1" l="1"/>
  <c r="FC3" i="1"/>
  <c r="FD3" i="1" l="1"/>
  <c r="FE4" i="1"/>
  <c r="FE3" i="1" l="1"/>
  <c r="FF4" i="1"/>
  <c r="FG4" i="1" l="1"/>
  <c r="FF3" i="1"/>
  <c r="FH4" i="1" l="1"/>
  <c r="FG3" i="1"/>
  <c r="FH3" i="1" l="1"/>
  <c r="FI4" i="1"/>
  <c r="FI3" i="1" l="1"/>
  <c r="FJ4" i="1"/>
  <c r="FK4" i="1" l="1"/>
  <c r="FJ3" i="1"/>
  <c r="FK3" i="1" l="1"/>
  <c r="FL4" i="1"/>
  <c r="FL3" i="1" l="1"/>
  <c r="FM4" i="1"/>
  <c r="FM3" i="1" l="1"/>
  <c r="FN4" i="1"/>
  <c r="FO4" i="1" l="1"/>
  <c r="FN3" i="1"/>
  <c r="FP4" i="1" l="1"/>
  <c r="FO3" i="1"/>
  <c r="FP3" i="1" l="1"/>
  <c r="FQ4" i="1"/>
  <c r="FQ3" i="1" l="1"/>
  <c r="FR4" i="1"/>
  <c r="FS4" i="1" l="1"/>
  <c r="FR3" i="1"/>
  <c r="FT4" i="1" l="1"/>
  <c r="FS3" i="1"/>
  <c r="FU4" i="1" l="1"/>
  <c r="FT3" i="1"/>
  <c r="FV4" i="1" l="1"/>
  <c r="FU3" i="1"/>
  <c r="FV3" i="1" l="1"/>
  <c r="FW4" i="1"/>
  <c r="FW3" i="1" l="1"/>
  <c r="FX4" i="1"/>
  <c r="FY4" i="1" l="1"/>
  <c r="FX3" i="1"/>
  <c r="FY3" i="1" l="1"/>
  <c r="FZ4" i="1"/>
  <c r="GA4" i="1" l="1"/>
  <c r="FZ3" i="1"/>
  <c r="GB4" i="1" l="1"/>
  <c r="GA3" i="1"/>
  <c r="GB3" i="1" l="1"/>
  <c r="GC4" i="1"/>
  <c r="GC3" i="1" l="1"/>
  <c r="GD4" i="1"/>
  <c r="GE4" i="1" l="1"/>
  <c r="GD3" i="1"/>
  <c r="GE3" i="1" l="1"/>
  <c r="GF4" i="1"/>
  <c r="GF3" i="1" l="1"/>
  <c r="GG4" i="1"/>
  <c r="GG3" i="1" l="1"/>
  <c r="GH4" i="1"/>
  <c r="GI4" i="1" l="1"/>
  <c r="GH3" i="1"/>
  <c r="GJ4" i="1" l="1"/>
  <c r="GI3" i="1"/>
  <c r="GK4" i="1" l="1"/>
  <c r="GJ3" i="1"/>
  <c r="GK3" i="1" l="1"/>
  <c r="GL4" i="1"/>
  <c r="GM4" i="1" l="1"/>
  <c r="GL3" i="1"/>
  <c r="GN4" i="1" l="1"/>
  <c r="GM3" i="1"/>
  <c r="GN3" i="1" l="1"/>
  <c r="GO4" i="1"/>
  <c r="GO3" i="1" l="1"/>
  <c r="GP4" i="1"/>
  <c r="GP3" i="1" l="1"/>
  <c r="GQ4" i="1"/>
  <c r="GQ3" i="1" l="1"/>
  <c r="GR4" i="1"/>
  <c r="GR3" i="1" l="1"/>
  <c r="GS4" i="1"/>
  <c r="GS3" i="1" l="1"/>
  <c r="GT4" i="1"/>
  <c r="GU4" i="1" l="1"/>
  <c r="GT3" i="1"/>
  <c r="GU3" i="1" l="1"/>
  <c r="GV4" i="1"/>
  <c r="GV3" i="1" l="1"/>
  <c r="GW4" i="1"/>
  <c r="GX4" i="1" l="1"/>
  <c r="GW3" i="1"/>
  <c r="GX3" i="1" l="1"/>
  <c r="GY4" i="1"/>
  <c r="GZ4" i="1" l="1"/>
  <c r="GY3" i="1"/>
  <c r="GZ3" i="1" l="1"/>
  <c r="HA4" i="1"/>
  <c r="HA3" i="1" l="1"/>
  <c r="HB4" i="1"/>
  <c r="HC4" i="1" l="1"/>
  <c r="HB3" i="1"/>
  <c r="HD4" i="1" l="1"/>
  <c r="HC3" i="1"/>
  <c r="HD3" i="1" l="1"/>
  <c r="HE4" i="1"/>
  <c r="HE3" i="1" l="1"/>
  <c r="HF4" i="1"/>
  <c r="HG4" i="1" l="1"/>
  <c r="HF3" i="1"/>
  <c r="HH4" i="1" l="1"/>
  <c r="HG3" i="1"/>
  <c r="HI4" i="1" l="1"/>
  <c r="HH3" i="1"/>
  <c r="HJ4" i="1" l="1"/>
  <c r="HI3" i="1"/>
  <c r="HJ3" i="1" l="1"/>
  <c r="HK4" i="1"/>
  <c r="HK3" i="1" l="1"/>
  <c r="HL4" i="1"/>
  <c r="HM4" i="1" l="1"/>
  <c r="HL3" i="1"/>
  <c r="HN4" i="1" l="1"/>
  <c r="HM3" i="1"/>
  <c r="HN3" i="1" l="1"/>
  <c r="HO4" i="1"/>
  <c r="HP4" i="1" l="1"/>
  <c r="HO3" i="1"/>
  <c r="HQ4" i="1" l="1"/>
  <c r="HP3" i="1"/>
  <c r="HR4" i="1" l="1"/>
  <c r="HQ3" i="1"/>
  <c r="HR3" i="1" l="1"/>
  <c r="HS4" i="1"/>
  <c r="HS3" i="1" l="1"/>
  <c r="HT4" i="1"/>
  <c r="HT3" i="1" l="1"/>
  <c r="HU4" i="1"/>
  <c r="HV4" i="1" l="1"/>
  <c r="HU3" i="1"/>
  <c r="HV3" i="1" l="1"/>
  <c r="HW4" i="1"/>
  <c r="HX4" i="1" l="1"/>
  <c r="HW3" i="1"/>
  <c r="HY4" i="1" l="1"/>
  <c r="HX3" i="1"/>
  <c r="HY3" i="1" l="1"/>
  <c r="HZ4" i="1"/>
  <c r="HZ3" i="1" l="1"/>
  <c r="IA4" i="1"/>
  <c r="IA3" i="1" l="1"/>
  <c r="IB4" i="1"/>
  <c r="IC4" i="1" l="1"/>
  <c r="IB3" i="1"/>
  <c r="ID4" i="1" l="1"/>
  <c r="IC3" i="1"/>
  <c r="ID3" i="1" l="1"/>
  <c r="IE4" i="1"/>
  <c r="IE3" i="1" l="1"/>
  <c r="IF4" i="1"/>
  <c r="IG4" i="1" l="1"/>
  <c r="IF3" i="1"/>
  <c r="IG3" i="1" l="1"/>
  <c r="IH4" i="1"/>
  <c r="II4" i="1" l="1"/>
  <c r="IH3" i="1"/>
  <c r="IJ4" i="1" l="1"/>
  <c r="II3" i="1"/>
  <c r="IJ3" i="1" l="1"/>
  <c r="IK4" i="1"/>
  <c r="IK3" i="1" l="1"/>
  <c r="IL4" i="1"/>
  <c r="IM4" i="1" l="1"/>
  <c r="IL3" i="1"/>
  <c r="IN4" i="1" l="1"/>
  <c r="IM3" i="1"/>
  <c r="IO4" i="1" l="1"/>
  <c r="IO3" i="1" s="1"/>
  <c r="IN3" i="1"/>
</calcChain>
</file>

<file path=xl/sharedStrings.xml><?xml version="1.0" encoding="utf-8"?>
<sst xmlns="http://schemas.openxmlformats.org/spreadsheetml/2006/main" count="262" uniqueCount="17">
  <si>
    <t>Année</t>
  </si>
  <si>
    <t>Mois</t>
  </si>
  <si>
    <t>Jours_Fériés</t>
  </si>
  <si>
    <t>Pâques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</si>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</sst>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d\ dd\ mmm"/>
    <numFmt numFmtId="166" formatCode="mmmm\ yyyy"/>
  </numFmts>
  <fonts count="16" x14ac:knownFonts="1">
    <font>
      <sz val="10"/>
      <name val="Trebuchet MS"/>
    </font>
    <font>
      <sz val="10"/>
      <name val="Trebuchet MS"/>
      <family val="2"/>
    </font>
    <font>
      <sz val="9"/>
      <name val="Verdana"/>
      <family val="2"/>
    </font>
    <font>
      <sz val="8"/>
      <name val="Verdana"/>
      <family val="2"/>
    </font>
    <font>
      <sz val="8"/>
      <name val="Trebuchet MS"/>
      <family val="2"/>
    </font>
    <font>
      <b/>
      <sz val="10"/>
      <color indexed="9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sz val="9"/>
      <color indexed="9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i/>
      <sz val="10"/>
      <name val="Times New Roman"/>
      <family val="1"/>
    </font>
    <font>
      <b/>
      <sz val="12"/>
      <name val="Trebuchet MS"/>
      <family val="2"/>
    </font>
    <font>
      <i/>
      <sz val="10"/>
      <color indexed="62"/>
      <name val="Times New Roman"/>
      <family val="1"/>
    </font>
    <font>
      <b/>
      <sz val="12"/>
      <color indexed="9"/>
      <name val="Trebuchet MS"/>
      <family val="2"/>
    </font>
    <font>
      <b/>
      <sz val="11"/>
      <name val="Wingdings 3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2" fillId="0" borderId="0" xfId="1" applyFont="1"/>
    <xf numFmtId="0" fontId="5" fillId="2" borderId="0" xfId="0" applyFont="1" applyFill="1"/>
    <xf numFmtId="0" fontId="0" fillId="0" borderId="0" xfId="0" applyAlignment="1">
      <alignment horizontal="center" vertical="center"/>
    </xf>
    <xf numFmtId="0" fontId="6" fillId="3" borderId="1" xfId="1" applyFont="1" applyFill="1" applyBorder="1"/>
    <xf numFmtId="0" fontId="6" fillId="0" borderId="0" xfId="1" applyFont="1"/>
    <xf numFmtId="0" fontId="7" fillId="3" borderId="1" xfId="1" applyFont="1" applyFill="1" applyBorder="1"/>
    <xf numFmtId="0" fontId="8" fillId="2" borderId="1" xfId="1" applyFont="1" applyFill="1" applyBorder="1" applyProtection="1">
      <protection locked="0"/>
    </xf>
    <xf numFmtId="14" fontId="6" fillId="3" borderId="1" xfId="1" applyNumberFormat="1" applyFont="1" applyFill="1" applyBorder="1"/>
    <xf numFmtId="0" fontId="6" fillId="0" borderId="0" xfId="1" applyFont="1" applyAlignment="1">
      <alignment horizontal="center" vertical="center"/>
    </xf>
    <xf numFmtId="14" fontId="6" fillId="4" borderId="1" xfId="1" applyNumberFormat="1" applyFont="1" applyFill="1" applyBorder="1"/>
    <xf numFmtId="0" fontId="5" fillId="0" borderId="0" xfId="0" applyFont="1"/>
    <xf numFmtId="0" fontId="10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5" fillId="5" borderId="0" xfId="0" applyFont="1" applyFill="1"/>
    <xf numFmtId="164" fontId="0" fillId="0" borderId="2" xfId="0" applyNumberFormat="1" applyBorder="1" applyAlignment="1">
      <alignment horizontal="center" vertical="center"/>
    </xf>
    <xf numFmtId="0" fontId="13" fillId="0" borderId="0" xfId="0" applyFont="1" applyAlignment="1">
      <alignment horizontal="center"/>
    </xf>
    <xf numFmtId="166" fontId="14" fillId="0" borderId="0" xfId="0" applyNumberFormat="1" applyFont="1" applyAlignment="1">
      <alignment vertical="center"/>
    </xf>
    <xf numFmtId="164" fontId="0" fillId="0" borderId="3" xfId="0" applyNumberForma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6" fontId="15" fillId="0" borderId="4" xfId="0" applyNumberFormat="1" applyFont="1" applyBorder="1" applyAlignment="1">
      <alignment vertical="center"/>
    </xf>
    <xf numFmtId="0" fontId="11" fillId="0" borderId="5" xfId="0" applyFont="1" applyBorder="1" applyAlignment="1">
      <alignment horizontal="center"/>
    </xf>
    <xf numFmtId="165" fontId="0" fillId="0" borderId="6" xfId="0" applyNumberFormat="1" applyBorder="1" applyAlignment="1" applyProtection="1">
      <alignment textRotation="90"/>
      <protection locked="0"/>
    </xf>
    <xf numFmtId="0" fontId="0" fillId="0" borderId="7" xfId="0" applyBorder="1" applyProtection="1">
      <protection locked="0"/>
    </xf>
    <xf numFmtId="166" fontId="12" fillId="0" borderId="0" xfId="0" applyNumberFormat="1" applyFont="1" applyAlignment="1">
      <alignment horizontal="left" vertical="center"/>
    </xf>
  </cellXfs>
  <cellStyles count="2">
    <cellStyle name="Normal" xfId="0" builtinId="0"/>
    <cellStyle name="Normal_Planning_conges_panoramique" xfId="1" xr:uid="{AB346973-225A-4718-9AE6-BE00AE57EB90}"/>
  </cellStyles>
  <dxfs count="8">
    <dxf>
      <fill>
        <patternFill patternType="gray0625">
          <bgColor indexed="31"/>
        </patternFill>
      </fill>
    </dxf>
    <dxf>
      <font>
        <condense val="0"/>
        <extend val="0"/>
        <color indexed="51"/>
      </font>
      <fill>
        <patternFill>
          <bgColor indexed="51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26"/>
        </patternFill>
      </fill>
      <border>
        <left/>
        <right/>
        <top/>
        <bottom/>
      </border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B$2" fmlaRange="$B$106:$B$117" sel="9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2</xdr:col>
          <xdr:colOff>0</xdr:colOff>
          <xdr:row>3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2E1D9-C67C-4797-AB45-FCBF6916E736}">
  <sheetPr codeName="Feuil1"/>
  <dimension ref="A1:IO117"/>
  <sheetViews>
    <sheetView showGridLines="0" showZeros="0" tabSelected="1" zoomScaleNormal="100" workbookViewId="0">
      <pane xSplit="4" ySplit="4" topLeftCell="E5" activePane="bottomRight" state="frozenSplit"/>
      <selection pane="topRight" activeCell="E1" sqref="E1"/>
      <selection pane="bottomLeft" activeCell="A4" sqref="A4"/>
      <selection pane="bottomRight" activeCell="D4" sqref="D4"/>
    </sheetView>
  </sheetViews>
  <sheetFormatPr baseColWidth="10" defaultColWidth="14.5703125" defaultRowHeight="15" x14ac:dyDescent="0.3"/>
  <cols>
    <col min="1" max="1" width="11.42578125" customWidth="1"/>
    <col min="2" max="2" width="11.5703125" bestFit="1" customWidth="1"/>
    <col min="3" max="3" width="6.28515625" bestFit="1" customWidth="1"/>
    <col min="4" max="4" width="11.42578125" style="14" customWidth="1"/>
    <col min="5" max="28" width="3.7109375" bestFit="1" customWidth="1"/>
    <col min="29" max="29" width="4" bestFit="1" customWidth="1"/>
    <col min="30" max="96" width="3.7109375" bestFit="1" customWidth="1"/>
    <col min="97" max="248" width="3.7109375" style="20" bestFit="1" customWidth="1"/>
    <col min="249" max="249" width="3.85546875" style="20" bestFit="1" customWidth="1"/>
    <col min="250" max="16384" width="14.5703125" style="20"/>
  </cols>
  <sheetData>
    <row r="1" spans="1:249" ht="15" customHeight="1" x14ac:dyDescent="0.3">
      <c r="A1" t="s">
        <v>0</v>
      </c>
      <c r="B1" s="2">
        <v>2025</v>
      </c>
      <c r="C1" s="11"/>
      <c r="D1" s="12"/>
      <c r="E1" s="26">
        <f>K4</f>
        <v>45907</v>
      </c>
      <c r="F1" s="26"/>
      <c r="G1" s="26"/>
      <c r="H1" s="26"/>
      <c r="I1" s="26"/>
      <c r="J1" s="26"/>
      <c r="K1" s="26"/>
      <c r="L1" s="18"/>
      <c r="M1" s="18"/>
      <c r="N1" s="18"/>
      <c r="O1" s="18"/>
      <c r="P1" s="18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5.75" customHeight="1" thickBot="1" x14ac:dyDescent="0.35">
      <c r="A2" t="s">
        <v>1</v>
      </c>
      <c r="B2" s="15">
        <v>9</v>
      </c>
      <c r="C2" s="11"/>
      <c r="D2" s="12"/>
      <c r="E2" s="22" t="s">
        <v>16</v>
      </c>
      <c r="F2" s="22" t="s">
        <v>16</v>
      </c>
      <c r="G2" s="22" t="s">
        <v>16</v>
      </c>
      <c r="H2" s="22" t="s">
        <v>16</v>
      </c>
      <c r="I2" s="22" t="s">
        <v>16</v>
      </c>
      <c r="J2" s="22" t="s">
        <v>16</v>
      </c>
      <c r="K2" s="22" t="s">
        <v>16</v>
      </c>
      <c r="L2" s="22" t="s">
        <v>16</v>
      </c>
      <c r="M2" s="22" t="s">
        <v>16</v>
      </c>
      <c r="N2" s="22" t="s">
        <v>16</v>
      </c>
      <c r="O2" s="22" t="s">
        <v>16</v>
      </c>
      <c r="P2" s="22" t="s">
        <v>16</v>
      </c>
      <c r="Q2" s="22" t="s">
        <v>16</v>
      </c>
      <c r="R2" s="22" t="s">
        <v>16</v>
      </c>
      <c r="S2" s="22" t="s">
        <v>16</v>
      </c>
      <c r="T2" s="22" t="s">
        <v>16</v>
      </c>
      <c r="U2" s="22" t="s">
        <v>16</v>
      </c>
      <c r="V2" s="22" t="s">
        <v>16</v>
      </c>
      <c r="W2" s="22" t="s">
        <v>16</v>
      </c>
      <c r="X2" s="22" t="s">
        <v>16</v>
      </c>
      <c r="Y2" s="22" t="s">
        <v>16</v>
      </c>
      <c r="Z2" s="22" t="s">
        <v>16</v>
      </c>
      <c r="AA2" s="22" t="s">
        <v>16</v>
      </c>
      <c r="AB2" s="22" t="s">
        <v>16</v>
      </c>
      <c r="AC2" s="22" t="s">
        <v>16</v>
      </c>
      <c r="AD2" s="22" t="s">
        <v>16</v>
      </c>
      <c r="AE2" s="22" t="s">
        <v>16</v>
      </c>
      <c r="AF2" s="22" t="s">
        <v>16</v>
      </c>
      <c r="AG2" s="22" t="s">
        <v>16</v>
      </c>
      <c r="AH2" s="22" t="s">
        <v>16</v>
      </c>
      <c r="AI2" s="22" t="s">
        <v>16</v>
      </c>
      <c r="AJ2" s="22" t="s">
        <v>16</v>
      </c>
      <c r="AK2" s="22" t="s">
        <v>16</v>
      </c>
      <c r="AL2" s="22" t="s">
        <v>16</v>
      </c>
      <c r="AM2" s="22" t="s">
        <v>16</v>
      </c>
      <c r="AN2" s="22" t="s">
        <v>16</v>
      </c>
      <c r="AO2" s="22" t="s">
        <v>16</v>
      </c>
      <c r="AP2" s="22" t="s">
        <v>16</v>
      </c>
      <c r="AQ2" s="22" t="s">
        <v>16</v>
      </c>
      <c r="AR2" s="22" t="s">
        <v>16</v>
      </c>
      <c r="AS2" s="22" t="s">
        <v>16</v>
      </c>
      <c r="AT2" s="22" t="s">
        <v>16</v>
      </c>
      <c r="AU2" s="22" t="s">
        <v>16</v>
      </c>
      <c r="AV2" s="22" t="s">
        <v>16</v>
      </c>
      <c r="AW2" s="22" t="s">
        <v>16</v>
      </c>
      <c r="AX2" s="22" t="s">
        <v>16</v>
      </c>
      <c r="AY2" s="22" t="s">
        <v>16</v>
      </c>
      <c r="AZ2" s="22" t="s">
        <v>16</v>
      </c>
      <c r="BA2" s="22" t="s">
        <v>16</v>
      </c>
      <c r="BB2" s="22" t="s">
        <v>16</v>
      </c>
      <c r="BC2" s="22" t="s">
        <v>16</v>
      </c>
      <c r="BD2" s="22" t="s">
        <v>16</v>
      </c>
      <c r="BE2" s="22" t="s">
        <v>16</v>
      </c>
      <c r="BF2" s="22" t="s">
        <v>16</v>
      </c>
      <c r="BG2" s="22" t="s">
        <v>16</v>
      </c>
      <c r="BH2" s="22" t="s">
        <v>16</v>
      </c>
      <c r="BI2" s="22" t="s">
        <v>16</v>
      </c>
      <c r="BJ2" s="22" t="s">
        <v>16</v>
      </c>
      <c r="BK2" s="22" t="s">
        <v>16</v>
      </c>
      <c r="BL2" s="22" t="s">
        <v>16</v>
      </c>
      <c r="BM2" s="22" t="s">
        <v>16</v>
      </c>
      <c r="BN2" s="22" t="s">
        <v>16</v>
      </c>
      <c r="BO2" s="22" t="s">
        <v>16</v>
      </c>
      <c r="BP2" s="22" t="s">
        <v>16</v>
      </c>
      <c r="BQ2" s="22" t="s">
        <v>16</v>
      </c>
      <c r="BR2" s="22" t="s">
        <v>16</v>
      </c>
      <c r="BS2" s="22" t="s">
        <v>16</v>
      </c>
      <c r="BT2" s="22" t="s">
        <v>16</v>
      </c>
      <c r="BU2" s="22" t="s">
        <v>16</v>
      </c>
      <c r="BV2" s="22" t="s">
        <v>16</v>
      </c>
      <c r="BW2" s="22" t="s">
        <v>16</v>
      </c>
      <c r="BX2" s="22" t="s">
        <v>16</v>
      </c>
      <c r="BY2" s="22" t="s">
        <v>16</v>
      </c>
      <c r="BZ2" s="22" t="s">
        <v>16</v>
      </c>
      <c r="CA2" s="22" t="s">
        <v>16</v>
      </c>
      <c r="CB2" s="22" t="s">
        <v>16</v>
      </c>
      <c r="CC2" s="22" t="s">
        <v>16</v>
      </c>
      <c r="CD2" s="22" t="s">
        <v>16</v>
      </c>
      <c r="CE2" s="22" t="s">
        <v>16</v>
      </c>
      <c r="CF2" s="22" t="s">
        <v>16</v>
      </c>
      <c r="CG2" s="22" t="s">
        <v>16</v>
      </c>
      <c r="CH2" s="22" t="s">
        <v>16</v>
      </c>
      <c r="CI2" s="22" t="s">
        <v>16</v>
      </c>
      <c r="CJ2" s="22" t="s">
        <v>16</v>
      </c>
      <c r="CK2" s="22" t="s">
        <v>16</v>
      </c>
      <c r="CL2" s="22" t="s">
        <v>16</v>
      </c>
      <c r="CM2" s="22" t="s">
        <v>16</v>
      </c>
      <c r="CN2" s="22" t="s">
        <v>16</v>
      </c>
      <c r="CO2" s="22" t="s">
        <v>16</v>
      </c>
      <c r="CP2" s="22" t="s">
        <v>16</v>
      </c>
      <c r="CQ2" s="22" t="s">
        <v>16</v>
      </c>
      <c r="CR2" s="22" t="s">
        <v>16</v>
      </c>
      <c r="CS2" s="22" t="s">
        <v>16</v>
      </c>
      <c r="CT2" s="22" t="s">
        <v>16</v>
      </c>
      <c r="CU2" s="22" t="s">
        <v>16</v>
      </c>
      <c r="CV2" s="22" t="s">
        <v>16</v>
      </c>
      <c r="CW2" s="22" t="s">
        <v>16</v>
      </c>
      <c r="CX2" s="22" t="s">
        <v>16</v>
      </c>
      <c r="CY2" s="22" t="s">
        <v>16</v>
      </c>
      <c r="CZ2" s="22" t="s">
        <v>16</v>
      </c>
      <c r="DA2" s="22" t="s">
        <v>16</v>
      </c>
      <c r="DB2" s="22" t="s">
        <v>16</v>
      </c>
      <c r="DC2" s="22" t="s">
        <v>16</v>
      </c>
      <c r="DD2" s="22" t="s">
        <v>16</v>
      </c>
      <c r="DE2" s="22" t="s">
        <v>16</v>
      </c>
      <c r="DF2" s="22" t="s">
        <v>16</v>
      </c>
      <c r="DG2" s="22" t="s">
        <v>16</v>
      </c>
      <c r="DH2" s="22" t="s">
        <v>16</v>
      </c>
      <c r="DI2" s="22" t="s">
        <v>16</v>
      </c>
      <c r="DJ2" s="22" t="s">
        <v>16</v>
      </c>
      <c r="DK2" s="22" t="s">
        <v>16</v>
      </c>
      <c r="DL2" s="22" t="s">
        <v>16</v>
      </c>
      <c r="DM2" s="22" t="s">
        <v>16</v>
      </c>
      <c r="DN2" s="22" t="s">
        <v>16</v>
      </c>
      <c r="DO2" s="22" t="s">
        <v>16</v>
      </c>
      <c r="DP2" s="22" t="s">
        <v>16</v>
      </c>
      <c r="DQ2" s="22" t="s">
        <v>16</v>
      </c>
      <c r="DR2" s="22" t="s">
        <v>16</v>
      </c>
      <c r="DS2" s="22" t="s">
        <v>16</v>
      </c>
      <c r="DT2" s="22" t="s">
        <v>16</v>
      </c>
      <c r="DU2" s="22" t="s">
        <v>16</v>
      </c>
      <c r="DV2" s="22" t="s">
        <v>16</v>
      </c>
      <c r="DW2" s="22" t="s">
        <v>16</v>
      </c>
      <c r="DX2" s="22" t="s">
        <v>16</v>
      </c>
      <c r="DY2" s="22" t="s">
        <v>16</v>
      </c>
      <c r="DZ2" s="22" t="s">
        <v>16</v>
      </c>
      <c r="EA2" s="22" t="s">
        <v>16</v>
      </c>
      <c r="EB2" s="22" t="s">
        <v>16</v>
      </c>
      <c r="EC2" s="22" t="s">
        <v>16</v>
      </c>
      <c r="ED2" s="22" t="s">
        <v>16</v>
      </c>
      <c r="EE2" s="22" t="s">
        <v>16</v>
      </c>
      <c r="EF2" s="22" t="s">
        <v>16</v>
      </c>
      <c r="EG2" s="22" t="s">
        <v>16</v>
      </c>
      <c r="EH2" s="22" t="s">
        <v>16</v>
      </c>
      <c r="EI2" s="22" t="s">
        <v>16</v>
      </c>
      <c r="EJ2" s="22" t="s">
        <v>16</v>
      </c>
      <c r="EK2" s="22" t="s">
        <v>16</v>
      </c>
      <c r="EL2" s="22" t="s">
        <v>16</v>
      </c>
      <c r="EM2" s="22" t="s">
        <v>16</v>
      </c>
      <c r="EN2" s="22" t="s">
        <v>16</v>
      </c>
      <c r="EO2" s="22" t="s">
        <v>16</v>
      </c>
      <c r="EP2" s="22" t="s">
        <v>16</v>
      </c>
      <c r="EQ2" s="22" t="s">
        <v>16</v>
      </c>
      <c r="ER2" s="22" t="s">
        <v>16</v>
      </c>
      <c r="ES2" s="22" t="s">
        <v>16</v>
      </c>
      <c r="ET2" s="22" t="s">
        <v>16</v>
      </c>
      <c r="EU2" s="22" t="s">
        <v>16</v>
      </c>
      <c r="EV2" s="22" t="s">
        <v>16</v>
      </c>
      <c r="EW2" s="22" t="s">
        <v>16</v>
      </c>
      <c r="EX2" s="22" t="s">
        <v>16</v>
      </c>
      <c r="EY2" s="22" t="s">
        <v>16</v>
      </c>
      <c r="EZ2" s="22" t="s">
        <v>16</v>
      </c>
      <c r="FA2" s="22" t="s">
        <v>16</v>
      </c>
      <c r="FB2" s="22" t="s">
        <v>16</v>
      </c>
      <c r="FC2" s="22" t="s">
        <v>16</v>
      </c>
      <c r="FD2" s="22" t="s">
        <v>16</v>
      </c>
      <c r="FE2" s="22" t="s">
        <v>16</v>
      </c>
      <c r="FF2" s="22" t="s">
        <v>16</v>
      </c>
      <c r="FG2" s="22" t="s">
        <v>16</v>
      </c>
      <c r="FH2" s="22" t="s">
        <v>16</v>
      </c>
      <c r="FI2" s="22" t="s">
        <v>16</v>
      </c>
      <c r="FJ2" s="22" t="s">
        <v>16</v>
      </c>
      <c r="FK2" s="22" t="s">
        <v>16</v>
      </c>
      <c r="FL2" s="22" t="s">
        <v>16</v>
      </c>
      <c r="FM2" s="22" t="s">
        <v>16</v>
      </c>
      <c r="FN2" s="22" t="s">
        <v>16</v>
      </c>
      <c r="FO2" s="22" t="s">
        <v>16</v>
      </c>
      <c r="FP2" s="22" t="s">
        <v>16</v>
      </c>
      <c r="FQ2" s="22" t="s">
        <v>16</v>
      </c>
      <c r="FR2" s="22" t="s">
        <v>16</v>
      </c>
      <c r="FS2" s="22" t="s">
        <v>16</v>
      </c>
      <c r="FT2" s="22" t="s">
        <v>16</v>
      </c>
      <c r="FU2" s="22" t="s">
        <v>16</v>
      </c>
      <c r="FV2" s="22" t="s">
        <v>16</v>
      </c>
      <c r="FW2" s="22" t="s">
        <v>16</v>
      </c>
      <c r="FX2" s="22" t="s">
        <v>16</v>
      </c>
      <c r="FY2" s="22" t="s">
        <v>16</v>
      </c>
      <c r="FZ2" s="22" t="s">
        <v>16</v>
      </c>
      <c r="GA2" s="22" t="s">
        <v>16</v>
      </c>
      <c r="GB2" s="22" t="s">
        <v>16</v>
      </c>
      <c r="GC2" s="22" t="s">
        <v>16</v>
      </c>
      <c r="GD2" s="22" t="s">
        <v>16</v>
      </c>
      <c r="GE2" s="22" t="s">
        <v>16</v>
      </c>
      <c r="GF2" s="22" t="s">
        <v>16</v>
      </c>
      <c r="GG2" s="22" t="s">
        <v>16</v>
      </c>
      <c r="GH2" s="22" t="s">
        <v>16</v>
      </c>
      <c r="GI2" s="22" t="s">
        <v>16</v>
      </c>
      <c r="GJ2" s="22" t="s">
        <v>16</v>
      </c>
      <c r="GK2" s="22" t="s">
        <v>16</v>
      </c>
      <c r="GL2" s="22" t="s">
        <v>16</v>
      </c>
      <c r="GM2" s="22" t="s">
        <v>16</v>
      </c>
      <c r="GN2" s="22" t="s">
        <v>16</v>
      </c>
      <c r="GO2" s="22" t="s">
        <v>16</v>
      </c>
      <c r="GP2" s="22" t="s">
        <v>16</v>
      </c>
      <c r="GQ2" s="22" t="s">
        <v>16</v>
      </c>
      <c r="GR2" s="22" t="s">
        <v>16</v>
      </c>
      <c r="GS2" s="22" t="s">
        <v>16</v>
      </c>
      <c r="GT2" s="22" t="s">
        <v>16</v>
      </c>
      <c r="GU2" s="22" t="s">
        <v>16</v>
      </c>
      <c r="GV2" s="22" t="s">
        <v>16</v>
      </c>
      <c r="GW2" s="22" t="s">
        <v>16</v>
      </c>
      <c r="GX2" s="22" t="s">
        <v>16</v>
      </c>
      <c r="GY2" s="22" t="s">
        <v>16</v>
      </c>
      <c r="GZ2" s="22" t="s">
        <v>16</v>
      </c>
      <c r="HA2" s="22" t="s">
        <v>16</v>
      </c>
      <c r="HB2" s="22" t="s">
        <v>16</v>
      </c>
      <c r="HC2" s="22" t="s">
        <v>16</v>
      </c>
      <c r="HD2" s="22" t="s">
        <v>16</v>
      </c>
      <c r="HE2" s="22" t="s">
        <v>16</v>
      </c>
      <c r="HF2" s="22" t="s">
        <v>16</v>
      </c>
      <c r="HG2" s="22" t="s">
        <v>16</v>
      </c>
      <c r="HH2" s="22" t="s">
        <v>16</v>
      </c>
      <c r="HI2" s="22" t="s">
        <v>16</v>
      </c>
      <c r="HJ2" s="22" t="s">
        <v>16</v>
      </c>
      <c r="HK2" s="22" t="s">
        <v>16</v>
      </c>
      <c r="HL2" s="22" t="s">
        <v>16</v>
      </c>
      <c r="HM2" s="22" t="s">
        <v>16</v>
      </c>
      <c r="HN2" s="22" t="s">
        <v>16</v>
      </c>
      <c r="HO2" s="22" t="s">
        <v>16</v>
      </c>
      <c r="HP2" s="22" t="s">
        <v>16</v>
      </c>
      <c r="HQ2" s="22" t="s">
        <v>16</v>
      </c>
      <c r="HR2" s="22" t="s">
        <v>16</v>
      </c>
      <c r="HS2" s="22" t="s">
        <v>16</v>
      </c>
      <c r="HT2" s="22" t="s">
        <v>16</v>
      </c>
      <c r="HU2" s="22" t="s">
        <v>16</v>
      </c>
      <c r="HV2" s="22" t="s">
        <v>16</v>
      </c>
      <c r="HW2" s="22" t="s">
        <v>16</v>
      </c>
      <c r="HX2" s="22" t="s">
        <v>16</v>
      </c>
      <c r="HY2" s="22" t="s">
        <v>16</v>
      </c>
      <c r="HZ2" s="22" t="s">
        <v>16</v>
      </c>
      <c r="IA2" s="22" t="s">
        <v>16</v>
      </c>
      <c r="IB2" s="22" t="s">
        <v>16</v>
      </c>
      <c r="IC2" s="22" t="s">
        <v>16</v>
      </c>
      <c r="ID2" s="22" t="s">
        <v>16</v>
      </c>
      <c r="IE2" s="22" t="s">
        <v>16</v>
      </c>
      <c r="IF2" s="22" t="s">
        <v>16</v>
      </c>
      <c r="IG2" s="22" t="s">
        <v>16</v>
      </c>
      <c r="IH2" s="22" t="s">
        <v>16</v>
      </c>
      <c r="II2" s="22" t="s">
        <v>16</v>
      </c>
      <c r="IJ2" s="22" t="s">
        <v>16</v>
      </c>
      <c r="IK2" s="22" t="s">
        <v>16</v>
      </c>
      <c r="IL2" s="22" t="s">
        <v>16</v>
      </c>
      <c r="IM2" s="22" t="s">
        <v>16</v>
      </c>
      <c r="IN2" s="22" t="s">
        <v>16</v>
      </c>
      <c r="IO2" s="22" t="s">
        <v>16</v>
      </c>
    </row>
    <row r="3" spans="1:249" s="21" customFormat="1" ht="15.75" hidden="1" thickBot="1" x14ac:dyDescent="0.35">
      <c r="A3" s="3"/>
      <c r="B3" s="3"/>
      <c r="C3" s="3"/>
      <c r="D3" s="13"/>
      <c r="E3" s="16">
        <f>E4</f>
        <v>45901</v>
      </c>
      <c r="F3" s="16">
        <f>F4</f>
        <v>45902</v>
      </c>
      <c r="G3" s="16">
        <f t="shared" ref="G3:S3" si="0">G4</f>
        <v>45903</v>
      </c>
      <c r="H3" s="16">
        <f t="shared" si="0"/>
        <v>45904</v>
      </c>
      <c r="I3" s="16">
        <f t="shared" si="0"/>
        <v>45905</v>
      </c>
      <c r="J3" s="16">
        <f t="shared" si="0"/>
        <v>45906</v>
      </c>
      <c r="K3" s="16">
        <f t="shared" si="0"/>
        <v>45907</v>
      </c>
      <c r="L3" s="16">
        <f t="shared" si="0"/>
        <v>45908</v>
      </c>
      <c r="M3" s="16">
        <f t="shared" si="0"/>
        <v>45909</v>
      </c>
      <c r="N3" s="16">
        <f t="shared" si="0"/>
        <v>45910</v>
      </c>
      <c r="O3" s="16">
        <f t="shared" si="0"/>
        <v>45911</v>
      </c>
      <c r="P3" s="16">
        <f t="shared" si="0"/>
        <v>45912</v>
      </c>
      <c r="Q3" s="16">
        <f t="shared" si="0"/>
        <v>45913</v>
      </c>
      <c r="R3" s="16">
        <f t="shared" si="0"/>
        <v>45914</v>
      </c>
      <c r="S3" s="16">
        <f t="shared" si="0"/>
        <v>45915</v>
      </c>
      <c r="T3" s="16">
        <f t="shared" ref="T3:AY3" si="1">T4</f>
        <v>45916</v>
      </c>
      <c r="U3" s="16">
        <f t="shared" si="1"/>
        <v>45917</v>
      </c>
      <c r="V3" s="16">
        <f t="shared" si="1"/>
        <v>45918</v>
      </c>
      <c r="W3" s="16">
        <f t="shared" si="1"/>
        <v>45919</v>
      </c>
      <c r="X3" s="16">
        <f t="shared" si="1"/>
        <v>45920</v>
      </c>
      <c r="Y3" s="16">
        <f t="shared" si="1"/>
        <v>45921</v>
      </c>
      <c r="Z3" s="16">
        <f t="shared" si="1"/>
        <v>45922</v>
      </c>
      <c r="AA3" s="16">
        <f t="shared" si="1"/>
        <v>45923</v>
      </c>
      <c r="AB3" s="16">
        <f t="shared" si="1"/>
        <v>45924</v>
      </c>
      <c r="AC3" s="16">
        <f t="shared" si="1"/>
        <v>45925</v>
      </c>
      <c r="AD3" s="16">
        <f t="shared" si="1"/>
        <v>45926</v>
      </c>
      <c r="AE3" s="16">
        <f t="shared" si="1"/>
        <v>45927</v>
      </c>
      <c r="AF3" s="16">
        <f t="shared" si="1"/>
        <v>45928</v>
      </c>
      <c r="AG3" s="16">
        <f t="shared" si="1"/>
        <v>45929</v>
      </c>
      <c r="AH3" s="16">
        <f t="shared" si="1"/>
        <v>45930</v>
      </c>
      <c r="AI3" s="16">
        <f t="shared" si="1"/>
        <v>45931</v>
      </c>
      <c r="AJ3" s="16">
        <f t="shared" si="1"/>
        <v>45932</v>
      </c>
      <c r="AK3" s="16">
        <f t="shared" si="1"/>
        <v>45933</v>
      </c>
      <c r="AL3" s="16">
        <f t="shared" si="1"/>
        <v>45934</v>
      </c>
      <c r="AM3" s="16">
        <f t="shared" si="1"/>
        <v>45935</v>
      </c>
      <c r="AN3" s="16">
        <f t="shared" si="1"/>
        <v>45936</v>
      </c>
      <c r="AO3" s="16">
        <f t="shared" si="1"/>
        <v>45937</v>
      </c>
      <c r="AP3" s="16">
        <f t="shared" si="1"/>
        <v>45938</v>
      </c>
      <c r="AQ3" s="16">
        <f t="shared" si="1"/>
        <v>45939</v>
      </c>
      <c r="AR3" s="16">
        <f t="shared" si="1"/>
        <v>45940</v>
      </c>
      <c r="AS3" s="16">
        <f t="shared" si="1"/>
        <v>45941</v>
      </c>
      <c r="AT3" s="16">
        <f t="shared" si="1"/>
        <v>45942</v>
      </c>
      <c r="AU3" s="16">
        <f t="shared" si="1"/>
        <v>45943</v>
      </c>
      <c r="AV3" s="16">
        <f t="shared" si="1"/>
        <v>45944</v>
      </c>
      <c r="AW3" s="16">
        <f t="shared" si="1"/>
        <v>45945</v>
      </c>
      <c r="AX3" s="16">
        <f t="shared" si="1"/>
        <v>45946</v>
      </c>
      <c r="AY3" s="16">
        <f t="shared" si="1"/>
        <v>45947</v>
      </c>
      <c r="AZ3" s="16">
        <f t="shared" ref="AZ3:CE3" si="2">AZ4</f>
        <v>45948</v>
      </c>
      <c r="BA3" s="16">
        <f t="shared" si="2"/>
        <v>45949</v>
      </c>
      <c r="BB3" s="16">
        <f t="shared" si="2"/>
        <v>45950</v>
      </c>
      <c r="BC3" s="16">
        <f t="shared" si="2"/>
        <v>45951</v>
      </c>
      <c r="BD3" s="16">
        <f t="shared" si="2"/>
        <v>45952</v>
      </c>
      <c r="BE3" s="16">
        <f t="shared" si="2"/>
        <v>45953</v>
      </c>
      <c r="BF3" s="16">
        <f t="shared" si="2"/>
        <v>45954</v>
      </c>
      <c r="BG3" s="16">
        <f t="shared" si="2"/>
        <v>45955</v>
      </c>
      <c r="BH3" s="16">
        <f t="shared" si="2"/>
        <v>45956</v>
      </c>
      <c r="BI3" s="16">
        <f t="shared" si="2"/>
        <v>45957</v>
      </c>
      <c r="BJ3" s="16">
        <f t="shared" si="2"/>
        <v>45958</v>
      </c>
      <c r="BK3" s="16">
        <f t="shared" si="2"/>
        <v>45959</v>
      </c>
      <c r="BL3" s="16">
        <f t="shared" si="2"/>
        <v>45960</v>
      </c>
      <c r="BM3" s="16">
        <f t="shared" si="2"/>
        <v>45961</v>
      </c>
      <c r="BN3" s="16">
        <f t="shared" si="2"/>
        <v>45962</v>
      </c>
      <c r="BO3" s="16">
        <f t="shared" si="2"/>
        <v>45963</v>
      </c>
      <c r="BP3" s="16">
        <f t="shared" si="2"/>
        <v>45964</v>
      </c>
      <c r="BQ3" s="16">
        <f t="shared" si="2"/>
        <v>45965</v>
      </c>
      <c r="BR3" s="16">
        <f t="shared" si="2"/>
        <v>45966</v>
      </c>
      <c r="BS3" s="16">
        <f t="shared" si="2"/>
        <v>45967</v>
      </c>
      <c r="BT3" s="16">
        <f t="shared" si="2"/>
        <v>45968</v>
      </c>
      <c r="BU3" s="16">
        <f t="shared" si="2"/>
        <v>45969</v>
      </c>
      <c r="BV3" s="16">
        <f t="shared" si="2"/>
        <v>45970</v>
      </c>
      <c r="BW3" s="16">
        <f t="shared" si="2"/>
        <v>45971</v>
      </c>
      <c r="BX3" s="16">
        <f t="shared" si="2"/>
        <v>45972</v>
      </c>
      <c r="BY3" s="16">
        <f t="shared" si="2"/>
        <v>45973</v>
      </c>
      <c r="BZ3" s="16">
        <f t="shared" si="2"/>
        <v>45974</v>
      </c>
      <c r="CA3" s="16">
        <f t="shared" si="2"/>
        <v>45975</v>
      </c>
      <c r="CB3" s="16">
        <f t="shared" si="2"/>
        <v>45976</v>
      </c>
      <c r="CC3" s="16">
        <f t="shared" si="2"/>
        <v>45977</v>
      </c>
      <c r="CD3" s="16">
        <f t="shared" si="2"/>
        <v>45978</v>
      </c>
      <c r="CE3" s="16">
        <f t="shared" si="2"/>
        <v>45979</v>
      </c>
      <c r="CF3" s="16">
        <f t="shared" ref="CF3:EQ3" si="3">CF4</f>
        <v>45980</v>
      </c>
      <c r="CG3" s="16">
        <f t="shared" si="3"/>
        <v>45981</v>
      </c>
      <c r="CH3" s="16">
        <f t="shared" si="3"/>
        <v>45982</v>
      </c>
      <c r="CI3" s="16">
        <f t="shared" si="3"/>
        <v>45983</v>
      </c>
      <c r="CJ3" s="16">
        <f t="shared" si="3"/>
        <v>45984</v>
      </c>
      <c r="CK3" s="16">
        <f t="shared" si="3"/>
        <v>45985</v>
      </c>
      <c r="CL3" s="16">
        <f t="shared" si="3"/>
        <v>45986</v>
      </c>
      <c r="CM3" s="16">
        <f t="shared" si="3"/>
        <v>45987</v>
      </c>
      <c r="CN3" s="16">
        <f t="shared" si="3"/>
        <v>45988</v>
      </c>
      <c r="CO3" s="16">
        <f t="shared" si="3"/>
        <v>45989</v>
      </c>
      <c r="CP3" s="16">
        <f t="shared" si="3"/>
        <v>45990</v>
      </c>
      <c r="CQ3" s="16">
        <f t="shared" si="3"/>
        <v>45991</v>
      </c>
      <c r="CR3" s="19">
        <f t="shared" si="3"/>
        <v>45992</v>
      </c>
      <c r="CS3" s="16">
        <f t="shared" si="3"/>
        <v>45993</v>
      </c>
      <c r="CT3" s="19">
        <f t="shared" si="3"/>
        <v>45994</v>
      </c>
      <c r="CU3" s="16">
        <f t="shared" si="3"/>
        <v>45995</v>
      </c>
      <c r="CV3" s="19">
        <f t="shared" si="3"/>
        <v>45996</v>
      </c>
      <c r="CW3" s="16">
        <f t="shared" si="3"/>
        <v>45997</v>
      </c>
      <c r="CX3" s="19">
        <f t="shared" si="3"/>
        <v>45998</v>
      </c>
      <c r="CY3" s="16">
        <f t="shared" si="3"/>
        <v>45999</v>
      </c>
      <c r="CZ3" s="19">
        <f t="shared" si="3"/>
        <v>46000</v>
      </c>
      <c r="DA3" s="16">
        <f t="shared" si="3"/>
        <v>46001</v>
      </c>
      <c r="DB3" s="19">
        <f t="shared" si="3"/>
        <v>46002</v>
      </c>
      <c r="DC3" s="16">
        <f t="shared" si="3"/>
        <v>46003</v>
      </c>
      <c r="DD3" s="19">
        <f t="shared" si="3"/>
        <v>46004</v>
      </c>
      <c r="DE3" s="16">
        <f t="shared" si="3"/>
        <v>46005</v>
      </c>
      <c r="DF3" s="19">
        <f t="shared" si="3"/>
        <v>46006</v>
      </c>
      <c r="DG3" s="16">
        <f t="shared" si="3"/>
        <v>46007</v>
      </c>
      <c r="DH3" s="19">
        <f t="shared" si="3"/>
        <v>46008</v>
      </c>
      <c r="DI3" s="16">
        <f t="shared" si="3"/>
        <v>46009</v>
      </c>
      <c r="DJ3" s="19">
        <f t="shared" si="3"/>
        <v>46010</v>
      </c>
      <c r="DK3" s="16">
        <f t="shared" si="3"/>
        <v>46011</v>
      </c>
      <c r="DL3" s="19">
        <f t="shared" si="3"/>
        <v>46012</v>
      </c>
      <c r="DM3" s="16">
        <f t="shared" si="3"/>
        <v>46013</v>
      </c>
      <c r="DN3" s="19">
        <f t="shared" si="3"/>
        <v>46014</v>
      </c>
      <c r="DO3" s="16">
        <f t="shared" si="3"/>
        <v>46015</v>
      </c>
      <c r="DP3" s="19">
        <f t="shared" si="3"/>
        <v>46016</v>
      </c>
      <c r="DQ3" s="16">
        <f t="shared" si="3"/>
        <v>46017</v>
      </c>
      <c r="DR3" s="19">
        <f t="shared" si="3"/>
        <v>46018</v>
      </c>
      <c r="DS3" s="16">
        <f t="shared" si="3"/>
        <v>46019</v>
      </c>
      <c r="DT3" s="19">
        <f t="shared" si="3"/>
        <v>46020</v>
      </c>
      <c r="DU3" s="16">
        <f t="shared" si="3"/>
        <v>46021</v>
      </c>
      <c r="DV3" s="19">
        <f t="shared" si="3"/>
        <v>46022</v>
      </c>
      <c r="DW3" s="16">
        <f t="shared" si="3"/>
        <v>46023</v>
      </c>
      <c r="DX3" s="19">
        <f t="shared" si="3"/>
        <v>46024</v>
      </c>
      <c r="DY3" s="16">
        <f t="shared" si="3"/>
        <v>46025</v>
      </c>
      <c r="DZ3" s="19">
        <f t="shared" si="3"/>
        <v>46026</v>
      </c>
      <c r="EA3" s="16">
        <f t="shared" si="3"/>
        <v>46027</v>
      </c>
      <c r="EB3" s="19">
        <f t="shared" si="3"/>
        <v>46028</v>
      </c>
      <c r="EC3" s="16">
        <f t="shared" si="3"/>
        <v>46029</v>
      </c>
      <c r="ED3" s="19">
        <f t="shared" si="3"/>
        <v>46030</v>
      </c>
      <c r="EE3" s="16">
        <f t="shared" si="3"/>
        <v>46031</v>
      </c>
      <c r="EF3" s="19">
        <f t="shared" si="3"/>
        <v>46032</v>
      </c>
      <c r="EG3" s="16">
        <f t="shared" si="3"/>
        <v>46033</v>
      </c>
      <c r="EH3" s="19">
        <f t="shared" si="3"/>
        <v>46034</v>
      </c>
      <c r="EI3" s="16">
        <f t="shared" si="3"/>
        <v>46035</v>
      </c>
      <c r="EJ3" s="19">
        <f t="shared" si="3"/>
        <v>46036</v>
      </c>
      <c r="EK3" s="16">
        <f t="shared" si="3"/>
        <v>46037</v>
      </c>
      <c r="EL3" s="19">
        <f t="shared" si="3"/>
        <v>46038</v>
      </c>
      <c r="EM3" s="16">
        <f t="shared" si="3"/>
        <v>46039</v>
      </c>
      <c r="EN3" s="19">
        <f t="shared" si="3"/>
        <v>46040</v>
      </c>
      <c r="EO3" s="16">
        <f t="shared" si="3"/>
        <v>46041</v>
      </c>
      <c r="EP3" s="19">
        <f t="shared" si="3"/>
        <v>46042</v>
      </c>
      <c r="EQ3" s="16">
        <f t="shared" si="3"/>
        <v>46043</v>
      </c>
      <c r="ER3" s="19">
        <f t="shared" ref="ER3:HC3" si="4">ER4</f>
        <v>46044</v>
      </c>
      <c r="ES3" s="16">
        <f t="shared" si="4"/>
        <v>46045</v>
      </c>
      <c r="ET3" s="19">
        <f t="shared" si="4"/>
        <v>46046</v>
      </c>
      <c r="EU3" s="16">
        <f t="shared" si="4"/>
        <v>46047</v>
      </c>
      <c r="EV3" s="19">
        <f t="shared" si="4"/>
        <v>46048</v>
      </c>
      <c r="EW3" s="16">
        <f t="shared" si="4"/>
        <v>46049</v>
      </c>
      <c r="EX3" s="19">
        <f t="shared" si="4"/>
        <v>46050</v>
      </c>
      <c r="EY3" s="16">
        <f t="shared" si="4"/>
        <v>46051</v>
      </c>
      <c r="EZ3" s="19">
        <f t="shared" si="4"/>
        <v>46052</v>
      </c>
      <c r="FA3" s="16">
        <f t="shared" si="4"/>
        <v>46053</v>
      </c>
      <c r="FB3" s="19">
        <f t="shared" si="4"/>
        <v>46054</v>
      </c>
      <c r="FC3" s="16">
        <f t="shared" si="4"/>
        <v>46055</v>
      </c>
      <c r="FD3" s="19">
        <f t="shared" si="4"/>
        <v>46056</v>
      </c>
      <c r="FE3" s="16">
        <f t="shared" si="4"/>
        <v>46057</v>
      </c>
      <c r="FF3" s="19">
        <f t="shared" si="4"/>
        <v>46058</v>
      </c>
      <c r="FG3" s="16">
        <f t="shared" si="4"/>
        <v>46059</v>
      </c>
      <c r="FH3" s="19">
        <f t="shared" si="4"/>
        <v>46060</v>
      </c>
      <c r="FI3" s="16">
        <f t="shared" si="4"/>
        <v>46061</v>
      </c>
      <c r="FJ3" s="19">
        <f t="shared" si="4"/>
        <v>46062</v>
      </c>
      <c r="FK3" s="16">
        <f t="shared" si="4"/>
        <v>46063</v>
      </c>
      <c r="FL3" s="19">
        <f t="shared" si="4"/>
        <v>46064</v>
      </c>
      <c r="FM3" s="16">
        <f t="shared" si="4"/>
        <v>46065</v>
      </c>
      <c r="FN3" s="19">
        <f t="shared" si="4"/>
        <v>46066</v>
      </c>
      <c r="FO3" s="16">
        <f t="shared" si="4"/>
        <v>46067</v>
      </c>
      <c r="FP3" s="19">
        <f t="shared" si="4"/>
        <v>46068</v>
      </c>
      <c r="FQ3" s="16">
        <f t="shared" si="4"/>
        <v>46069</v>
      </c>
      <c r="FR3" s="19">
        <f t="shared" si="4"/>
        <v>46070</v>
      </c>
      <c r="FS3" s="16">
        <f t="shared" si="4"/>
        <v>46071</v>
      </c>
      <c r="FT3" s="19">
        <f t="shared" si="4"/>
        <v>46072</v>
      </c>
      <c r="FU3" s="16">
        <f t="shared" si="4"/>
        <v>46073</v>
      </c>
      <c r="FV3" s="19">
        <f t="shared" si="4"/>
        <v>46074</v>
      </c>
      <c r="FW3" s="16">
        <f t="shared" si="4"/>
        <v>46075</v>
      </c>
      <c r="FX3" s="19">
        <f t="shared" si="4"/>
        <v>46076</v>
      </c>
      <c r="FY3" s="16">
        <f t="shared" si="4"/>
        <v>46077</v>
      </c>
      <c r="FZ3" s="19">
        <f t="shared" si="4"/>
        <v>46078</v>
      </c>
      <c r="GA3" s="16">
        <f t="shared" si="4"/>
        <v>46079</v>
      </c>
      <c r="GB3" s="19">
        <f t="shared" si="4"/>
        <v>46080</v>
      </c>
      <c r="GC3" s="16">
        <f t="shared" si="4"/>
        <v>46081</v>
      </c>
      <c r="GD3" s="19">
        <f t="shared" si="4"/>
        <v>46082</v>
      </c>
      <c r="GE3" s="16">
        <f t="shared" si="4"/>
        <v>46083</v>
      </c>
      <c r="GF3" s="19">
        <f t="shared" si="4"/>
        <v>46084</v>
      </c>
      <c r="GG3" s="16">
        <f t="shared" si="4"/>
        <v>46085</v>
      </c>
      <c r="GH3" s="19">
        <f t="shared" si="4"/>
        <v>46086</v>
      </c>
      <c r="GI3" s="16">
        <f t="shared" si="4"/>
        <v>46087</v>
      </c>
      <c r="GJ3" s="19">
        <f t="shared" si="4"/>
        <v>46088</v>
      </c>
      <c r="GK3" s="16">
        <f t="shared" si="4"/>
        <v>46089</v>
      </c>
      <c r="GL3" s="19">
        <f t="shared" si="4"/>
        <v>46090</v>
      </c>
      <c r="GM3" s="16">
        <f t="shared" si="4"/>
        <v>46091</v>
      </c>
      <c r="GN3" s="19">
        <f t="shared" si="4"/>
        <v>46092</v>
      </c>
      <c r="GO3" s="16">
        <f t="shared" si="4"/>
        <v>46093</v>
      </c>
      <c r="GP3" s="19">
        <f t="shared" si="4"/>
        <v>46094</v>
      </c>
      <c r="GQ3" s="16">
        <f t="shared" si="4"/>
        <v>46095</v>
      </c>
      <c r="GR3" s="19">
        <f t="shared" si="4"/>
        <v>46096</v>
      </c>
      <c r="GS3" s="16">
        <f t="shared" si="4"/>
        <v>46097</v>
      </c>
      <c r="GT3" s="19">
        <f t="shared" si="4"/>
        <v>46098</v>
      </c>
      <c r="GU3" s="16">
        <f t="shared" si="4"/>
        <v>46099</v>
      </c>
      <c r="GV3" s="16">
        <f t="shared" si="4"/>
        <v>46100</v>
      </c>
      <c r="GW3" s="19">
        <f t="shared" si="4"/>
        <v>46101</v>
      </c>
      <c r="GX3" s="16">
        <f t="shared" si="4"/>
        <v>46102</v>
      </c>
      <c r="GY3" s="19">
        <f t="shared" si="4"/>
        <v>46103</v>
      </c>
      <c r="GZ3" s="16">
        <f t="shared" si="4"/>
        <v>46104</v>
      </c>
      <c r="HA3" s="19">
        <f t="shared" si="4"/>
        <v>46105</v>
      </c>
      <c r="HB3" s="16">
        <f t="shared" si="4"/>
        <v>46106</v>
      </c>
      <c r="HC3" s="19">
        <f t="shared" si="4"/>
        <v>46107</v>
      </c>
      <c r="HD3" s="16">
        <f t="shared" ref="HD3:IO3" si="5">HD4</f>
        <v>46108</v>
      </c>
      <c r="HE3" s="19">
        <f t="shared" si="5"/>
        <v>46109</v>
      </c>
      <c r="HF3" s="16">
        <f t="shared" si="5"/>
        <v>46110</v>
      </c>
      <c r="HG3" s="19">
        <f t="shared" si="5"/>
        <v>46111</v>
      </c>
      <c r="HH3" s="16">
        <f t="shared" si="5"/>
        <v>46112</v>
      </c>
      <c r="HI3" s="19">
        <f t="shared" si="5"/>
        <v>46113</v>
      </c>
      <c r="HJ3" s="16">
        <f t="shared" si="5"/>
        <v>46114</v>
      </c>
      <c r="HK3" s="19">
        <f t="shared" si="5"/>
        <v>46115</v>
      </c>
      <c r="HL3" s="16">
        <f t="shared" si="5"/>
        <v>46116</v>
      </c>
      <c r="HM3" s="19">
        <f t="shared" si="5"/>
        <v>46117</v>
      </c>
      <c r="HN3" s="16">
        <f t="shared" si="5"/>
        <v>46118</v>
      </c>
      <c r="HO3" s="19">
        <f t="shared" si="5"/>
        <v>46119</v>
      </c>
      <c r="HP3" s="16">
        <f t="shared" si="5"/>
        <v>46120</v>
      </c>
      <c r="HQ3" s="19">
        <f t="shared" si="5"/>
        <v>46121</v>
      </c>
      <c r="HR3" s="16">
        <f t="shared" si="5"/>
        <v>46122</v>
      </c>
      <c r="HS3" s="19">
        <f t="shared" si="5"/>
        <v>46123</v>
      </c>
      <c r="HT3" s="16">
        <f t="shared" si="5"/>
        <v>46124</v>
      </c>
      <c r="HU3" s="19">
        <f t="shared" si="5"/>
        <v>46125</v>
      </c>
      <c r="HV3" s="16">
        <f t="shared" si="5"/>
        <v>46126</v>
      </c>
      <c r="HW3" s="19">
        <f t="shared" si="5"/>
        <v>46127</v>
      </c>
      <c r="HX3" s="16">
        <f t="shared" si="5"/>
        <v>46128</v>
      </c>
      <c r="HY3" s="19">
        <f t="shared" si="5"/>
        <v>46129</v>
      </c>
      <c r="HZ3" s="16">
        <f t="shared" si="5"/>
        <v>46130</v>
      </c>
      <c r="IA3" s="19">
        <f t="shared" si="5"/>
        <v>46131</v>
      </c>
      <c r="IB3" s="16">
        <f t="shared" si="5"/>
        <v>46132</v>
      </c>
      <c r="IC3" s="19">
        <f t="shared" si="5"/>
        <v>46133</v>
      </c>
      <c r="ID3" s="16">
        <f t="shared" si="5"/>
        <v>46134</v>
      </c>
      <c r="IE3" s="19">
        <f t="shared" si="5"/>
        <v>46135</v>
      </c>
      <c r="IF3" s="16">
        <f t="shared" si="5"/>
        <v>46136</v>
      </c>
      <c r="IG3" s="19">
        <f t="shared" si="5"/>
        <v>46137</v>
      </c>
      <c r="IH3" s="16">
        <f t="shared" si="5"/>
        <v>46138</v>
      </c>
      <c r="II3" s="19">
        <f t="shared" si="5"/>
        <v>46139</v>
      </c>
      <c r="IJ3" s="16">
        <f t="shared" si="5"/>
        <v>46140</v>
      </c>
      <c r="IK3" s="16">
        <f t="shared" si="5"/>
        <v>46141</v>
      </c>
      <c r="IL3" s="19">
        <f t="shared" si="5"/>
        <v>46142</v>
      </c>
      <c r="IM3" s="16">
        <f t="shared" si="5"/>
        <v>46143</v>
      </c>
      <c r="IN3" s="19">
        <f t="shared" si="5"/>
        <v>46144</v>
      </c>
      <c r="IO3" s="16">
        <f t="shared" si="5"/>
        <v>46145</v>
      </c>
    </row>
    <row r="4" spans="1:249" ht="61.5" x14ac:dyDescent="0.3">
      <c r="B4" s="17"/>
      <c r="C4" s="17"/>
      <c r="D4" s="17"/>
      <c r="E4" s="24">
        <f>DATE(B1,B2,1)</f>
        <v>45901</v>
      </c>
      <c r="F4" s="24">
        <f>E4+1</f>
        <v>45902</v>
      </c>
      <c r="G4" s="24">
        <f t="shared" ref="G4:BR4" si="6">F4+1</f>
        <v>45903</v>
      </c>
      <c r="H4" s="24">
        <f t="shared" si="6"/>
        <v>45904</v>
      </c>
      <c r="I4" s="24">
        <f t="shared" si="6"/>
        <v>45905</v>
      </c>
      <c r="J4" s="24">
        <f t="shared" si="6"/>
        <v>45906</v>
      </c>
      <c r="K4" s="24">
        <f t="shared" si="6"/>
        <v>45907</v>
      </c>
      <c r="L4" s="24">
        <f t="shared" si="6"/>
        <v>45908</v>
      </c>
      <c r="M4" s="24">
        <f t="shared" si="6"/>
        <v>45909</v>
      </c>
      <c r="N4" s="24">
        <f t="shared" si="6"/>
        <v>45910</v>
      </c>
      <c r="O4" s="24">
        <f t="shared" si="6"/>
        <v>45911</v>
      </c>
      <c r="P4" s="24">
        <f t="shared" si="6"/>
        <v>45912</v>
      </c>
      <c r="Q4" s="24">
        <f t="shared" si="6"/>
        <v>45913</v>
      </c>
      <c r="R4" s="24">
        <f t="shared" si="6"/>
        <v>45914</v>
      </c>
      <c r="S4" s="24">
        <f t="shared" si="6"/>
        <v>45915</v>
      </c>
      <c r="T4" s="24">
        <f t="shared" si="6"/>
        <v>45916</v>
      </c>
      <c r="U4" s="24">
        <f t="shared" si="6"/>
        <v>45917</v>
      </c>
      <c r="V4" s="24">
        <f t="shared" si="6"/>
        <v>45918</v>
      </c>
      <c r="W4" s="24">
        <f t="shared" si="6"/>
        <v>45919</v>
      </c>
      <c r="X4" s="24">
        <f t="shared" si="6"/>
        <v>45920</v>
      </c>
      <c r="Y4" s="24">
        <f t="shared" si="6"/>
        <v>45921</v>
      </c>
      <c r="Z4" s="24">
        <f t="shared" si="6"/>
        <v>45922</v>
      </c>
      <c r="AA4" s="24">
        <f t="shared" si="6"/>
        <v>45923</v>
      </c>
      <c r="AB4" s="24">
        <f t="shared" si="6"/>
        <v>45924</v>
      </c>
      <c r="AC4" s="24">
        <f t="shared" si="6"/>
        <v>45925</v>
      </c>
      <c r="AD4" s="24">
        <f t="shared" si="6"/>
        <v>45926</v>
      </c>
      <c r="AE4" s="24">
        <f t="shared" si="6"/>
        <v>45927</v>
      </c>
      <c r="AF4" s="24">
        <f t="shared" si="6"/>
        <v>45928</v>
      </c>
      <c r="AG4" s="24">
        <f t="shared" si="6"/>
        <v>45929</v>
      </c>
      <c r="AH4" s="24">
        <f t="shared" si="6"/>
        <v>45930</v>
      </c>
      <c r="AI4" s="24">
        <f t="shared" si="6"/>
        <v>45931</v>
      </c>
      <c r="AJ4" s="24">
        <f t="shared" si="6"/>
        <v>45932</v>
      </c>
      <c r="AK4" s="24">
        <f t="shared" si="6"/>
        <v>45933</v>
      </c>
      <c r="AL4" s="24">
        <f t="shared" si="6"/>
        <v>45934</v>
      </c>
      <c r="AM4" s="24">
        <f t="shared" si="6"/>
        <v>45935</v>
      </c>
      <c r="AN4" s="24">
        <f t="shared" si="6"/>
        <v>45936</v>
      </c>
      <c r="AO4" s="24">
        <f t="shared" si="6"/>
        <v>45937</v>
      </c>
      <c r="AP4" s="24">
        <f t="shared" si="6"/>
        <v>45938</v>
      </c>
      <c r="AQ4" s="24">
        <f t="shared" si="6"/>
        <v>45939</v>
      </c>
      <c r="AR4" s="24">
        <f t="shared" si="6"/>
        <v>45940</v>
      </c>
      <c r="AS4" s="24">
        <f t="shared" si="6"/>
        <v>45941</v>
      </c>
      <c r="AT4" s="24">
        <f t="shared" si="6"/>
        <v>45942</v>
      </c>
      <c r="AU4" s="24">
        <f t="shared" si="6"/>
        <v>45943</v>
      </c>
      <c r="AV4" s="24">
        <f t="shared" si="6"/>
        <v>45944</v>
      </c>
      <c r="AW4" s="24">
        <f t="shared" si="6"/>
        <v>45945</v>
      </c>
      <c r="AX4" s="24">
        <f t="shared" si="6"/>
        <v>45946</v>
      </c>
      <c r="AY4" s="24">
        <f t="shared" si="6"/>
        <v>45947</v>
      </c>
      <c r="AZ4" s="24">
        <f t="shared" si="6"/>
        <v>45948</v>
      </c>
      <c r="BA4" s="24">
        <f t="shared" si="6"/>
        <v>45949</v>
      </c>
      <c r="BB4" s="24">
        <f t="shared" si="6"/>
        <v>45950</v>
      </c>
      <c r="BC4" s="24">
        <f t="shared" si="6"/>
        <v>45951</v>
      </c>
      <c r="BD4" s="24">
        <f t="shared" si="6"/>
        <v>45952</v>
      </c>
      <c r="BE4" s="24">
        <f t="shared" si="6"/>
        <v>45953</v>
      </c>
      <c r="BF4" s="24">
        <f t="shared" si="6"/>
        <v>45954</v>
      </c>
      <c r="BG4" s="24">
        <f t="shared" si="6"/>
        <v>45955</v>
      </c>
      <c r="BH4" s="24">
        <f t="shared" si="6"/>
        <v>45956</v>
      </c>
      <c r="BI4" s="24">
        <f t="shared" si="6"/>
        <v>45957</v>
      </c>
      <c r="BJ4" s="24">
        <f t="shared" si="6"/>
        <v>45958</v>
      </c>
      <c r="BK4" s="24">
        <f t="shared" si="6"/>
        <v>45959</v>
      </c>
      <c r="BL4" s="24">
        <f t="shared" si="6"/>
        <v>45960</v>
      </c>
      <c r="BM4" s="24">
        <f t="shared" si="6"/>
        <v>45961</v>
      </c>
      <c r="BN4" s="24">
        <f t="shared" si="6"/>
        <v>45962</v>
      </c>
      <c r="BO4" s="24">
        <f t="shared" si="6"/>
        <v>45963</v>
      </c>
      <c r="BP4" s="24">
        <f t="shared" si="6"/>
        <v>45964</v>
      </c>
      <c r="BQ4" s="24">
        <f t="shared" si="6"/>
        <v>45965</v>
      </c>
      <c r="BR4" s="24">
        <f t="shared" si="6"/>
        <v>45966</v>
      </c>
      <c r="BS4" s="24">
        <f t="shared" ref="BS4:CR4" si="7">BR4+1</f>
        <v>45967</v>
      </c>
      <c r="BT4" s="24">
        <f t="shared" si="7"/>
        <v>45968</v>
      </c>
      <c r="BU4" s="24">
        <f t="shared" si="7"/>
        <v>45969</v>
      </c>
      <c r="BV4" s="24">
        <f t="shared" si="7"/>
        <v>45970</v>
      </c>
      <c r="BW4" s="24">
        <f t="shared" si="7"/>
        <v>45971</v>
      </c>
      <c r="BX4" s="24">
        <f t="shared" si="7"/>
        <v>45972</v>
      </c>
      <c r="BY4" s="24">
        <f t="shared" si="7"/>
        <v>45973</v>
      </c>
      <c r="BZ4" s="24">
        <f t="shared" si="7"/>
        <v>45974</v>
      </c>
      <c r="CA4" s="24">
        <f t="shared" si="7"/>
        <v>45975</v>
      </c>
      <c r="CB4" s="24">
        <f t="shared" si="7"/>
        <v>45976</v>
      </c>
      <c r="CC4" s="24">
        <f t="shared" si="7"/>
        <v>45977</v>
      </c>
      <c r="CD4" s="24">
        <f t="shared" si="7"/>
        <v>45978</v>
      </c>
      <c r="CE4" s="24">
        <f t="shared" si="7"/>
        <v>45979</v>
      </c>
      <c r="CF4" s="24">
        <f t="shared" si="7"/>
        <v>45980</v>
      </c>
      <c r="CG4" s="24">
        <f t="shared" si="7"/>
        <v>45981</v>
      </c>
      <c r="CH4" s="24">
        <f t="shared" si="7"/>
        <v>45982</v>
      </c>
      <c r="CI4" s="24">
        <f t="shared" si="7"/>
        <v>45983</v>
      </c>
      <c r="CJ4" s="24">
        <f t="shared" si="7"/>
        <v>45984</v>
      </c>
      <c r="CK4" s="24">
        <f t="shared" si="7"/>
        <v>45985</v>
      </c>
      <c r="CL4" s="24">
        <f t="shared" si="7"/>
        <v>45986</v>
      </c>
      <c r="CM4" s="24">
        <f t="shared" si="7"/>
        <v>45987</v>
      </c>
      <c r="CN4" s="24">
        <f t="shared" si="7"/>
        <v>45988</v>
      </c>
      <c r="CO4" s="24">
        <f t="shared" si="7"/>
        <v>45989</v>
      </c>
      <c r="CP4" s="24">
        <f t="shared" si="7"/>
        <v>45990</v>
      </c>
      <c r="CQ4" s="24">
        <f t="shared" si="7"/>
        <v>45991</v>
      </c>
      <c r="CR4" s="24">
        <f t="shared" si="7"/>
        <v>45992</v>
      </c>
      <c r="CS4" s="24">
        <f t="shared" ref="CS4" si="8">CR4+1</f>
        <v>45993</v>
      </c>
      <c r="CT4" s="24">
        <f t="shared" ref="CT4" si="9">CS4+1</f>
        <v>45994</v>
      </c>
      <c r="CU4" s="24">
        <f t="shared" ref="CU4" si="10">CT4+1</f>
        <v>45995</v>
      </c>
      <c r="CV4" s="24">
        <f t="shared" ref="CV4" si="11">CU4+1</f>
        <v>45996</v>
      </c>
      <c r="CW4" s="24">
        <f t="shared" ref="CW4" si="12">CV4+1</f>
        <v>45997</v>
      </c>
      <c r="CX4" s="24">
        <f t="shared" ref="CX4" si="13">CW4+1</f>
        <v>45998</v>
      </c>
      <c r="CY4" s="24">
        <f t="shared" ref="CY4" si="14">CX4+1</f>
        <v>45999</v>
      </c>
      <c r="CZ4" s="24">
        <f t="shared" ref="CZ4" si="15">CY4+1</f>
        <v>46000</v>
      </c>
      <c r="DA4" s="24">
        <f t="shared" ref="DA4" si="16">CZ4+1</f>
        <v>46001</v>
      </c>
      <c r="DB4" s="24">
        <f t="shared" ref="DB4" si="17">DA4+1</f>
        <v>46002</v>
      </c>
      <c r="DC4" s="24">
        <f t="shared" ref="DC4" si="18">DB4+1</f>
        <v>46003</v>
      </c>
      <c r="DD4" s="24">
        <f t="shared" ref="DD4" si="19">DC4+1</f>
        <v>46004</v>
      </c>
      <c r="DE4" s="24">
        <f t="shared" ref="DE4" si="20">DD4+1</f>
        <v>46005</v>
      </c>
      <c r="DF4" s="24">
        <f t="shared" ref="DF4" si="21">DE4+1</f>
        <v>46006</v>
      </c>
      <c r="DG4" s="24">
        <f t="shared" ref="DG4" si="22">DF4+1</f>
        <v>46007</v>
      </c>
      <c r="DH4" s="24">
        <f t="shared" ref="DH4" si="23">DG4+1</f>
        <v>46008</v>
      </c>
      <c r="DI4" s="24">
        <f t="shared" ref="DI4" si="24">DH4+1</f>
        <v>46009</v>
      </c>
      <c r="DJ4" s="24">
        <f t="shared" ref="DJ4" si="25">DI4+1</f>
        <v>46010</v>
      </c>
      <c r="DK4" s="24">
        <f t="shared" ref="DK4" si="26">DJ4+1</f>
        <v>46011</v>
      </c>
      <c r="DL4" s="24">
        <f t="shared" ref="DL4" si="27">DK4+1</f>
        <v>46012</v>
      </c>
      <c r="DM4" s="24">
        <f t="shared" ref="DM4" si="28">DL4+1</f>
        <v>46013</v>
      </c>
      <c r="DN4" s="24">
        <f t="shared" ref="DN4" si="29">DM4+1</f>
        <v>46014</v>
      </c>
      <c r="DO4" s="24">
        <f t="shared" ref="DO4" si="30">DN4+1</f>
        <v>46015</v>
      </c>
      <c r="DP4" s="24">
        <f t="shared" ref="DP4" si="31">DO4+1</f>
        <v>46016</v>
      </c>
      <c r="DQ4" s="24">
        <f t="shared" ref="DQ4" si="32">DP4+1</f>
        <v>46017</v>
      </c>
      <c r="DR4" s="24">
        <f t="shared" ref="DR4" si="33">DQ4+1</f>
        <v>46018</v>
      </c>
      <c r="DS4" s="24">
        <f t="shared" ref="DS4" si="34">DR4+1</f>
        <v>46019</v>
      </c>
      <c r="DT4" s="24">
        <f t="shared" ref="DT4" si="35">DS4+1</f>
        <v>46020</v>
      </c>
      <c r="DU4" s="24">
        <f t="shared" ref="DU4" si="36">DT4+1</f>
        <v>46021</v>
      </c>
      <c r="DV4" s="24">
        <f t="shared" ref="DV4" si="37">DU4+1</f>
        <v>46022</v>
      </c>
      <c r="DW4" s="24">
        <f t="shared" ref="DW4" si="38">DV4+1</f>
        <v>46023</v>
      </c>
      <c r="DX4" s="24">
        <f t="shared" ref="DX4" si="39">DW4+1</f>
        <v>46024</v>
      </c>
      <c r="DY4" s="24">
        <f t="shared" ref="DY4" si="40">DX4+1</f>
        <v>46025</v>
      </c>
      <c r="DZ4" s="24">
        <f t="shared" ref="DZ4" si="41">DY4+1</f>
        <v>46026</v>
      </c>
      <c r="EA4" s="24">
        <f t="shared" ref="EA4" si="42">DZ4+1</f>
        <v>46027</v>
      </c>
      <c r="EB4" s="24">
        <f t="shared" ref="EB4" si="43">EA4+1</f>
        <v>46028</v>
      </c>
      <c r="EC4" s="24">
        <f t="shared" ref="EC4" si="44">EB4+1</f>
        <v>46029</v>
      </c>
      <c r="ED4" s="24">
        <f t="shared" ref="ED4" si="45">EC4+1</f>
        <v>46030</v>
      </c>
      <c r="EE4" s="24">
        <f t="shared" ref="EE4" si="46">ED4+1</f>
        <v>46031</v>
      </c>
      <c r="EF4" s="24">
        <f t="shared" ref="EF4" si="47">EE4+1</f>
        <v>46032</v>
      </c>
      <c r="EG4" s="24">
        <f t="shared" ref="EG4" si="48">EF4+1</f>
        <v>46033</v>
      </c>
      <c r="EH4" s="24">
        <f t="shared" ref="EH4" si="49">EG4+1</f>
        <v>46034</v>
      </c>
      <c r="EI4" s="24">
        <f t="shared" ref="EI4" si="50">EH4+1</f>
        <v>46035</v>
      </c>
      <c r="EJ4" s="24">
        <f t="shared" ref="EJ4" si="51">EI4+1</f>
        <v>46036</v>
      </c>
      <c r="EK4" s="24">
        <f t="shared" ref="EK4" si="52">EJ4+1</f>
        <v>46037</v>
      </c>
      <c r="EL4" s="24">
        <f t="shared" ref="EL4" si="53">EK4+1</f>
        <v>46038</v>
      </c>
      <c r="EM4" s="24">
        <f t="shared" ref="EM4" si="54">EL4+1</f>
        <v>46039</v>
      </c>
      <c r="EN4" s="24">
        <f t="shared" ref="EN4" si="55">EM4+1</f>
        <v>46040</v>
      </c>
      <c r="EO4" s="24">
        <f t="shared" ref="EO4" si="56">EN4+1</f>
        <v>46041</v>
      </c>
      <c r="EP4" s="24">
        <f t="shared" ref="EP4" si="57">EO4+1</f>
        <v>46042</v>
      </c>
      <c r="EQ4" s="24">
        <f t="shared" ref="EQ4" si="58">EP4+1</f>
        <v>46043</v>
      </c>
      <c r="ER4" s="24">
        <f t="shared" ref="ER4" si="59">EQ4+1</f>
        <v>46044</v>
      </c>
      <c r="ES4" s="24">
        <f t="shared" ref="ES4" si="60">ER4+1</f>
        <v>46045</v>
      </c>
      <c r="ET4" s="24">
        <f t="shared" ref="ET4" si="61">ES4+1</f>
        <v>46046</v>
      </c>
      <c r="EU4" s="24">
        <f t="shared" ref="EU4" si="62">ET4+1</f>
        <v>46047</v>
      </c>
      <c r="EV4" s="24">
        <f t="shared" ref="EV4" si="63">EU4+1</f>
        <v>46048</v>
      </c>
      <c r="EW4" s="24">
        <f t="shared" ref="EW4" si="64">EV4+1</f>
        <v>46049</v>
      </c>
      <c r="EX4" s="24">
        <f t="shared" ref="EX4" si="65">EW4+1</f>
        <v>46050</v>
      </c>
      <c r="EY4" s="24">
        <f t="shared" ref="EY4" si="66">EX4+1</f>
        <v>46051</v>
      </c>
      <c r="EZ4" s="24">
        <f t="shared" ref="EZ4" si="67">EY4+1</f>
        <v>46052</v>
      </c>
      <c r="FA4" s="24">
        <f t="shared" ref="FA4" si="68">EZ4+1</f>
        <v>46053</v>
      </c>
      <c r="FB4" s="24">
        <f t="shared" ref="FB4" si="69">FA4+1</f>
        <v>46054</v>
      </c>
      <c r="FC4" s="24">
        <f t="shared" ref="FC4" si="70">FB4+1</f>
        <v>46055</v>
      </c>
      <c r="FD4" s="24">
        <f t="shared" ref="FD4" si="71">FC4+1</f>
        <v>46056</v>
      </c>
      <c r="FE4" s="24">
        <f t="shared" ref="FE4" si="72">FD4+1</f>
        <v>46057</v>
      </c>
      <c r="FF4" s="24">
        <f t="shared" ref="FF4" si="73">FE4+1</f>
        <v>46058</v>
      </c>
      <c r="FG4" s="24">
        <f t="shared" ref="FG4" si="74">FF4+1</f>
        <v>46059</v>
      </c>
      <c r="FH4" s="24">
        <f t="shared" ref="FH4" si="75">FG4+1</f>
        <v>46060</v>
      </c>
      <c r="FI4" s="24">
        <f t="shared" ref="FI4" si="76">FH4+1</f>
        <v>46061</v>
      </c>
      <c r="FJ4" s="24">
        <f t="shared" ref="FJ4" si="77">FI4+1</f>
        <v>46062</v>
      </c>
      <c r="FK4" s="24">
        <f t="shared" ref="FK4" si="78">FJ4+1</f>
        <v>46063</v>
      </c>
      <c r="FL4" s="24">
        <f t="shared" ref="FL4" si="79">FK4+1</f>
        <v>46064</v>
      </c>
      <c r="FM4" s="24">
        <f t="shared" ref="FM4" si="80">FL4+1</f>
        <v>46065</v>
      </c>
      <c r="FN4" s="24">
        <f t="shared" ref="FN4" si="81">FM4+1</f>
        <v>46066</v>
      </c>
      <c r="FO4" s="24">
        <f t="shared" ref="FO4" si="82">FN4+1</f>
        <v>46067</v>
      </c>
      <c r="FP4" s="24">
        <f t="shared" ref="FP4" si="83">FO4+1</f>
        <v>46068</v>
      </c>
      <c r="FQ4" s="24">
        <f t="shared" ref="FQ4" si="84">FP4+1</f>
        <v>46069</v>
      </c>
      <c r="FR4" s="24">
        <f t="shared" ref="FR4" si="85">FQ4+1</f>
        <v>46070</v>
      </c>
      <c r="FS4" s="24">
        <f t="shared" ref="FS4" si="86">FR4+1</f>
        <v>46071</v>
      </c>
      <c r="FT4" s="24">
        <f t="shared" ref="FT4" si="87">FS4+1</f>
        <v>46072</v>
      </c>
      <c r="FU4" s="24">
        <f t="shared" ref="FU4" si="88">FT4+1</f>
        <v>46073</v>
      </c>
      <c r="FV4" s="24">
        <f t="shared" ref="FV4" si="89">FU4+1</f>
        <v>46074</v>
      </c>
      <c r="FW4" s="24">
        <f t="shared" ref="FW4" si="90">FV4+1</f>
        <v>46075</v>
      </c>
      <c r="FX4" s="24">
        <f t="shared" ref="FX4" si="91">FW4+1</f>
        <v>46076</v>
      </c>
      <c r="FY4" s="24">
        <f t="shared" ref="FY4" si="92">FX4+1</f>
        <v>46077</v>
      </c>
      <c r="FZ4" s="24">
        <f t="shared" ref="FZ4" si="93">FY4+1</f>
        <v>46078</v>
      </c>
      <c r="GA4" s="24">
        <f t="shared" ref="GA4" si="94">FZ4+1</f>
        <v>46079</v>
      </c>
      <c r="GB4" s="24">
        <f t="shared" ref="GB4" si="95">GA4+1</f>
        <v>46080</v>
      </c>
      <c r="GC4" s="24">
        <f t="shared" ref="GC4" si="96">GB4+1</f>
        <v>46081</v>
      </c>
      <c r="GD4" s="24">
        <f t="shared" ref="GD4" si="97">GC4+1</f>
        <v>46082</v>
      </c>
      <c r="GE4" s="24">
        <f t="shared" ref="GE4" si="98">GD4+1</f>
        <v>46083</v>
      </c>
      <c r="GF4" s="24">
        <f t="shared" ref="GF4" si="99">GE4+1</f>
        <v>46084</v>
      </c>
      <c r="GG4" s="24">
        <f t="shared" ref="GG4" si="100">GF4+1</f>
        <v>46085</v>
      </c>
      <c r="GH4" s="24">
        <f t="shared" ref="GH4" si="101">GG4+1</f>
        <v>46086</v>
      </c>
      <c r="GI4" s="24">
        <f t="shared" ref="GI4" si="102">GH4+1</f>
        <v>46087</v>
      </c>
      <c r="GJ4" s="24">
        <f t="shared" ref="GJ4" si="103">GI4+1</f>
        <v>46088</v>
      </c>
      <c r="GK4" s="24">
        <f t="shared" ref="GK4" si="104">GJ4+1</f>
        <v>46089</v>
      </c>
      <c r="GL4" s="24">
        <f t="shared" ref="GL4" si="105">GK4+1</f>
        <v>46090</v>
      </c>
      <c r="GM4" s="24">
        <f t="shared" ref="GM4" si="106">GL4+1</f>
        <v>46091</v>
      </c>
      <c r="GN4" s="24">
        <f t="shared" ref="GN4" si="107">GM4+1</f>
        <v>46092</v>
      </c>
      <c r="GO4" s="24">
        <f t="shared" ref="GO4" si="108">GN4+1</f>
        <v>46093</v>
      </c>
      <c r="GP4" s="24">
        <f t="shared" ref="GP4" si="109">GO4+1</f>
        <v>46094</v>
      </c>
      <c r="GQ4" s="24">
        <f t="shared" ref="GQ4" si="110">GP4+1</f>
        <v>46095</v>
      </c>
      <c r="GR4" s="24">
        <f t="shared" ref="GR4" si="111">GQ4+1</f>
        <v>46096</v>
      </c>
      <c r="GS4" s="24">
        <f t="shared" ref="GS4" si="112">GR4+1</f>
        <v>46097</v>
      </c>
      <c r="GT4" s="24">
        <f t="shared" ref="GT4" si="113">GS4+1</f>
        <v>46098</v>
      </c>
      <c r="GU4" s="24">
        <f t="shared" ref="GU4" si="114">GT4+1</f>
        <v>46099</v>
      </c>
      <c r="GV4" s="24">
        <f t="shared" ref="GV4" si="115">GU4+1</f>
        <v>46100</v>
      </c>
      <c r="GW4" s="24">
        <f t="shared" ref="GW4" si="116">GV4+1</f>
        <v>46101</v>
      </c>
      <c r="GX4" s="24">
        <f t="shared" ref="GX4" si="117">GW4+1</f>
        <v>46102</v>
      </c>
      <c r="GY4" s="24">
        <f t="shared" ref="GY4" si="118">GX4+1</f>
        <v>46103</v>
      </c>
      <c r="GZ4" s="24">
        <f t="shared" ref="GZ4" si="119">GY4+1</f>
        <v>46104</v>
      </c>
      <c r="HA4" s="24">
        <f t="shared" ref="HA4" si="120">GZ4+1</f>
        <v>46105</v>
      </c>
      <c r="HB4" s="24">
        <f t="shared" ref="HB4" si="121">HA4+1</f>
        <v>46106</v>
      </c>
      <c r="HC4" s="24">
        <f t="shared" ref="HC4" si="122">HB4+1</f>
        <v>46107</v>
      </c>
      <c r="HD4" s="24">
        <f t="shared" ref="HD4" si="123">HC4+1</f>
        <v>46108</v>
      </c>
      <c r="HE4" s="24">
        <f t="shared" ref="HE4" si="124">HD4+1</f>
        <v>46109</v>
      </c>
      <c r="HF4" s="24">
        <f t="shared" ref="HF4" si="125">HE4+1</f>
        <v>46110</v>
      </c>
      <c r="HG4" s="24">
        <f t="shared" ref="HG4" si="126">HF4+1</f>
        <v>46111</v>
      </c>
      <c r="HH4" s="24">
        <f t="shared" ref="HH4" si="127">HG4+1</f>
        <v>46112</v>
      </c>
      <c r="HI4" s="24">
        <f t="shared" ref="HI4" si="128">HH4+1</f>
        <v>46113</v>
      </c>
      <c r="HJ4" s="24">
        <f t="shared" ref="HJ4" si="129">HI4+1</f>
        <v>46114</v>
      </c>
      <c r="HK4" s="24">
        <f t="shared" ref="HK4" si="130">HJ4+1</f>
        <v>46115</v>
      </c>
      <c r="HL4" s="24">
        <f t="shared" ref="HL4" si="131">HK4+1</f>
        <v>46116</v>
      </c>
      <c r="HM4" s="24">
        <f t="shared" ref="HM4" si="132">HL4+1</f>
        <v>46117</v>
      </c>
      <c r="HN4" s="24">
        <f t="shared" ref="HN4" si="133">HM4+1</f>
        <v>46118</v>
      </c>
      <c r="HO4" s="24">
        <f t="shared" ref="HO4" si="134">HN4+1</f>
        <v>46119</v>
      </c>
      <c r="HP4" s="24">
        <f t="shared" ref="HP4" si="135">HO4+1</f>
        <v>46120</v>
      </c>
      <c r="HQ4" s="24">
        <f t="shared" ref="HQ4" si="136">HP4+1</f>
        <v>46121</v>
      </c>
      <c r="HR4" s="24">
        <f t="shared" ref="HR4" si="137">HQ4+1</f>
        <v>46122</v>
      </c>
      <c r="HS4" s="24">
        <f t="shared" ref="HS4" si="138">HR4+1</f>
        <v>46123</v>
      </c>
      <c r="HT4" s="24">
        <f t="shared" ref="HT4" si="139">HS4+1</f>
        <v>46124</v>
      </c>
      <c r="HU4" s="24">
        <f t="shared" ref="HU4" si="140">HT4+1</f>
        <v>46125</v>
      </c>
      <c r="HV4" s="24">
        <f t="shared" ref="HV4" si="141">HU4+1</f>
        <v>46126</v>
      </c>
      <c r="HW4" s="24">
        <f t="shared" ref="HW4" si="142">HV4+1</f>
        <v>46127</v>
      </c>
      <c r="HX4" s="24">
        <f t="shared" ref="HX4" si="143">HW4+1</f>
        <v>46128</v>
      </c>
      <c r="HY4" s="24">
        <f t="shared" ref="HY4" si="144">HX4+1</f>
        <v>46129</v>
      </c>
      <c r="HZ4" s="24">
        <f t="shared" ref="HZ4" si="145">HY4+1</f>
        <v>46130</v>
      </c>
      <c r="IA4" s="24">
        <f t="shared" ref="IA4" si="146">HZ4+1</f>
        <v>46131</v>
      </c>
      <c r="IB4" s="24">
        <f t="shared" ref="IB4" si="147">IA4+1</f>
        <v>46132</v>
      </c>
      <c r="IC4" s="24">
        <f t="shared" ref="IC4" si="148">IB4+1</f>
        <v>46133</v>
      </c>
      <c r="ID4" s="24">
        <f t="shared" ref="ID4" si="149">IC4+1</f>
        <v>46134</v>
      </c>
      <c r="IE4" s="24">
        <f t="shared" ref="IE4" si="150">ID4+1</f>
        <v>46135</v>
      </c>
      <c r="IF4" s="24">
        <f t="shared" ref="IF4" si="151">IE4+1</f>
        <v>46136</v>
      </c>
      <c r="IG4" s="24">
        <f t="shared" ref="IG4" si="152">IF4+1</f>
        <v>46137</v>
      </c>
      <c r="IH4" s="24">
        <f t="shared" ref="IH4" si="153">IG4+1</f>
        <v>46138</v>
      </c>
      <c r="II4" s="24">
        <f t="shared" ref="II4" si="154">IH4+1</f>
        <v>46139</v>
      </c>
      <c r="IJ4" s="24">
        <f t="shared" ref="IJ4" si="155">II4+1</f>
        <v>46140</v>
      </c>
      <c r="IK4" s="24">
        <f t="shared" ref="IK4" si="156">IJ4+1</f>
        <v>46141</v>
      </c>
      <c r="IL4" s="24">
        <f t="shared" ref="IL4" si="157">IK4+1</f>
        <v>46142</v>
      </c>
      <c r="IM4" s="24">
        <f t="shared" ref="IM4" si="158">IL4+1</f>
        <v>46143</v>
      </c>
      <c r="IN4" s="24">
        <f t="shared" ref="IN4" si="159">IM4+1</f>
        <v>46144</v>
      </c>
      <c r="IO4" s="24">
        <f t="shared" ref="IO4" si="160">IN4+1</f>
        <v>46145</v>
      </c>
    </row>
    <row r="5" spans="1:249" ht="5.25" customHeight="1" x14ac:dyDescent="0.3">
      <c r="B5" s="23"/>
      <c r="C5" s="23"/>
      <c r="D5" s="23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</row>
    <row r="93" spans="1:4" ht="15.75" x14ac:dyDescent="0.35">
      <c r="A93" s="4" t="s">
        <v>0</v>
      </c>
      <c r="B93" s="6" t="s">
        <v>2</v>
      </c>
      <c r="C93" s="4" t="s">
        <v>3</v>
      </c>
      <c r="D93" s="10">
        <f>ROUND(DATE(année,4,MOD(234-11*MOD(année,19),30))/7,0)*7-6</f>
        <v>45767</v>
      </c>
    </row>
    <row r="94" spans="1:4" ht="15.75" x14ac:dyDescent="0.35">
      <c r="A94" s="7">
        <f>année</f>
        <v>2025</v>
      </c>
      <c r="B94" s="8">
        <f>DATE(année,1,1)</f>
        <v>45658</v>
      </c>
      <c r="C94" s="5"/>
      <c r="D94" s="5"/>
    </row>
    <row r="95" spans="1:4" ht="15.75" x14ac:dyDescent="0.35">
      <c r="A95" s="9"/>
      <c r="B95" s="8">
        <f>DATE(année,5,1)</f>
        <v>45778</v>
      </c>
      <c r="C95" s="9"/>
      <c r="D95" s="9"/>
    </row>
    <row r="96" spans="1:4" ht="15.75" x14ac:dyDescent="0.35">
      <c r="A96" s="5"/>
      <c r="B96" s="8">
        <f>DATE(année,5,8)</f>
        <v>45785</v>
      </c>
      <c r="C96" s="5"/>
      <c r="D96" s="5"/>
    </row>
    <row r="97" spans="1:5" ht="15.75" x14ac:dyDescent="0.35">
      <c r="A97" s="5"/>
      <c r="B97" s="8">
        <f>DATE(année,7,14)</f>
        <v>45852</v>
      </c>
      <c r="C97" s="5"/>
      <c r="D97" s="5"/>
    </row>
    <row r="98" spans="1:5" ht="15.75" x14ac:dyDescent="0.35">
      <c r="A98" s="5"/>
      <c r="B98" s="8">
        <f>DATE(année,8,15)</f>
        <v>45884</v>
      </c>
      <c r="C98" s="5"/>
      <c r="D98" s="5"/>
    </row>
    <row r="99" spans="1:5" ht="15.75" x14ac:dyDescent="0.35">
      <c r="A99" s="5"/>
      <c r="B99" s="8">
        <f>DATE(année,11,1)</f>
        <v>45962</v>
      </c>
      <c r="C99" s="5"/>
      <c r="D99" s="5"/>
    </row>
    <row r="100" spans="1:5" ht="15.75" x14ac:dyDescent="0.35">
      <c r="A100" s="5"/>
      <c r="B100" s="8">
        <f>DATE(année,11,11)</f>
        <v>45972</v>
      </c>
      <c r="C100" s="5"/>
      <c r="D100" s="5"/>
    </row>
    <row r="101" spans="1:5" ht="15.75" x14ac:dyDescent="0.35">
      <c r="A101" s="5"/>
      <c r="B101" s="8">
        <f>DATE(année,12,25)</f>
        <v>46016</v>
      </c>
      <c r="C101" s="5"/>
      <c r="D101" s="5"/>
    </row>
    <row r="102" spans="1:5" ht="15.75" x14ac:dyDescent="0.35">
      <c r="A102" s="5"/>
      <c r="B102" s="10">
        <f>D93+1</f>
        <v>45768</v>
      </c>
      <c r="C102" s="5"/>
      <c r="D102" s="5"/>
      <c r="E102" s="1"/>
    </row>
    <row r="103" spans="1:5" ht="15.75" x14ac:dyDescent="0.35">
      <c r="A103" s="5"/>
      <c r="B103" s="10">
        <f>D93+39</f>
        <v>45806</v>
      </c>
      <c r="C103" s="5"/>
      <c r="D103" s="5"/>
      <c r="E103" s="1"/>
    </row>
    <row r="104" spans="1:5" ht="15.75" x14ac:dyDescent="0.35">
      <c r="A104" s="5"/>
      <c r="B104" s="10">
        <f>D93+50</f>
        <v>45817</v>
      </c>
      <c r="C104" s="5"/>
      <c r="D104" s="5"/>
      <c r="E104" s="1"/>
    </row>
    <row r="105" spans="1:5" ht="15.75" x14ac:dyDescent="0.35">
      <c r="A105" s="5"/>
      <c r="B105" s="5"/>
      <c r="C105" s="5"/>
      <c r="D105" s="5"/>
      <c r="E105" s="1"/>
    </row>
    <row r="106" spans="1:5" ht="15.75" x14ac:dyDescent="0.35">
      <c r="B106" t="s">
        <v>4</v>
      </c>
      <c r="C106" s="5"/>
    </row>
    <row r="107" spans="1:5" ht="15.75" x14ac:dyDescent="0.35">
      <c r="B107" t="s">
        <v>5</v>
      </c>
      <c r="C107" s="5"/>
    </row>
    <row r="108" spans="1:5" x14ac:dyDescent="0.3">
      <c r="B108" t="s">
        <v>6</v>
      </c>
    </row>
    <row r="109" spans="1:5" x14ac:dyDescent="0.3">
      <c r="B109" t="s">
        <v>7</v>
      </c>
    </row>
    <row r="110" spans="1:5" x14ac:dyDescent="0.3">
      <c r="B110" t="s">
        <v>8</v>
      </c>
    </row>
    <row r="111" spans="1:5" x14ac:dyDescent="0.3">
      <c r="B111" t="s">
        <v>9</v>
      </c>
    </row>
    <row r="112" spans="1:5" x14ac:dyDescent="0.3">
      <c r="B112" t="s">
        <v>10</v>
      </c>
    </row>
    <row r="113" spans="2:2" x14ac:dyDescent="0.3">
      <c r="B113" t="s">
        <v>11</v>
      </c>
    </row>
    <row r="114" spans="2:2" x14ac:dyDescent="0.3">
      <c r="B114" t="s">
        <v>12</v>
      </c>
    </row>
    <row r="115" spans="2:2" x14ac:dyDescent="0.3">
      <c r="B115" t="s">
        <v>13</v>
      </c>
    </row>
    <row r="116" spans="2:2" x14ac:dyDescent="0.3">
      <c r="B116" t="s">
        <v>14</v>
      </c>
    </row>
    <row r="117" spans="2:2" x14ac:dyDescent="0.3">
      <c r="B117" t="s">
        <v>15</v>
      </c>
    </row>
  </sheetData>
  <mergeCells count="1">
    <mergeCell ref="E1:K1"/>
  </mergeCells>
  <phoneticPr fontId="4" type="noConversion"/>
  <conditionalFormatting sqref="E2:IO2">
    <cfRule type="expression" dxfId="7" priority="2" stopIfTrue="1">
      <formula>E4=TODAY()</formula>
    </cfRule>
    <cfRule type="expression" dxfId="6" priority="3" stopIfTrue="1">
      <formula>E4&gt;TODAY()</formula>
    </cfRule>
    <cfRule type="expression" dxfId="5" priority="4" stopIfTrue="1">
      <formula>E4&lt;TODAY()</formula>
    </cfRule>
  </conditionalFormatting>
  <conditionalFormatting sqref="E4:IO4">
    <cfRule type="expression" dxfId="4" priority="8" stopIfTrue="1">
      <formula>OR(WEEKDAY(E4)=1,WEEKDAY(E4)=7)</formula>
    </cfRule>
    <cfRule type="expression" dxfId="3" priority="9" stopIfTrue="1">
      <formula>COUNTIF(fériés,E3)=1</formula>
    </cfRule>
    <cfRule type="expression" dxfId="2" priority="10" stopIfTrue="1">
      <formula>E3=TODAY()</formula>
    </cfRule>
  </conditionalFormatting>
  <conditionalFormatting sqref="E5:IO5">
    <cfRule type="expression" dxfId="1" priority="11" stopIfTrue="1">
      <formula>OR(WEEKDAY(E3)=1,WEEKDAY(E3)=7,COUNTIF(fériés,E3)=1)</formula>
    </cfRule>
    <cfRule type="expression" dxfId="0" priority="12" stopIfTrue="1">
      <formula>E3&lt;TODAY()</formula>
    </cfRule>
  </conditionalFormatting>
  <pageMargins left="0.39370078740157483" right="0.39370078740157483" top="0.98425196850393704" bottom="0.98425196850393704" header="0.51181102362204722" footer="0.51181102362204722"/>
  <pageSetup paperSize="9" scale="3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Drop Down 7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Planning</vt:lpstr>
      <vt:lpstr>année</vt:lpstr>
      <vt:lpstr>fériés</vt:lpstr>
      <vt:lpstr>Planning!Zone_d_impression</vt:lpstr>
    </vt:vector>
  </TitlesOfParts>
  <Company>Le Belloy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Demilly</dc:creator>
  <cp:lastModifiedBy>Robert PHILIPPE</cp:lastModifiedBy>
  <cp:lastPrinted>2008-03-25T14:43:24Z</cp:lastPrinted>
  <dcterms:created xsi:type="dcterms:W3CDTF">2008-03-25T09:18:50Z</dcterms:created>
  <dcterms:modified xsi:type="dcterms:W3CDTF">2025-02-15T16:27:37Z</dcterms:modified>
</cp:coreProperties>
</file>