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https://fga01-my.sharepoint.com/personal/matheo_garric_figeac-aero_com/Documents/Bureau/"/>
    </mc:Choice>
  </mc:AlternateContent>
  <xr:revisionPtr revIDLastSave="3" documentId="8_{2AD00820-6D85-4471-8872-B7CCD361996E}" xr6:coauthVersionLast="47" xr6:coauthVersionMax="47" xr10:uidLastSave="{B6E057B3-3370-444E-9044-77AB987575FB}"/>
  <bookViews>
    <workbookView xWindow="-120" yWindow="-16320" windowWidth="29040" windowHeight="15720" xr2:uid="{DA778738-592D-455A-8696-E31EC41A9924}"/>
  </bookViews>
  <sheets>
    <sheet name="Feuil1" sheetId="1" r:id="rId1"/>
  </sheets>
  <definedNames>
    <definedName name="Segment_Ville">#N/A</definedName>
    <definedName name="Segment_Ville1">#N/A</definedName>
  </definedNames>
  <calcPr calcId="191029"/>
  <pivotCaches>
    <pivotCache cacheId="427" r:id="rId2"/>
    <pivotCache cacheId="432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<sst xmlns="http://schemas.openxmlformats.org/spreadsheetml/2006/main" count="203" uniqueCount="55">
  <si>
    <t>Ville</t>
  </si>
  <si>
    <t>Région</t>
  </si>
  <si>
    <t>Population (2021)</t>
  </si>
  <si>
    <t>Superficie (km²)</t>
  </si>
  <si>
    <t>Code Postal</t>
  </si>
  <si>
    <t>Paris</t>
  </si>
  <si>
    <t>Île-de-France</t>
  </si>
  <si>
    <t>Lyon</t>
  </si>
  <si>
    <t>Auvergne-Rhône-Alpes</t>
  </si>
  <si>
    <t>Marseille</t>
  </si>
  <si>
    <t>Provence-Alpes-Côte d’Azur</t>
  </si>
  <si>
    <t>Toulouse</t>
  </si>
  <si>
    <t>Occitanie</t>
  </si>
  <si>
    <t>Bordeaux</t>
  </si>
  <si>
    <t>Nouvelle-Aquitaine</t>
  </si>
  <si>
    <t>Lille</t>
  </si>
  <si>
    <t>Hauts-de-France</t>
  </si>
  <si>
    <t>Nantes</t>
  </si>
  <si>
    <t>Pays de la Loire</t>
  </si>
  <si>
    <t>Strasbourg</t>
  </si>
  <si>
    <t>Grand Est</t>
  </si>
  <si>
    <t>Nice</t>
  </si>
  <si>
    <t>Rennes</t>
  </si>
  <si>
    <t>Bretagne</t>
  </si>
  <si>
    <t>Reims</t>
  </si>
  <si>
    <t>Le Havre</t>
  </si>
  <si>
    <t>Normandie</t>
  </si>
  <si>
    <t>Saint-Étienne</t>
  </si>
  <si>
    <t>Toulon</t>
  </si>
  <si>
    <t>Grenoble</t>
  </si>
  <si>
    <t>Dijon</t>
  </si>
  <si>
    <t>Bourgogne-Franche-Comté</t>
  </si>
  <si>
    <t>Angers</t>
  </si>
  <si>
    <t>Nîmes</t>
  </si>
  <si>
    <t>Villeurbanne</t>
  </si>
  <si>
    <t>Clermont-Ferrand</t>
  </si>
  <si>
    <t>Le Mans</t>
  </si>
  <si>
    <t>Aix-en-Provence</t>
  </si>
  <si>
    <t>Brest</t>
  </si>
  <si>
    <t>Tours</t>
  </si>
  <si>
    <t>Centre-Val de Loire</t>
  </si>
  <si>
    <t>Amiens</t>
  </si>
  <si>
    <t>Limoges</t>
  </si>
  <si>
    <t>Annecy</t>
  </si>
  <si>
    <t>Perpignan</t>
  </si>
  <si>
    <t>Base de données 1</t>
  </si>
  <si>
    <t>Auvillar</t>
  </si>
  <si>
    <t>Dunkerque</t>
  </si>
  <si>
    <t>Cherbourg</t>
  </si>
  <si>
    <t>Base de données 2</t>
  </si>
  <si>
    <t>Les memes Tableaux (meme si en réalité ils ont des colonnes en plus et différente)</t>
  </si>
  <si>
    <t>Étiquettes de lignes</t>
  </si>
  <si>
    <t>Total général</t>
  </si>
  <si>
    <t>Étiquettes de colonnes</t>
  </si>
  <si>
    <t>Somme de Population (2021)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</si>
</sst>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0" fontId="1" fillId="0" borderId="1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2.xml"/><Relationship Id="rId7" Type="http://schemas.openxmlformats.org/officeDocument/2006/relationships/styles" Target="style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39</xdr:col>
      <xdr:colOff>764017</xdr:colOff>
      <xdr:row>5</xdr:row>
      <xdr:rowOff>44823</xdr:rowOff>
    </xdr:from>
    <xdr:to>
      <xdr:col>43</xdr:col>
      <xdr:colOff>361166</xdr:colOff>
      <xdr:row>19</xdr:row>
      <xdr:rowOff>96931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Ville">
              <a:extLst>
                <a:ext uri="{FF2B5EF4-FFF2-40B4-BE49-F238E27FC236}">
                  <a16:creationId xmlns:a16="http://schemas.microsoft.com/office/drawing/2014/main" id="{2D0D43C3-8246-E946-57B1-D3F7593B89C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732223" y="1492287"/>
              <a:ext cx="1842135" cy="255651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44</xdr:col>
      <xdr:colOff>116878</xdr:colOff>
      <xdr:row>5</xdr:row>
      <xdr:rowOff>24092</xdr:rowOff>
    </xdr:from>
    <xdr:to>
      <xdr:col>48</xdr:col>
      <xdr:colOff>16361</xdr:colOff>
      <xdr:row>19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Ville 1">
              <a:extLst>
                <a:ext uri="{FF2B5EF4-FFF2-40B4-BE49-F238E27FC236}">
                  <a16:creationId xmlns:a16="http://schemas.microsoft.com/office/drawing/2014/main" id="{6E7CB1A2-C62D-A9B1-F544-D25D441E30A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808113" y="1465841"/>
              <a:ext cx="1830705" cy="2581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theo GARRIC" refreshedDate="45855.347367476854" createdVersion="8" refreshedVersion="8" minRefreshableVersion="3" recordCount="27" xr:uid="{EC430DDD-3A3C-4E55-9C37-3FADC7283C46}">
  <cacheSource type="worksheet">
    <worksheetSource name="Tableau2"/>
  </cacheSource>
  <cacheFields count="5">
    <cacheField name="Ville" numFmtId="0">
      <sharedItems count="28">
        <s v="Paris"/>
        <s v="Lyon"/>
        <s v="Marseille"/>
        <s v="Toulouse"/>
        <s v="Bordeaux"/>
        <s v="Lille"/>
        <s v="Nantes"/>
        <s v="Strasbourg"/>
        <s v="Nice"/>
        <s v="Rennes"/>
        <s v="Reims"/>
        <s v="Le Havre"/>
        <s v="Saint-Étienne"/>
        <s v="Toulon"/>
        <s v="Grenoble"/>
        <s v="Dijon"/>
        <s v="Angers"/>
        <s v="Nîmes"/>
        <s v="Villeurbanne"/>
        <s v="Clermont-Ferrand"/>
        <s v="Le Mans"/>
        <s v="Brest"/>
        <s v="Tours"/>
        <s v="Amiens"/>
        <s v="Limoges"/>
        <s v="Annecy"/>
        <s v="Perpignan"/>
        <s v="Aix-en-Provence" u="1"/>
      </sharedItems>
    </cacheField>
    <cacheField name="Région" numFmtId="0">
      <sharedItems count="12">
        <s v="Île-de-France"/>
        <s v="Auvergne-Rhône-Alpes"/>
        <s v="Provence-Alpes-Côte d’Azur"/>
        <s v="Occitanie"/>
        <s v="Nouvelle-Aquitaine"/>
        <s v="Hauts-de-France"/>
        <s v="Pays de la Loire"/>
        <s v="Grand Est"/>
        <s v="Bretagne"/>
        <s v="Normandie"/>
        <s v="Bourgogne-Franche-Comté"/>
        <s v="Centre-Val de Loire"/>
      </sharedItems>
    </cacheField>
    <cacheField name="Population (2021)" numFmtId="0">
      <sharedItems containsSemiMixedTypes="0" containsString="0" containsNumber="1" containsInteger="1" minValue="119188" maxValue="2102650"/>
    </cacheField>
    <cacheField name="Superficie (km²)" numFmtId="0">
      <sharedItems containsSemiMixedTypes="0" containsString="0" containsNumber="1" minValue="14.52" maxValue="240.6"/>
    </cacheField>
    <cacheField name="Code Postal" numFmtId="0">
      <sharedItems containsSemiMixedTypes="0" containsString="0" containsNumber="1" containsInteger="1" minValue="6000" maxValue="87000"/>
    </cacheField>
  </cacheFields>
  <extLst>
    <ext xmlns:x14="http://schemas.microsoft.com/office/spreadsheetml/2009/9/main" uri="{725AE2AE-9491-48be-B2B4-4EB974FC3084}">
      <x14:pivotCacheDefinition pivotCacheId="506936390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theo GARRIC" refreshedDate="45855.347403356478" createdVersion="8" refreshedVersion="8" minRefreshableVersion="3" recordCount="29" xr:uid="{659F3895-E46D-4FD5-9123-5887B2B09308}">
  <cacheSource type="worksheet">
    <worksheetSource name="Tableau24"/>
  </cacheSource>
  <cacheFields count="5">
    <cacheField name="Ville" numFmtId="0">
      <sharedItems count="29">
        <s v="Paris"/>
        <s v="Lyon"/>
        <s v="Marseille"/>
        <s v="Toulouse"/>
        <s v="Bordeaux"/>
        <s v="Lille"/>
        <s v="Nantes"/>
        <s v="Strasbourg"/>
        <s v="Nice"/>
        <s v="Rennes"/>
        <s v="Reims"/>
        <s v="Le Havre"/>
        <s v="Saint-Étienne"/>
        <s v="Grenoble"/>
        <s v="Dijon"/>
        <s v="Angers"/>
        <s v="Nîmes"/>
        <s v="Villeurbanne"/>
        <s v="Clermont-Ferrand"/>
        <s v="Le Mans"/>
        <s v="Aix-en-Provence"/>
        <s v="Brest"/>
        <s v="Tours"/>
        <s v="Amiens"/>
        <s v="Limoges"/>
        <s v="Perpignan"/>
        <s v="Auvillar"/>
        <s v="Dunkerque"/>
        <s v="Cherbourg"/>
      </sharedItems>
    </cacheField>
    <cacheField name="Région" numFmtId="0">
      <sharedItems/>
    </cacheField>
    <cacheField name="Population (2021)" numFmtId="0">
      <sharedItems containsSemiMixedTypes="0" containsString="0" containsNumber="1" containsInteger="1" minValue="909" maxValue="2102650"/>
    </cacheField>
    <cacheField name="Superficie (km²)" numFmtId="0">
      <sharedItems containsSemiMixedTypes="0" containsString="0" containsNumber="1" minValue="14.52" maxValue="240.6" count="29">
        <n v="105.4"/>
        <n v="47.87"/>
        <n v="240.6"/>
        <n v="118.3"/>
        <n v="49.36"/>
        <n v="34.799999999999997"/>
        <n v="65.2"/>
        <n v="78.260000000000005"/>
        <n v="71.92"/>
        <n v="50.39"/>
        <n v="46.9"/>
        <n v="46.95"/>
        <n v="79.97"/>
        <n v="18.440000000000001"/>
        <n v="40.409999999999997"/>
        <n v="42.7"/>
        <n v="161.85"/>
        <n v="14.52"/>
        <n v="42.67"/>
        <n v="52.81"/>
        <n v="186.08"/>
        <n v="49.51"/>
        <n v="34.67"/>
        <n v="49.46"/>
        <n v="77.45"/>
        <n v="68.069999999999993"/>
        <n v="15.6"/>
        <n v="43.89"/>
        <n v="68.5"/>
      </sharedItems>
    </cacheField>
    <cacheField name="Code Postal" numFmtId="0">
      <sharedItems containsSemiMixedTypes="0" containsString="0" containsNumber="1" containsInteger="1" minValue="6000" maxValue="87000"/>
    </cacheField>
  </cacheFields>
  <extLst>
    <ext xmlns:x14="http://schemas.microsoft.com/office/spreadsheetml/2009/9/main" uri="{725AE2AE-9491-48be-B2B4-4EB974FC3084}">
      <x14:pivotCacheDefinition pivotCacheId="167428496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">
  <r>
    <x v="0"/>
    <x v="0"/>
    <n v="2102650"/>
    <n v="105.4"/>
    <n v="75000"/>
  </r>
  <r>
    <x v="1"/>
    <x v="1"/>
    <n v="518635"/>
    <n v="47.87"/>
    <n v="69000"/>
  </r>
  <r>
    <x v="2"/>
    <x v="2"/>
    <n v="870731"/>
    <n v="240.6"/>
    <n v="13000"/>
  </r>
  <r>
    <x v="3"/>
    <x v="3"/>
    <n v="498003"/>
    <n v="118.3"/>
    <n v="31000"/>
  </r>
  <r>
    <x v="4"/>
    <x v="4"/>
    <n v="259809"/>
    <n v="49.36"/>
    <n v="33000"/>
  </r>
  <r>
    <x v="5"/>
    <x v="5"/>
    <n v="237079"/>
    <n v="34.799999999999997"/>
    <n v="59000"/>
  </r>
  <r>
    <x v="6"/>
    <x v="6"/>
    <n v="323749"/>
    <n v="65.2"/>
    <n v="44000"/>
  </r>
  <r>
    <x v="7"/>
    <x v="7"/>
    <n v="290576"/>
    <n v="78.260000000000005"/>
    <n v="67000"/>
  </r>
  <r>
    <x v="8"/>
    <x v="2"/>
    <n v="343477"/>
    <n v="71.92"/>
    <n v="6000"/>
  </r>
  <r>
    <x v="9"/>
    <x v="8"/>
    <n v="221272"/>
    <n v="50.39"/>
    <n v="35000"/>
  </r>
  <r>
    <x v="10"/>
    <x v="7"/>
    <n v="182211"/>
    <n v="46.9"/>
    <n v="51100"/>
  </r>
  <r>
    <x v="11"/>
    <x v="9"/>
    <n v="169733"/>
    <n v="46.95"/>
    <n v="76600"/>
  </r>
  <r>
    <x v="12"/>
    <x v="1"/>
    <n v="173089"/>
    <n v="79.97"/>
    <n v="42000"/>
  </r>
  <r>
    <x v="13"/>
    <x v="2"/>
    <n v="176198"/>
    <n v="42.84"/>
    <n v="83000"/>
  </r>
  <r>
    <x v="14"/>
    <x v="1"/>
    <n v="158240"/>
    <n v="18.440000000000001"/>
    <n v="38000"/>
  </r>
  <r>
    <x v="15"/>
    <x v="10"/>
    <n v="159106"/>
    <n v="40.409999999999997"/>
    <n v="21000"/>
  </r>
  <r>
    <x v="16"/>
    <x v="6"/>
    <n v="155850"/>
    <n v="42.7"/>
    <n v="49000"/>
  </r>
  <r>
    <x v="17"/>
    <x v="3"/>
    <n v="150672"/>
    <n v="161.85"/>
    <n v="30000"/>
  </r>
  <r>
    <x v="18"/>
    <x v="1"/>
    <n v="154700"/>
    <n v="14.52"/>
    <n v="69100"/>
  </r>
  <r>
    <x v="19"/>
    <x v="1"/>
    <n v="146734"/>
    <n v="42.67"/>
    <n v="63000"/>
  </r>
  <r>
    <x v="20"/>
    <x v="6"/>
    <n v="143813"/>
    <n v="52.81"/>
    <n v="72000"/>
  </r>
  <r>
    <x v="21"/>
    <x v="8"/>
    <n v="142722"/>
    <n v="49.51"/>
    <n v="29200"/>
  </r>
  <r>
    <x v="22"/>
    <x v="11"/>
    <n v="137087"/>
    <n v="34.67"/>
    <n v="37000"/>
  </r>
  <r>
    <x v="23"/>
    <x v="5"/>
    <n v="133448"/>
    <n v="49.46"/>
    <n v="80000"/>
  </r>
  <r>
    <x v="24"/>
    <x v="4"/>
    <n v="130876"/>
    <n v="77.45"/>
    <n v="87000"/>
  </r>
  <r>
    <x v="25"/>
    <x v="1"/>
    <n v="131766"/>
    <n v="66.94"/>
    <n v="74000"/>
  </r>
  <r>
    <x v="26"/>
    <x v="3"/>
    <n v="119188"/>
    <n v="68.069999999999993"/>
    <n v="660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">
  <r>
    <x v="0"/>
    <s v="Île-de-France"/>
    <n v="2102650"/>
    <x v="0"/>
    <n v="75000"/>
  </r>
  <r>
    <x v="1"/>
    <s v="Auvergne-Rhône-Alpes"/>
    <n v="518635"/>
    <x v="1"/>
    <n v="69000"/>
  </r>
  <r>
    <x v="2"/>
    <s v="Provence-Alpes-Côte d’Azur"/>
    <n v="870731"/>
    <x v="2"/>
    <n v="13000"/>
  </r>
  <r>
    <x v="3"/>
    <s v="Occitanie"/>
    <n v="498003"/>
    <x v="3"/>
    <n v="31000"/>
  </r>
  <r>
    <x v="4"/>
    <s v="Nouvelle-Aquitaine"/>
    <n v="259809"/>
    <x v="4"/>
    <n v="33000"/>
  </r>
  <r>
    <x v="5"/>
    <s v="Hauts-de-France"/>
    <n v="237079"/>
    <x v="5"/>
    <n v="59000"/>
  </r>
  <r>
    <x v="6"/>
    <s v="Pays de la Loire"/>
    <n v="323749"/>
    <x v="6"/>
    <n v="44000"/>
  </r>
  <r>
    <x v="7"/>
    <s v="Grand Est"/>
    <n v="290576"/>
    <x v="7"/>
    <n v="67000"/>
  </r>
  <r>
    <x v="8"/>
    <s v="Provence-Alpes-Côte d’Azur"/>
    <n v="343477"/>
    <x v="8"/>
    <n v="6000"/>
  </r>
  <r>
    <x v="9"/>
    <s v="Bretagne"/>
    <n v="221272"/>
    <x v="9"/>
    <n v="35000"/>
  </r>
  <r>
    <x v="10"/>
    <s v="Grand Est"/>
    <n v="182211"/>
    <x v="10"/>
    <n v="51100"/>
  </r>
  <r>
    <x v="11"/>
    <s v="Normandie"/>
    <n v="169733"/>
    <x v="11"/>
    <n v="76600"/>
  </r>
  <r>
    <x v="12"/>
    <s v="Auvergne-Rhône-Alpes"/>
    <n v="173089"/>
    <x v="12"/>
    <n v="42000"/>
  </r>
  <r>
    <x v="13"/>
    <s v="Auvergne-Rhône-Alpes"/>
    <n v="158240"/>
    <x v="13"/>
    <n v="38000"/>
  </r>
  <r>
    <x v="14"/>
    <s v="Bourgogne-Franche-Comté"/>
    <n v="159106"/>
    <x v="14"/>
    <n v="21000"/>
  </r>
  <r>
    <x v="15"/>
    <s v="Pays de la Loire"/>
    <n v="155850"/>
    <x v="15"/>
    <n v="49000"/>
  </r>
  <r>
    <x v="16"/>
    <s v="Occitanie"/>
    <n v="150672"/>
    <x v="16"/>
    <n v="30000"/>
  </r>
  <r>
    <x v="17"/>
    <s v="Auvergne-Rhône-Alpes"/>
    <n v="154700"/>
    <x v="17"/>
    <n v="69100"/>
  </r>
  <r>
    <x v="18"/>
    <s v="Auvergne-Rhône-Alpes"/>
    <n v="146734"/>
    <x v="18"/>
    <n v="63000"/>
  </r>
  <r>
    <x v="19"/>
    <s v="Pays de la Loire"/>
    <n v="143813"/>
    <x v="19"/>
    <n v="72000"/>
  </r>
  <r>
    <x v="20"/>
    <s v="Provence-Alpes-Côte d’Azur"/>
    <n v="146821"/>
    <x v="20"/>
    <n v="13100"/>
  </r>
  <r>
    <x v="21"/>
    <s v="Bretagne"/>
    <n v="142722"/>
    <x v="21"/>
    <n v="29200"/>
  </r>
  <r>
    <x v="22"/>
    <s v="Centre-Val de Loire"/>
    <n v="137087"/>
    <x v="22"/>
    <n v="37000"/>
  </r>
  <r>
    <x v="23"/>
    <s v="Hauts-de-France"/>
    <n v="133448"/>
    <x v="23"/>
    <n v="80000"/>
  </r>
  <r>
    <x v="24"/>
    <s v="Nouvelle-Aquitaine"/>
    <n v="130876"/>
    <x v="24"/>
    <n v="87000"/>
  </r>
  <r>
    <x v="25"/>
    <s v="Occitanie"/>
    <n v="119188"/>
    <x v="25"/>
    <n v="66000"/>
  </r>
  <r>
    <x v="26"/>
    <s v="Occitanie"/>
    <n v="909"/>
    <x v="26"/>
    <n v="82340"/>
  </r>
  <r>
    <x v="27"/>
    <s v="Hauts-de-France"/>
    <n v="87013"/>
    <x v="27"/>
    <n v="59140"/>
  </r>
  <r>
    <x v="28"/>
    <s v="Normandie"/>
    <n v="78028"/>
    <x v="28"/>
    <n v="5012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5386CA5-D1B8-4F57-9754-890503C1C550}" name="Tableau croisé dynamique2" cacheId="43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W14:CA45" firstHeaderRow="1" firstDataRow="2" firstDataCol="1"/>
  <pivotFields count="5">
    <pivotField axis="axisRow" showAll="0">
      <items count="30">
        <item x="20"/>
        <item x="23"/>
        <item x="15"/>
        <item x="26"/>
        <item x="4"/>
        <item x="21"/>
        <item x="28"/>
        <item x="18"/>
        <item x="14"/>
        <item x="27"/>
        <item x="13"/>
        <item x="11"/>
        <item x="19"/>
        <item x="5"/>
        <item x="24"/>
        <item x="1"/>
        <item x="2"/>
        <item x="6"/>
        <item x="8"/>
        <item x="16"/>
        <item x="0"/>
        <item x="25"/>
        <item x="10"/>
        <item x="9"/>
        <item x="12"/>
        <item x="7"/>
        <item x="3"/>
        <item x="22"/>
        <item x="17"/>
        <item t="default"/>
      </items>
    </pivotField>
    <pivotField showAll="0"/>
    <pivotField dataField="1" showAll="0"/>
    <pivotField axis="axisCol" showAll="0">
      <items count="30">
        <item x="17"/>
        <item x="26"/>
        <item x="13"/>
        <item x="22"/>
        <item x="5"/>
        <item x="14"/>
        <item x="18"/>
        <item x="15"/>
        <item x="27"/>
        <item x="10"/>
        <item x="11"/>
        <item x="1"/>
        <item x="4"/>
        <item x="23"/>
        <item x="21"/>
        <item x="9"/>
        <item x="19"/>
        <item x="6"/>
        <item x="25"/>
        <item x="28"/>
        <item x="8"/>
        <item x="24"/>
        <item x="7"/>
        <item x="12"/>
        <item x="0"/>
        <item x="3"/>
        <item x="16"/>
        <item x="20"/>
        <item x="2"/>
        <item t="default"/>
      </items>
    </pivotField>
    <pivotField showAll="0"/>
  </pivotFields>
  <rowFields count="1">
    <field x="0"/>
  </rowFields>
  <rowItems count="3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 t="grand">
      <x/>
    </i>
  </rowItems>
  <colFields count="1">
    <field x="3"/>
  </colFields>
  <colItems count="3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 t="grand">
      <x/>
    </i>
  </colItems>
  <dataFields count="1">
    <dataField name="Somme de Population (2021)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B9AC676-AA73-4E9D-8E14-7D8F5B656125}" name="Tableau croisé dynamique1" cacheId="42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A14:AN43" firstHeaderRow="1" firstDataRow="2" firstDataCol="1"/>
  <pivotFields count="5">
    <pivotField axis="axisRow" showAll="0">
      <items count="29">
        <item m="1" x="27"/>
        <item x="23"/>
        <item x="16"/>
        <item x="25"/>
        <item x="4"/>
        <item x="21"/>
        <item x="19"/>
        <item x="15"/>
        <item x="14"/>
        <item x="11"/>
        <item x="20"/>
        <item x="5"/>
        <item x="24"/>
        <item x="1"/>
        <item x="2"/>
        <item x="6"/>
        <item x="8"/>
        <item x="17"/>
        <item x="0"/>
        <item x="26"/>
        <item x="10"/>
        <item x="9"/>
        <item x="12"/>
        <item x="7"/>
        <item x="13"/>
        <item x="3"/>
        <item x="22"/>
        <item x="18"/>
        <item t="default"/>
      </items>
    </pivotField>
    <pivotField axis="axisCol" showAll="0">
      <items count="13">
        <item x="1"/>
        <item x="10"/>
        <item x="8"/>
        <item x="11"/>
        <item x="7"/>
        <item x="5"/>
        <item x="0"/>
        <item x="9"/>
        <item x="4"/>
        <item x="3"/>
        <item x="6"/>
        <item x="2"/>
        <item t="default"/>
      </items>
    </pivotField>
    <pivotField dataField="1" showAll="0"/>
    <pivotField showAll="0"/>
    <pivotField showAll="0"/>
  </pivotFields>
  <rowFields count="1">
    <field x="0"/>
  </rowFields>
  <rowItems count="28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rowItems>
  <colFields count="1">
    <field x="1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Somme de Population (2021)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ille" xr10:uid="{AE70AF24-8AE0-4803-9840-4B7CBA0BD091}" sourceName="Ville">
  <pivotTables>
    <pivotTable tabId="1" name="Tableau croisé dynamique1"/>
  </pivotTables>
  <data>
    <tabular pivotCacheId="506936390">
      <items count="28">
        <i x="23" s="1"/>
        <i x="16" s="1"/>
        <i x="25" s="1"/>
        <i x="4" s="1"/>
        <i x="21" s="1"/>
        <i x="19" s="1"/>
        <i x="15" s="1"/>
        <i x="14" s="1"/>
        <i x="11" s="1"/>
        <i x="20" s="1"/>
        <i x="5" s="1"/>
        <i x="24" s="1"/>
        <i x="1" s="1"/>
        <i x="2" s="1"/>
        <i x="6" s="1"/>
        <i x="8" s="1"/>
        <i x="17" s="1"/>
        <i x="0" s="1"/>
        <i x="26" s="1"/>
        <i x="10" s="1"/>
        <i x="9" s="1"/>
        <i x="12" s="1"/>
        <i x="7" s="1"/>
        <i x="13" s="1"/>
        <i x="3" s="1"/>
        <i x="22" s="1"/>
        <i x="18" s="1"/>
        <i x="27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ille1" xr10:uid="{BE9DB17A-1708-4DB4-9A76-C345FE771F86}" sourceName="Ville">
  <pivotTables>
    <pivotTable tabId="1" name="Tableau croisé dynamique2"/>
  </pivotTables>
  <data>
    <tabular pivotCacheId="1674284966">
      <items count="29">
        <i x="20" s="1"/>
        <i x="23" s="1"/>
        <i x="15" s="1"/>
        <i x="26" s="1"/>
        <i x="4" s="1"/>
        <i x="21" s="1"/>
        <i x="28" s="1"/>
        <i x="18" s="1"/>
        <i x="14" s="1"/>
        <i x="27" s="1"/>
        <i x="13" s="1"/>
        <i x="11" s="1"/>
        <i x="19" s="1"/>
        <i x="5" s="1"/>
        <i x="24" s="1"/>
        <i x="1" s="1"/>
        <i x="2" s="1"/>
        <i x="6" s="1"/>
        <i x="8" s="1"/>
        <i x="16" s="1"/>
        <i x="0" s="1"/>
        <i x="25" s="1"/>
        <i x="10" s="1"/>
        <i x="9" s="1"/>
        <i x="12" s="1"/>
        <i x="7" s="1"/>
        <i x="3" s="1"/>
        <i x="22" s="1"/>
        <i x="17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Ville" xr10:uid="{430FDF5B-FC75-461A-BD54-1534ECE16F79}" cache="Segment_Ville" caption="Ville" rowHeight="247650"/>
  <slicer name="Ville 1" xr10:uid="{D7CA7AE2-2A37-45CD-BD72-B7864E2F88C4}" cache="Segment_Ville1" caption="Ville" rowHeight="2476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D8CF4A-6141-4652-9417-7EA5AB45B1A6}" name="Tableau2" displayName="Tableau2" ref="J11:N38" totalsRowShown="0" headerRowDxfId="9" dataDxfId="10" headerRowBorderDxfId="16" tableBorderDxfId="17">
  <autoFilter ref="J11:N38" xr:uid="{E1D8CF4A-6141-4652-9417-7EA5AB45B1A6}"/>
  <tableColumns count="5">
    <tableColumn id="1" xr3:uid="{D1EA040F-953C-4FFB-BDF3-105759900627}" name="Ville" dataDxfId="15"/>
    <tableColumn id="2" xr3:uid="{5AFA9804-0EB3-4695-920A-E5E1EABC8262}" name="Région" dataDxfId="14"/>
    <tableColumn id="3" xr3:uid="{8CEBD6DA-AA76-4530-87DA-45D16231699C}" name="Population (2021)" dataDxfId="13"/>
    <tableColumn id="4" xr3:uid="{B56EA96B-84E1-42CC-8D59-86111845ED8E}" name="Superficie (km²)" dataDxfId="12"/>
    <tableColumn id="5" xr3:uid="{29F28386-6AFD-417E-AC9E-CAF0B9FBA3C4}" name="Code Postal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435E05D-B44F-4D2D-A14E-7C78B0ABB7A2}" name="Tableau24" displayName="Tableau24" ref="R11:V40" totalsRowShown="0" headerRowDxfId="8" dataDxfId="7" headerRowBorderDxfId="5" tableBorderDxfId="6">
  <autoFilter ref="R11:V40" xr:uid="{A435E05D-B44F-4D2D-A14E-7C78B0ABB7A2}"/>
  <tableColumns count="5">
    <tableColumn id="1" xr3:uid="{0CB8334A-351E-4D1E-8314-8F4FD2D0DDD4}" name="Ville" dataDxfId="4"/>
    <tableColumn id="2" xr3:uid="{547A2489-8BE8-44CA-B2D3-72702FCF91B8}" name="Région" dataDxfId="3"/>
    <tableColumn id="3" xr3:uid="{32472E48-DB42-49D3-9659-EFCEB32B335E}" name="Population (2021)" dataDxfId="2"/>
    <tableColumn id="4" xr3:uid="{A5C673F2-5FA9-4070-9CC7-9A20CD5DA079}" name="Superficie (km²)" dataDxfId="1"/>
    <tableColumn id="5" xr3:uid="{C11E0D17-D082-4789-B95A-7A7DA20FEBF6}" name="Code Posta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2E7072-3995-4142-B060-596CD6BFBE89}">
  <dimension ref="J3:CA45"/>
  <sheetViews>
    <sheetView tabSelected="1" topLeftCell="AC5" zoomScale="85" zoomScaleNormal="85" workbookViewId="0">
      <selection activeCell="AU33" sqref="AU33"/>
    </sheetView>
  </sheetViews>
  <sheetFormatPr baseColWidth="10" defaultRowHeight="14.4" x14ac:dyDescent="0.3"/>
  <cols>
    <col min="16" max="16" width="24.44140625" customWidth="1"/>
    <col min="19" max="19" width="18.109375" customWidth="1"/>
    <col min="20" max="20" width="20.6640625" bestFit="1" customWidth="1"/>
    <col min="21" max="21" width="13.109375" customWidth="1"/>
    <col min="27" max="27" width="25.109375" bestFit="1" customWidth="1"/>
    <col min="28" max="28" width="22.21875" bestFit="1" customWidth="1"/>
    <col min="29" max="29" width="23.44140625" bestFit="1" customWidth="1"/>
    <col min="30" max="30" width="8.44140625" bestFit="1" customWidth="1"/>
    <col min="31" max="31" width="16.88671875" bestFit="1" customWidth="1"/>
    <col min="32" max="32" width="9" bestFit="1" customWidth="1"/>
    <col min="33" max="33" width="15" bestFit="1" customWidth="1"/>
    <col min="34" max="34" width="12.21875" bestFit="1" customWidth="1"/>
    <col min="35" max="35" width="10.33203125" bestFit="1" customWidth="1"/>
    <col min="36" max="36" width="17.109375" bestFit="1" customWidth="1"/>
    <col min="37" max="37" width="9.109375" bestFit="1" customWidth="1"/>
    <col min="38" max="38" width="13.6640625" bestFit="1" customWidth="1"/>
    <col min="39" max="39" width="24.44140625" bestFit="1" customWidth="1"/>
    <col min="40" max="40" width="11.5546875" bestFit="1" customWidth="1"/>
    <col min="41" max="48" width="7" bestFit="1" customWidth="1"/>
    <col min="49" max="49" width="25.109375" bestFit="1" customWidth="1"/>
    <col min="50" max="50" width="22.21875" bestFit="1" customWidth="1"/>
    <col min="51" max="51" width="5" bestFit="1" customWidth="1"/>
    <col min="52" max="57" width="7" bestFit="1" customWidth="1"/>
    <col min="58" max="58" width="6" bestFit="1" customWidth="1"/>
    <col min="59" max="68" width="7" bestFit="1" customWidth="1"/>
    <col min="69" max="69" width="6" bestFit="1" customWidth="1"/>
    <col min="70" max="73" width="7" bestFit="1" customWidth="1"/>
    <col min="74" max="74" width="8" bestFit="1" customWidth="1"/>
    <col min="75" max="78" width="7" bestFit="1" customWidth="1"/>
  </cols>
  <sheetData>
    <row r="3" spans="10:79" ht="57.6" x14ac:dyDescent="0.3">
      <c r="P3" s="4" t="s">
        <v>50</v>
      </c>
    </row>
    <row r="7" spans="10:79" x14ac:dyDescent="0.3">
      <c r="J7" s="3" t="s">
        <v>45</v>
      </c>
      <c r="K7" s="3"/>
      <c r="L7" s="3"/>
      <c r="M7" s="3"/>
      <c r="N7" s="3"/>
      <c r="R7" s="3" t="s">
        <v>49</v>
      </c>
      <c r="S7" s="3"/>
      <c r="T7" s="3"/>
      <c r="U7" s="3"/>
      <c r="V7" s="3"/>
    </row>
    <row r="11" spans="10:79" x14ac:dyDescent="0.3">
      <c r="J11" s="2" t="s">
        <v>0</v>
      </c>
      <c r="K11" s="2" t="s">
        <v>1</v>
      </c>
      <c r="L11" s="2" t="s">
        <v>2</v>
      </c>
      <c r="M11" s="2" t="s">
        <v>3</v>
      </c>
      <c r="N11" s="2" t="s">
        <v>4</v>
      </c>
      <c r="R11" s="2" t="s">
        <v>0</v>
      </c>
      <c r="S11" s="2" t="s">
        <v>1</v>
      </c>
      <c r="T11" s="2" t="s">
        <v>2</v>
      </c>
      <c r="U11" s="2" t="s">
        <v>3</v>
      </c>
      <c r="V11" s="2" t="s">
        <v>4</v>
      </c>
    </row>
    <row r="12" spans="10:79" x14ac:dyDescent="0.3">
      <c r="J12" s="1" t="s">
        <v>5</v>
      </c>
      <c r="K12" s="1" t="s">
        <v>6</v>
      </c>
      <c r="L12" s="1">
        <v>2102650</v>
      </c>
      <c r="M12" s="1">
        <v>105.4</v>
      </c>
      <c r="N12" s="1">
        <v>75000</v>
      </c>
      <c r="R12" s="1" t="s">
        <v>5</v>
      </c>
      <c r="S12" s="1" t="s">
        <v>6</v>
      </c>
      <c r="T12" s="1">
        <v>2102650</v>
      </c>
      <c r="U12" s="1">
        <v>105.4</v>
      </c>
      <c r="V12" s="1">
        <v>75000</v>
      </c>
    </row>
    <row r="13" spans="10:79" x14ac:dyDescent="0.3">
      <c r="J13" s="1" t="s">
        <v>7</v>
      </c>
      <c r="K13" s="1" t="s">
        <v>8</v>
      </c>
      <c r="L13" s="1">
        <v>518635</v>
      </c>
      <c r="M13" s="1">
        <v>47.87</v>
      </c>
      <c r="N13" s="1">
        <v>69000</v>
      </c>
      <c r="R13" s="1" t="s">
        <v>7</v>
      </c>
      <c r="S13" s="1" t="s">
        <v>8</v>
      </c>
      <c r="T13" s="1">
        <v>518635</v>
      </c>
      <c r="U13" s="1">
        <v>47.87</v>
      </c>
      <c r="V13" s="1">
        <v>69000</v>
      </c>
    </row>
    <row r="14" spans="10:79" x14ac:dyDescent="0.3">
      <c r="J14" s="1" t="s">
        <v>9</v>
      </c>
      <c r="K14" s="1" t="s">
        <v>10</v>
      </c>
      <c r="L14" s="1">
        <v>870731</v>
      </c>
      <c r="M14" s="1">
        <v>240.6</v>
      </c>
      <c r="N14" s="1">
        <v>13000</v>
      </c>
      <c r="R14" s="1" t="s">
        <v>9</v>
      </c>
      <c r="S14" s="1" t="s">
        <v>10</v>
      </c>
      <c r="T14" s="1">
        <v>870731</v>
      </c>
      <c r="U14" s="1">
        <v>240.6</v>
      </c>
      <c r="V14" s="1">
        <v>13000</v>
      </c>
      <c r="AA14" s="5" t="s">
        <v>54</v>
      </c>
      <c r="AB14" s="5" t="s">
        <v>53</v>
      </c>
      <c r="AW14" s="5" t="s">
        <v>54</v>
      </c>
      <c r="AX14" s="5" t="s">
        <v>53</v>
      </c>
    </row>
    <row r="15" spans="10:79" x14ac:dyDescent="0.3">
      <c r="J15" s="1" t="s">
        <v>11</v>
      </c>
      <c r="K15" s="1" t="s">
        <v>12</v>
      </c>
      <c r="L15" s="1">
        <v>498003</v>
      </c>
      <c r="M15" s="1">
        <v>118.3</v>
      </c>
      <c r="N15" s="1">
        <v>31000</v>
      </c>
      <c r="R15" s="1" t="s">
        <v>11</v>
      </c>
      <c r="S15" s="1" t="s">
        <v>12</v>
      </c>
      <c r="T15" s="1">
        <v>498003</v>
      </c>
      <c r="U15" s="1">
        <v>118.3</v>
      </c>
      <c r="V15" s="1">
        <v>31000</v>
      </c>
      <c r="AA15" s="5" t="s">
        <v>51</v>
      </c>
      <c r="AB15" t="s">
        <v>8</v>
      </c>
      <c r="AC15" t="s">
        <v>31</v>
      </c>
      <c r="AD15" t="s">
        <v>23</v>
      </c>
      <c r="AE15" t="s">
        <v>40</v>
      </c>
      <c r="AF15" t="s">
        <v>20</v>
      </c>
      <c r="AG15" t="s">
        <v>16</v>
      </c>
      <c r="AH15" t="s">
        <v>6</v>
      </c>
      <c r="AI15" t="s">
        <v>26</v>
      </c>
      <c r="AJ15" t="s">
        <v>14</v>
      </c>
      <c r="AK15" t="s">
        <v>12</v>
      </c>
      <c r="AL15" t="s">
        <v>18</v>
      </c>
      <c r="AM15" t="s">
        <v>10</v>
      </c>
      <c r="AN15" t="s">
        <v>52</v>
      </c>
      <c r="AW15" s="5" t="s">
        <v>51</v>
      </c>
      <c r="AX15">
        <v>14.52</v>
      </c>
      <c r="AY15">
        <v>15.6</v>
      </c>
      <c r="AZ15">
        <v>18.440000000000001</v>
      </c>
      <c r="BA15">
        <v>34.67</v>
      </c>
      <c r="BB15">
        <v>34.799999999999997</v>
      </c>
      <c r="BC15">
        <v>40.409999999999997</v>
      </c>
      <c r="BD15">
        <v>42.67</v>
      </c>
      <c r="BE15">
        <v>42.7</v>
      </c>
      <c r="BF15">
        <v>43.89</v>
      </c>
      <c r="BG15">
        <v>46.9</v>
      </c>
      <c r="BH15">
        <v>46.95</v>
      </c>
      <c r="BI15">
        <v>47.87</v>
      </c>
      <c r="BJ15">
        <v>49.36</v>
      </c>
      <c r="BK15">
        <v>49.46</v>
      </c>
      <c r="BL15">
        <v>49.51</v>
      </c>
      <c r="BM15">
        <v>50.39</v>
      </c>
      <c r="BN15">
        <v>52.81</v>
      </c>
      <c r="BO15">
        <v>65.2</v>
      </c>
      <c r="BP15">
        <v>68.069999999999993</v>
      </c>
      <c r="BQ15">
        <v>68.5</v>
      </c>
      <c r="BR15">
        <v>71.92</v>
      </c>
      <c r="BS15">
        <v>77.45</v>
      </c>
      <c r="BT15">
        <v>78.260000000000005</v>
      </c>
      <c r="BU15">
        <v>79.97</v>
      </c>
      <c r="BV15">
        <v>105.4</v>
      </c>
      <c r="BW15">
        <v>118.3</v>
      </c>
      <c r="BX15">
        <v>161.85</v>
      </c>
      <c r="BY15">
        <v>186.08</v>
      </c>
      <c r="BZ15">
        <v>240.6</v>
      </c>
      <c r="CA15" t="s">
        <v>52</v>
      </c>
    </row>
    <row r="16" spans="10:79" x14ac:dyDescent="0.3">
      <c r="J16" s="1" t="s">
        <v>13</v>
      </c>
      <c r="K16" s="1" t="s">
        <v>14</v>
      </c>
      <c r="L16" s="1">
        <v>259809</v>
      </c>
      <c r="M16" s="1">
        <v>49.36</v>
      </c>
      <c r="N16" s="1">
        <v>33000</v>
      </c>
      <c r="R16" s="1" t="s">
        <v>13</v>
      </c>
      <c r="S16" s="1" t="s">
        <v>14</v>
      </c>
      <c r="T16" s="1">
        <v>259809</v>
      </c>
      <c r="U16" s="1">
        <v>49.36</v>
      </c>
      <c r="V16" s="1">
        <v>33000</v>
      </c>
      <c r="AA16" s="6" t="s">
        <v>41</v>
      </c>
      <c r="AB16" s="7"/>
      <c r="AC16" s="7"/>
      <c r="AD16" s="7"/>
      <c r="AE16" s="7"/>
      <c r="AF16" s="7"/>
      <c r="AG16" s="7">
        <v>133448</v>
      </c>
      <c r="AH16" s="7"/>
      <c r="AI16" s="7"/>
      <c r="AJ16" s="7"/>
      <c r="AK16" s="7"/>
      <c r="AL16" s="7"/>
      <c r="AM16" s="7"/>
      <c r="AN16" s="7">
        <v>133448</v>
      </c>
      <c r="AW16" s="6" t="s">
        <v>37</v>
      </c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>
        <v>146821</v>
      </c>
      <c r="BZ16" s="7"/>
      <c r="CA16" s="7">
        <v>146821</v>
      </c>
    </row>
    <row r="17" spans="10:79" x14ac:dyDescent="0.3">
      <c r="J17" s="1" t="s">
        <v>15</v>
      </c>
      <c r="K17" s="1" t="s">
        <v>16</v>
      </c>
      <c r="L17" s="1">
        <v>237079</v>
      </c>
      <c r="M17" s="1">
        <v>34.799999999999997</v>
      </c>
      <c r="N17" s="1">
        <v>59000</v>
      </c>
      <c r="R17" s="1" t="s">
        <v>15</v>
      </c>
      <c r="S17" s="1" t="s">
        <v>16</v>
      </c>
      <c r="T17" s="1">
        <v>237079</v>
      </c>
      <c r="U17" s="1">
        <v>34.799999999999997</v>
      </c>
      <c r="V17" s="1">
        <v>59000</v>
      </c>
      <c r="AA17" s="6" t="s">
        <v>32</v>
      </c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>
        <v>155850</v>
      </c>
      <c r="AM17" s="7"/>
      <c r="AN17" s="7">
        <v>155850</v>
      </c>
      <c r="AW17" s="6" t="s">
        <v>41</v>
      </c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>
        <v>133448</v>
      </c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>
        <v>133448</v>
      </c>
    </row>
    <row r="18" spans="10:79" x14ac:dyDescent="0.3">
      <c r="J18" s="1" t="s">
        <v>17</v>
      </c>
      <c r="K18" s="1" t="s">
        <v>18</v>
      </c>
      <c r="L18" s="1">
        <v>323749</v>
      </c>
      <c r="M18" s="1">
        <v>65.2</v>
      </c>
      <c r="N18" s="1">
        <v>44000</v>
      </c>
      <c r="R18" s="1" t="s">
        <v>17</v>
      </c>
      <c r="S18" s="1" t="s">
        <v>18</v>
      </c>
      <c r="T18" s="1">
        <v>323749</v>
      </c>
      <c r="U18" s="1">
        <v>65.2</v>
      </c>
      <c r="V18" s="1">
        <v>44000</v>
      </c>
      <c r="AA18" s="6" t="s">
        <v>43</v>
      </c>
      <c r="AB18" s="7">
        <v>131766</v>
      </c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>
        <v>131766</v>
      </c>
      <c r="AW18" s="6" t="s">
        <v>32</v>
      </c>
      <c r="AX18" s="7"/>
      <c r="AY18" s="7"/>
      <c r="AZ18" s="7"/>
      <c r="BA18" s="7"/>
      <c r="BB18" s="7"/>
      <c r="BC18" s="7"/>
      <c r="BD18" s="7"/>
      <c r="BE18" s="7">
        <v>155850</v>
      </c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  <c r="BW18" s="7"/>
      <c r="BX18" s="7"/>
      <c r="BY18" s="7"/>
      <c r="BZ18" s="7"/>
      <c r="CA18" s="7">
        <v>155850</v>
      </c>
    </row>
    <row r="19" spans="10:79" x14ac:dyDescent="0.3">
      <c r="J19" s="1" t="s">
        <v>19</v>
      </c>
      <c r="K19" s="1" t="s">
        <v>20</v>
      </c>
      <c r="L19" s="1">
        <v>290576</v>
      </c>
      <c r="M19" s="1">
        <v>78.260000000000005</v>
      </c>
      <c r="N19" s="1">
        <v>67000</v>
      </c>
      <c r="R19" s="1" t="s">
        <v>19</v>
      </c>
      <c r="S19" s="1" t="s">
        <v>20</v>
      </c>
      <c r="T19" s="1">
        <v>290576</v>
      </c>
      <c r="U19" s="1">
        <v>78.260000000000005</v>
      </c>
      <c r="V19" s="1">
        <v>67000</v>
      </c>
      <c r="AA19" s="6" t="s">
        <v>13</v>
      </c>
      <c r="AB19" s="7"/>
      <c r="AC19" s="7"/>
      <c r="AD19" s="7"/>
      <c r="AE19" s="7"/>
      <c r="AF19" s="7"/>
      <c r="AG19" s="7"/>
      <c r="AH19" s="7"/>
      <c r="AI19" s="7"/>
      <c r="AJ19" s="7">
        <v>259809</v>
      </c>
      <c r="AK19" s="7"/>
      <c r="AL19" s="7"/>
      <c r="AM19" s="7"/>
      <c r="AN19" s="7">
        <v>259809</v>
      </c>
      <c r="AW19" s="6" t="s">
        <v>46</v>
      </c>
      <c r="AX19" s="7"/>
      <c r="AY19" s="7">
        <v>909</v>
      </c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>
        <v>909</v>
      </c>
    </row>
    <row r="20" spans="10:79" x14ac:dyDescent="0.3">
      <c r="J20" s="1" t="s">
        <v>21</v>
      </c>
      <c r="K20" s="1" t="s">
        <v>10</v>
      </c>
      <c r="L20" s="1">
        <v>343477</v>
      </c>
      <c r="M20" s="1">
        <v>71.92</v>
      </c>
      <c r="N20" s="1">
        <v>6000</v>
      </c>
      <c r="R20" s="1" t="s">
        <v>21</v>
      </c>
      <c r="S20" s="1" t="s">
        <v>10</v>
      </c>
      <c r="T20" s="1">
        <v>343477</v>
      </c>
      <c r="U20" s="1">
        <v>71.92</v>
      </c>
      <c r="V20" s="1">
        <v>6000</v>
      </c>
      <c r="AA20" s="6" t="s">
        <v>38</v>
      </c>
      <c r="AB20" s="7"/>
      <c r="AC20" s="7"/>
      <c r="AD20" s="7">
        <v>142722</v>
      </c>
      <c r="AE20" s="7"/>
      <c r="AF20" s="7"/>
      <c r="AG20" s="7"/>
      <c r="AH20" s="7"/>
      <c r="AI20" s="7"/>
      <c r="AJ20" s="7"/>
      <c r="AK20" s="7"/>
      <c r="AL20" s="7"/>
      <c r="AM20" s="7"/>
      <c r="AN20" s="7">
        <v>142722</v>
      </c>
      <c r="AW20" s="6" t="s">
        <v>13</v>
      </c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>
        <v>259809</v>
      </c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  <c r="BZ20" s="7"/>
      <c r="CA20" s="7">
        <v>259809</v>
      </c>
    </row>
    <row r="21" spans="10:79" x14ac:dyDescent="0.3">
      <c r="J21" s="1" t="s">
        <v>22</v>
      </c>
      <c r="K21" s="1" t="s">
        <v>23</v>
      </c>
      <c r="L21" s="1">
        <v>221272</v>
      </c>
      <c r="M21" s="1">
        <v>50.39</v>
      </c>
      <c r="N21" s="1">
        <v>35000</v>
      </c>
      <c r="R21" s="1" t="s">
        <v>22</v>
      </c>
      <c r="S21" s="1" t="s">
        <v>23</v>
      </c>
      <c r="T21" s="1">
        <v>221272</v>
      </c>
      <c r="U21" s="1">
        <v>50.39</v>
      </c>
      <c r="V21" s="1">
        <v>35000</v>
      </c>
      <c r="AA21" s="6" t="s">
        <v>35</v>
      </c>
      <c r="AB21" s="7">
        <v>146734</v>
      </c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>
        <v>146734</v>
      </c>
      <c r="AW21" s="6" t="s">
        <v>38</v>
      </c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>
        <v>142722</v>
      </c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  <c r="BZ21" s="7"/>
      <c r="CA21" s="7">
        <v>142722</v>
      </c>
    </row>
    <row r="22" spans="10:79" x14ac:dyDescent="0.3">
      <c r="J22" s="1" t="s">
        <v>24</v>
      </c>
      <c r="K22" s="1" t="s">
        <v>20</v>
      </c>
      <c r="L22" s="1">
        <v>182211</v>
      </c>
      <c r="M22" s="1">
        <v>46.9</v>
      </c>
      <c r="N22" s="1">
        <v>51100</v>
      </c>
      <c r="R22" s="1" t="s">
        <v>24</v>
      </c>
      <c r="S22" s="1" t="s">
        <v>20</v>
      </c>
      <c r="T22" s="1">
        <v>182211</v>
      </c>
      <c r="U22" s="1">
        <v>46.9</v>
      </c>
      <c r="V22" s="1">
        <v>51100</v>
      </c>
      <c r="AA22" s="6" t="s">
        <v>30</v>
      </c>
      <c r="AB22" s="7"/>
      <c r="AC22" s="7">
        <v>159106</v>
      </c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>
        <v>159106</v>
      </c>
      <c r="AW22" s="6" t="s">
        <v>48</v>
      </c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>
        <v>78028</v>
      </c>
      <c r="BR22" s="7"/>
      <c r="BS22" s="7"/>
      <c r="BT22" s="7"/>
      <c r="BU22" s="7"/>
      <c r="BV22" s="7"/>
      <c r="BW22" s="7"/>
      <c r="BX22" s="7"/>
      <c r="BY22" s="7"/>
      <c r="BZ22" s="7"/>
      <c r="CA22" s="7">
        <v>78028</v>
      </c>
    </row>
    <row r="23" spans="10:79" x14ac:dyDescent="0.3">
      <c r="J23" s="1" t="s">
        <v>25</v>
      </c>
      <c r="K23" s="1" t="s">
        <v>26</v>
      </c>
      <c r="L23" s="1">
        <v>169733</v>
      </c>
      <c r="M23" s="1">
        <v>46.95</v>
      </c>
      <c r="N23" s="1">
        <v>76600</v>
      </c>
      <c r="R23" s="1" t="s">
        <v>25</v>
      </c>
      <c r="S23" s="1" t="s">
        <v>26</v>
      </c>
      <c r="T23" s="1">
        <v>169733</v>
      </c>
      <c r="U23" s="1">
        <v>46.95</v>
      </c>
      <c r="V23" s="1">
        <v>76600</v>
      </c>
      <c r="AA23" s="6" t="s">
        <v>29</v>
      </c>
      <c r="AB23" s="7">
        <v>158240</v>
      </c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>
        <v>158240</v>
      </c>
      <c r="AW23" s="6" t="s">
        <v>35</v>
      </c>
      <c r="AX23" s="7"/>
      <c r="AY23" s="7"/>
      <c r="AZ23" s="7"/>
      <c r="BA23" s="7"/>
      <c r="BB23" s="7"/>
      <c r="BC23" s="7"/>
      <c r="BD23" s="7">
        <v>146734</v>
      </c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7"/>
      <c r="BX23" s="7"/>
      <c r="BY23" s="7"/>
      <c r="BZ23" s="7"/>
      <c r="CA23" s="7">
        <v>146734</v>
      </c>
    </row>
    <row r="24" spans="10:79" x14ac:dyDescent="0.3">
      <c r="J24" s="1" t="s">
        <v>27</v>
      </c>
      <c r="K24" s="1" t="s">
        <v>8</v>
      </c>
      <c r="L24" s="1">
        <v>173089</v>
      </c>
      <c r="M24" s="1">
        <v>79.97</v>
      </c>
      <c r="N24" s="1">
        <v>42000</v>
      </c>
      <c r="R24" s="1" t="s">
        <v>27</v>
      </c>
      <c r="S24" s="1" t="s">
        <v>8</v>
      </c>
      <c r="T24" s="1">
        <v>173089</v>
      </c>
      <c r="U24" s="1">
        <v>79.97</v>
      </c>
      <c r="V24" s="1">
        <v>42000</v>
      </c>
      <c r="AA24" s="6" t="s">
        <v>25</v>
      </c>
      <c r="AB24" s="7"/>
      <c r="AC24" s="7"/>
      <c r="AD24" s="7"/>
      <c r="AE24" s="7"/>
      <c r="AF24" s="7"/>
      <c r="AG24" s="7"/>
      <c r="AH24" s="7"/>
      <c r="AI24" s="7">
        <v>169733</v>
      </c>
      <c r="AJ24" s="7"/>
      <c r="AK24" s="7"/>
      <c r="AL24" s="7"/>
      <c r="AM24" s="7"/>
      <c r="AN24" s="7">
        <v>169733</v>
      </c>
      <c r="AW24" s="6" t="s">
        <v>30</v>
      </c>
      <c r="AX24" s="7"/>
      <c r="AY24" s="7"/>
      <c r="AZ24" s="7"/>
      <c r="BA24" s="7"/>
      <c r="BB24" s="7"/>
      <c r="BC24" s="7">
        <v>159106</v>
      </c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>
        <v>159106</v>
      </c>
    </row>
    <row r="25" spans="10:79" x14ac:dyDescent="0.3">
      <c r="J25" s="1" t="s">
        <v>28</v>
      </c>
      <c r="K25" s="1" t="s">
        <v>10</v>
      </c>
      <c r="L25" s="1">
        <v>176198</v>
      </c>
      <c r="M25" s="1">
        <v>42.84</v>
      </c>
      <c r="N25" s="1">
        <v>83000</v>
      </c>
      <c r="R25" s="1" t="s">
        <v>29</v>
      </c>
      <c r="S25" s="1" t="s">
        <v>8</v>
      </c>
      <c r="T25" s="1">
        <v>158240</v>
      </c>
      <c r="U25" s="1">
        <v>18.440000000000001</v>
      </c>
      <c r="V25" s="1">
        <v>38000</v>
      </c>
      <c r="AA25" s="6" t="s">
        <v>36</v>
      </c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>
        <v>143813</v>
      </c>
      <c r="AM25" s="7"/>
      <c r="AN25" s="7">
        <v>143813</v>
      </c>
      <c r="AW25" s="6" t="s">
        <v>47</v>
      </c>
      <c r="AX25" s="7"/>
      <c r="AY25" s="7"/>
      <c r="AZ25" s="7"/>
      <c r="BA25" s="7"/>
      <c r="BB25" s="7"/>
      <c r="BC25" s="7"/>
      <c r="BD25" s="7"/>
      <c r="BE25" s="7"/>
      <c r="BF25" s="7">
        <v>87013</v>
      </c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7"/>
      <c r="BX25" s="7"/>
      <c r="BY25" s="7"/>
      <c r="BZ25" s="7"/>
      <c r="CA25" s="7">
        <v>87013</v>
      </c>
    </row>
    <row r="26" spans="10:79" x14ac:dyDescent="0.3">
      <c r="J26" s="1" t="s">
        <v>29</v>
      </c>
      <c r="K26" s="1" t="s">
        <v>8</v>
      </c>
      <c r="L26" s="1">
        <v>158240</v>
      </c>
      <c r="M26" s="1">
        <v>18.440000000000001</v>
      </c>
      <c r="N26" s="1">
        <v>38000</v>
      </c>
      <c r="R26" s="1" t="s">
        <v>30</v>
      </c>
      <c r="S26" s="1" t="s">
        <v>31</v>
      </c>
      <c r="T26" s="1">
        <v>159106</v>
      </c>
      <c r="U26" s="1">
        <v>40.409999999999997</v>
      </c>
      <c r="V26" s="1">
        <v>21000</v>
      </c>
      <c r="AA26" s="6" t="s">
        <v>15</v>
      </c>
      <c r="AB26" s="7"/>
      <c r="AC26" s="7"/>
      <c r="AD26" s="7"/>
      <c r="AE26" s="7"/>
      <c r="AF26" s="7"/>
      <c r="AG26" s="7">
        <v>237079</v>
      </c>
      <c r="AH26" s="7"/>
      <c r="AI26" s="7"/>
      <c r="AJ26" s="7"/>
      <c r="AK26" s="7"/>
      <c r="AL26" s="7"/>
      <c r="AM26" s="7"/>
      <c r="AN26" s="7">
        <v>237079</v>
      </c>
      <c r="AW26" s="6" t="s">
        <v>29</v>
      </c>
      <c r="AX26" s="7"/>
      <c r="AY26" s="7"/>
      <c r="AZ26" s="7">
        <v>158240</v>
      </c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  <c r="BW26" s="7"/>
      <c r="BX26" s="7"/>
      <c r="BY26" s="7"/>
      <c r="BZ26" s="7"/>
      <c r="CA26" s="7">
        <v>158240</v>
      </c>
    </row>
    <row r="27" spans="10:79" x14ac:dyDescent="0.3">
      <c r="J27" s="1" t="s">
        <v>30</v>
      </c>
      <c r="K27" s="1" t="s">
        <v>31</v>
      </c>
      <c r="L27" s="1">
        <v>159106</v>
      </c>
      <c r="M27" s="1">
        <v>40.409999999999997</v>
      </c>
      <c r="N27" s="1">
        <v>21000</v>
      </c>
      <c r="R27" s="1" t="s">
        <v>32</v>
      </c>
      <c r="S27" s="1" t="s">
        <v>18</v>
      </c>
      <c r="T27" s="1">
        <v>155850</v>
      </c>
      <c r="U27" s="1">
        <v>42.7</v>
      </c>
      <c r="V27" s="1">
        <v>49000</v>
      </c>
      <c r="AA27" s="6" t="s">
        <v>42</v>
      </c>
      <c r="AB27" s="7"/>
      <c r="AC27" s="7"/>
      <c r="AD27" s="7"/>
      <c r="AE27" s="7"/>
      <c r="AF27" s="7"/>
      <c r="AG27" s="7"/>
      <c r="AH27" s="7"/>
      <c r="AI27" s="7"/>
      <c r="AJ27" s="7">
        <v>130876</v>
      </c>
      <c r="AK27" s="7"/>
      <c r="AL27" s="7"/>
      <c r="AM27" s="7"/>
      <c r="AN27" s="7">
        <v>130876</v>
      </c>
      <c r="AW27" s="6" t="s">
        <v>25</v>
      </c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>
        <v>169733</v>
      </c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  <c r="BW27" s="7"/>
      <c r="BX27" s="7"/>
      <c r="BY27" s="7"/>
      <c r="BZ27" s="7"/>
      <c r="CA27" s="7">
        <v>169733</v>
      </c>
    </row>
    <row r="28" spans="10:79" x14ac:dyDescent="0.3">
      <c r="J28" s="1" t="s">
        <v>32</v>
      </c>
      <c r="K28" s="1" t="s">
        <v>18</v>
      </c>
      <c r="L28" s="1">
        <v>155850</v>
      </c>
      <c r="M28" s="1">
        <v>42.7</v>
      </c>
      <c r="N28" s="1">
        <v>49000</v>
      </c>
      <c r="R28" s="1" t="s">
        <v>33</v>
      </c>
      <c r="S28" s="1" t="s">
        <v>12</v>
      </c>
      <c r="T28" s="1">
        <v>150672</v>
      </c>
      <c r="U28" s="1">
        <v>161.85</v>
      </c>
      <c r="V28" s="1">
        <v>30000</v>
      </c>
      <c r="AA28" s="6" t="s">
        <v>7</v>
      </c>
      <c r="AB28" s="7">
        <v>518635</v>
      </c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>
        <v>518635</v>
      </c>
      <c r="AW28" s="6" t="s">
        <v>36</v>
      </c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>
        <v>143813</v>
      </c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>
        <v>143813</v>
      </c>
    </row>
    <row r="29" spans="10:79" x14ac:dyDescent="0.3">
      <c r="J29" s="1" t="s">
        <v>33</v>
      </c>
      <c r="K29" s="1" t="s">
        <v>12</v>
      </c>
      <c r="L29" s="1">
        <v>150672</v>
      </c>
      <c r="M29" s="1">
        <v>161.85</v>
      </c>
      <c r="N29" s="1">
        <v>30000</v>
      </c>
      <c r="R29" s="1" t="s">
        <v>34</v>
      </c>
      <c r="S29" s="1" t="s">
        <v>8</v>
      </c>
      <c r="T29" s="1">
        <v>154700</v>
      </c>
      <c r="U29" s="1">
        <v>14.52</v>
      </c>
      <c r="V29" s="1">
        <v>69100</v>
      </c>
      <c r="AA29" s="6" t="s">
        <v>9</v>
      </c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>
        <v>870731</v>
      </c>
      <c r="AN29" s="7">
        <v>870731</v>
      </c>
      <c r="AW29" s="6" t="s">
        <v>15</v>
      </c>
      <c r="AX29" s="7"/>
      <c r="AY29" s="7"/>
      <c r="AZ29" s="7"/>
      <c r="BA29" s="7"/>
      <c r="BB29" s="7">
        <v>237079</v>
      </c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>
        <v>237079</v>
      </c>
    </row>
    <row r="30" spans="10:79" x14ac:dyDescent="0.3">
      <c r="J30" s="1" t="s">
        <v>34</v>
      </c>
      <c r="K30" s="1" t="s">
        <v>8</v>
      </c>
      <c r="L30" s="1">
        <v>154700</v>
      </c>
      <c r="M30" s="1">
        <v>14.52</v>
      </c>
      <c r="N30" s="1">
        <v>69100</v>
      </c>
      <c r="R30" s="1" t="s">
        <v>35</v>
      </c>
      <c r="S30" s="1" t="s">
        <v>8</v>
      </c>
      <c r="T30" s="1">
        <v>146734</v>
      </c>
      <c r="U30" s="1">
        <v>42.67</v>
      </c>
      <c r="V30" s="1">
        <v>63000</v>
      </c>
      <c r="AA30" s="6" t="s">
        <v>17</v>
      </c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>
        <v>323749</v>
      </c>
      <c r="AM30" s="7"/>
      <c r="AN30" s="7">
        <v>323749</v>
      </c>
      <c r="AW30" s="6" t="s">
        <v>42</v>
      </c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>
        <v>130876</v>
      </c>
      <c r="BT30" s="7"/>
      <c r="BU30" s="7"/>
      <c r="BV30" s="7"/>
      <c r="BW30" s="7"/>
      <c r="BX30" s="7"/>
      <c r="BY30" s="7"/>
      <c r="BZ30" s="7"/>
      <c r="CA30" s="7">
        <v>130876</v>
      </c>
    </row>
    <row r="31" spans="10:79" x14ac:dyDescent="0.3">
      <c r="J31" s="1" t="s">
        <v>35</v>
      </c>
      <c r="K31" s="1" t="s">
        <v>8</v>
      </c>
      <c r="L31" s="1">
        <v>146734</v>
      </c>
      <c r="M31" s="1">
        <v>42.67</v>
      </c>
      <c r="N31" s="1">
        <v>63000</v>
      </c>
      <c r="R31" s="1" t="s">
        <v>36</v>
      </c>
      <c r="S31" s="1" t="s">
        <v>18</v>
      </c>
      <c r="T31" s="1">
        <v>143813</v>
      </c>
      <c r="U31" s="1">
        <v>52.81</v>
      </c>
      <c r="V31" s="1">
        <v>72000</v>
      </c>
      <c r="AA31" s="6" t="s">
        <v>21</v>
      </c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>
        <v>343477</v>
      </c>
      <c r="AN31" s="7">
        <v>343477</v>
      </c>
      <c r="AW31" s="6" t="s">
        <v>7</v>
      </c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>
        <v>518635</v>
      </c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>
        <v>518635</v>
      </c>
    </row>
    <row r="32" spans="10:79" x14ac:dyDescent="0.3">
      <c r="J32" s="1" t="s">
        <v>36</v>
      </c>
      <c r="K32" s="1" t="s">
        <v>18</v>
      </c>
      <c r="L32" s="1">
        <v>143813</v>
      </c>
      <c r="M32" s="1">
        <v>52.81</v>
      </c>
      <c r="N32" s="1">
        <v>72000</v>
      </c>
      <c r="R32" s="1" t="s">
        <v>37</v>
      </c>
      <c r="S32" s="1" t="s">
        <v>10</v>
      </c>
      <c r="T32" s="1">
        <v>146821</v>
      </c>
      <c r="U32" s="1">
        <v>186.08</v>
      </c>
      <c r="V32" s="1">
        <v>13100</v>
      </c>
      <c r="AA32" s="6" t="s">
        <v>33</v>
      </c>
      <c r="AB32" s="7"/>
      <c r="AC32" s="7"/>
      <c r="AD32" s="7"/>
      <c r="AE32" s="7"/>
      <c r="AF32" s="7"/>
      <c r="AG32" s="7"/>
      <c r="AH32" s="7"/>
      <c r="AI32" s="7"/>
      <c r="AJ32" s="7"/>
      <c r="AK32" s="7">
        <v>150672</v>
      </c>
      <c r="AL32" s="7"/>
      <c r="AM32" s="7"/>
      <c r="AN32" s="7">
        <v>150672</v>
      </c>
      <c r="AW32" s="6" t="s">
        <v>9</v>
      </c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>
        <v>870731</v>
      </c>
      <c r="CA32" s="7">
        <v>870731</v>
      </c>
    </row>
    <row r="33" spans="10:79" x14ac:dyDescent="0.3">
      <c r="J33" s="1" t="s">
        <v>38</v>
      </c>
      <c r="K33" s="1" t="s">
        <v>23</v>
      </c>
      <c r="L33" s="1">
        <v>142722</v>
      </c>
      <c r="M33" s="1">
        <v>49.51</v>
      </c>
      <c r="N33" s="1">
        <v>29200</v>
      </c>
      <c r="R33" s="1" t="s">
        <v>38</v>
      </c>
      <c r="S33" s="1" t="s">
        <v>23</v>
      </c>
      <c r="T33" s="1">
        <v>142722</v>
      </c>
      <c r="U33" s="1">
        <v>49.51</v>
      </c>
      <c r="V33" s="1">
        <v>29200</v>
      </c>
      <c r="AA33" s="6" t="s">
        <v>5</v>
      </c>
      <c r="AB33" s="7"/>
      <c r="AC33" s="7"/>
      <c r="AD33" s="7"/>
      <c r="AE33" s="7"/>
      <c r="AF33" s="7"/>
      <c r="AG33" s="7"/>
      <c r="AH33" s="7">
        <v>2102650</v>
      </c>
      <c r="AI33" s="7"/>
      <c r="AJ33" s="7"/>
      <c r="AK33" s="7"/>
      <c r="AL33" s="7"/>
      <c r="AM33" s="7"/>
      <c r="AN33" s="7">
        <v>2102650</v>
      </c>
      <c r="AW33" s="6" t="s">
        <v>17</v>
      </c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>
        <v>323749</v>
      </c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>
        <v>323749</v>
      </c>
    </row>
    <row r="34" spans="10:79" x14ac:dyDescent="0.3">
      <c r="J34" s="1" t="s">
        <v>39</v>
      </c>
      <c r="K34" s="1" t="s">
        <v>40</v>
      </c>
      <c r="L34" s="1">
        <v>137087</v>
      </c>
      <c r="M34" s="1">
        <v>34.67</v>
      </c>
      <c r="N34" s="1">
        <v>37000</v>
      </c>
      <c r="R34" s="1" t="s">
        <v>39</v>
      </c>
      <c r="S34" s="1" t="s">
        <v>40</v>
      </c>
      <c r="T34" s="1">
        <v>137087</v>
      </c>
      <c r="U34" s="1">
        <v>34.67</v>
      </c>
      <c r="V34" s="1">
        <v>37000</v>
      </c>
      <c r="AA34" s="6" t="s">
        <v>44</v>
      </c>
      <c r="AB34" s="7"/>
      <c r="AC34" s="7"/>
      <c r="AD34" s="7"/>
      <c r="AE34" s="7"/>
      <c r="AF34" s="7"/>
      <c r="AG34" s="7"/>
      <c r="AH34" s="7"/>
      <c r="AI34" s="7"/>
      <c r="AJ34" s="7"/>
      <c r="AK34" s="7">
        <v>119188</v>
      </c>
      <c r="AL34" s="7"/>
      <c r="AM34" s="7"/>
      <c r="AN34" s="7">
        <v>119188</v>
      </c>
      <c r="AW34" s="6" t="s">
        <v>21</v>
      </c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>
        <v>343477</v>
      </c>
      <c r="BS34" s="7"/>
      <c r="BT34" s="7"/>
      <c r="BU34" s="7"/>
      <c r="BV34" s="7"/>
      <c r="BW34" s="7"/>
      <c r="BX34" s="7"/>
      <c r="BY34" s="7"/>
      <c r="BZ34" s="7"/>
      <c r="CA34" s="7">
        <v>343477</v>
      </c>
    </row>
    <row r="35" spans="10:79" x14ac:dyDescent="0.3">
      <c r="J35" s="1" t="s">
        <v>41</v>
      </c>
      <c r="K35" s="1" t="s">
        <v>16</v>
      </c>
      <c r="L35" s="1">
        <v>133448</v>
      </c>
      <c r="M35" s="1">
        <v>49.46</v>
      </c>
      <c r="N35" s="1">
        <v>80000</v>
      </c>
      <c r="R35" s="1" t="s">
        <v>41</v>
      </c>
      <c r="S35" s="1" t="s">
        <v>16</v>
      </c>
      <c r="T35" s="1">
        <v>133448</v>
      </c>
      <c r="U35" s="1">
        <v>49.46</v>
      </c>
      <c r="V35" s="1">
        <v>80000</v>
      </c>
      <c r="AA35" s="6" t="s">
        <v>24</v>
      </c>
      <c r="AB35" s="7"/>
      <c r="AC35" s="7"/>
      <c r="AD35" s="7"/>
      <c r="AE35" s="7"/>
      <c r="AF35" s="7">
        <v>182211</v>
      </c>
      <c r="AG35" s="7"/>
      <c r="AH35" s="7"/>
      <c r="AI35" s="7"/>
      <c r="AJ35" s="7"/>
      <c r="AK35" s="7"/>
      <c r="AL35" s="7"/>
      <c r="AM35" s="7"/>
      <c r="AN35" s="7">
        <v>182211</v>
      </c>
      <c r="AW35" s="6" t="s">
        <v>33</v>
      </c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  <c r="BW35" s="7"/>
      <c r="BX35" s="7">
        <v>150672</v>
      </c>
      <c r="BY35" s="7"/>
      <c r="BZ35" s="7"/>
      <c r="CA35" s="7">
        <v>150672</v>
      </c>
    </row>
    <row r="36" spans="10:79" x14ac:dyDescent="0.3">
      <c r="J36" s="1" t="s">
        <v>42</v>
      </c>
      <c r="K36" s="1" t="s">
        <v>14</v>
      </c>
      <c r="L36" s="1">
        <v>130876</v>
      </c>
      <c r="M36" s="1">
        <v>77.45</v>
      </c>
      <c r="N36" s="1">
        <v>87000</v>
      </c>
      <c r="R36" s="1" t="s">
        <v>42</v>
      </c>
      <c r="S36" s="1" t="s">
        <v>14</v>
      </c>
      <c r="T36" s="1">
        <v>130876</v>
      </c>
      <c r="U36" s="1">
        <v>77.45</v>
      </c>
      <c r="V36" s="1">
        <v>87000</v>
      </c>
      <c r="AA36" s="6" t="s">
        <v>22</v>
      </c>
      <c r="AB36" s="7"/>
      <c r="AC36" s="7"/>
      <c r="AD36" s="7">
        <v>221272</v>
      </c>
      <c r="AE36" s="7"/>
      <c r="AF36" s="7"/>
      <c r="AG36" s="7"/>
      <c r="AH36" s="7"/>
      <c r="AI36" s="7"/>
      <c r="AJ36" s="7"/>
      <c r="AK36" s="7"/>
      <c r="AL36" s="7"/>
      <c r="AM36" s="7"/>
      <c r="AN36" s="7">
        <v>221272</v>
      </c>
      <c r="AW36" s="6" t="s">
        <v>5</v>
      </c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7"/>
      <c r="BR36" s="7"/>
      <c r="BS36" s="7"/>
      <c r="BT36" s="7"/>
      <c r="BU36" s="7"/>
      <c r="BV36" s="7">
        <v>2102650</v>
      </c>
      <c r="BW36" s="7"/>
      <c r="BX36" s="7"/>
      <c r="BY36" s="7"/>
      <c r="BZ36" s="7"/>
      <c r="CA36" s="7">
        <v>2102650</v>
      </c>
    </row>
    <row r="37" spans="10:79" x14ac:dyDescent="0.3">
      <c r="J37" s="1" t="s">
        <v>43</v>
      </c>
      <c r="K37" s="1" t="s">
        <v>8</v>
      </c>
      <c r="L37" s="1">
        <v>131766</v>
      </c>
      <c r="M37" s="1">
        <v>66.94</v>
      </c>
      <c r="N37" s="1">
        <v>74000</v>
      </c>
      <c r="R37" s="1" t="s">
        <v>44</v>
      </c>
      <c r="S37" s="1" t="s">
        <v>12</v>
      </c>
      <c r="T37" s="1">
        <v>119188</v>
      </c>
      <c r="U37" s="1">
        <v>68.069999999999993</v>
      </c>
      <c r="V37" s="1">
        <v>66000</v>
      </c>
      <c r="AA37" s="6" t="s">
        <v>27</v>
      </c>
      <c r="AB37" s="7">
        <v>173089</v>
      </c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>
        <v>173089</v>
      </c>
      <c r="AW37" s="6" t="s">
        <v>44</v>
      </c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>
        <v>119188</v>
      </c>
      <c r="BQ37" s="7"/>
      <c r="BR37" s="7"/>
      <c r="BS37" s="7"/>
      <c r="BT37" s="7"/>
      <c r="BU37" s="7"/>
      <c r="BV37" s="7"/>
      <c r="BW37" s="7"/>
      <c r="BX37" s="7"/>
      <c r="BY37" s="7"/>
      <c r="BZ37" s="7"/>
      <c r="CA37" s="7">
        <v>119188</v>
      </c>
    </row>
    <row r="38" spans="10:79" x14ac:dyDescent="0.3">
      <c r="J38" s="1" t="s">
        <v>44</v>
      </c>
      <c r="K38" s="1" t="s">
        <v>12</v>
      </c>
      <c r="L38" s="1">
        <v>119188</v>
      </c>
      <c r="M38" s="1">
        <v>68.069999999999993</v>
      </c>
      <c r="N38" s="1">
        <v>66000</v>
      </c>
      <c r="R38" s="1" t="s">
        <v>46</v>
      </c>
      <c r="S38" s="1" t="s">
        <v>12</v>
      </c>
      <c r="T38" s="1">
        <v>909</v>
      </c>
      <c r="U38" s="1">
        <v>15.6</v>
      </c>
      <c r="V38" s="1">
        <v>82340</v>
      </c>
      <c r="AA38" s="6" t="s">
        <v>19</v>
      </c>
      <c r="AB38" s="7"/>
      <c r="AC38" s="7"/>
      <c r="AD38" s="7"/>
      <c r="AE38" s="7"/>
      <c r="AF38" s="7">
        <v>290576</v>
      </c>
      <c r="AG38" s="7"/>
      <c r="AH38" s="7"/>
      <c r="AI38" s="7"/>
      <c r="AJ38" s="7"/>
      <c r="AK38" s="7"/>
      <c r="AL38" s="7"/>
      <c r="AM38" s="7"/>
      <c r="AN38" s="7">
        <v>290576</v>
      </c>
      <c r="AW38" s="6" t="s">
        <v>24</v>
      </c>
      <c r="AX38" s="7"/>
      <c r="AY38" s="7"/>
      <c r="AZ38" s="7"/>
      <c r="BA38" s="7"/>
      <c r="BB38" s="7"/>
      <c r="BC38" s="7"/>
      <c r="BD38" s="7"/>
      <c r="BE38" s="7"/>
      <c r="BF38" s="7"/>
      <c r="BG38" s="7">
        <v>182211</v>
      </c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>
        <v>182211</v>
      </c>
    </row>
    <row r="39" spans="10:79" x14ac:dyDescent="0.3">
      <c r="R39" s="1" t="s">
        <v>47</v>
      </c>
      <c r="S39" s="1" t="s">
        <v>16</v>
      </c>
      <c r="T39" s="1">
        <v>87013</v>
      </c>
      <c r="U39" s="1">
        <v>43.89</v>
      </c>
      <c r="V39" s="1">
        <v>59140</v>
      </c>
      <c r="AA39" s="6" t="s">
        <v>28</v>
      </c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>
        <v>176198</v>
      </c>
      <c r="AN39" s="7">
        <v>176198</v>
      </c>
      <c r="AW39" s="6" t="s">
        <v>22</v>
      </c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>
        <v>221272</v>
      </c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>
        <v>221272</v>
      </c>
    </row>
    <row r="40" spans="10:79" x14ac:dyDescent="0.3">
      <c r="R40" s="1" t="s">
        <v>48</v>
      </c>
      <c r="S40" s="1" t="s">
        <v>26</v>
      </c>
      <c r="T40" s="1">
        <v>78028</v>
      </c>
      <c r="U40" s="1">
        <v>68.5</v>
      </c>
      <c r="V40" s="1">
        <v>50129</v>
      </c>
      <c r="AA40" s="6" t="s">
        <v>11</v>
      </c>
      <c r="AB40" s="7"/>
      <c r="AC40" s="7"/>
      <c r="AD40" s="7"/>
      <c r="AE40" s="7"/>
      <c r="AF40" s="7"/>
      <c r="AG40" s="7"/>
      <c r="AH40" s="7"/>
      <c r="AI40" s="7"/>
      <c r="AJ40" s="7"/>
      <c r="AK40" s="7">
        <v>498003</v>
      </c>
      <c r="AL40" s="7"/>
      <c r="AM40" s="7"/>
      <c r="AN40" s="7">
        <v>498003</v>
      </c>
      <c r="AW40" s="6" t="s">
        <v>27</v>
      </c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>
        <v>173089</v>
      </c>
      <c r="BV40" s="7"/>
      <c r="BW40" s="7"/>
      <c r="BX40" s="7"/>
      <c r="BY40" s="7"/>
      <c r="BZ40" s="7"/>
      <c r="CA40" s="7">
        <v>173089</v>
      </c>
    </row>
    <row r="41" spans="10:79" x14ac:dyDescent="0.3">
      <c r="AA41" s="6" t="s">
        <v>39</v>
      </c>
      <c r="AB41" s="7"/>
      <c r="AC41" s="7"/>
      <c r="AD41" s="7"/>
      <c r="AE41" s="7">
        <v>137087</v>
      </c>
      <c r="AF41" s="7"/>
      <c r="AG41" s="7"/>
      <c r="AH41" s="7"/>
      <c r="AI41" s="7"/>
      <c r="AJ41" s="7"/>
      <c r="AK41" s="7"/>
      <c r="AL41" s="7"/>
      <c r="AM41" s="7"/>
      <c r="AN41" s="7">
        <v>137087</v>
      </c>
      <c r="AW41" s="6" t="s">
        <v>19</v>
      </c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>
        <v>290576</v>
      </c>
      <c r="BU41" s="7"/>
      <c r="BV41" s="7"/>
      <c r="BW41" s="7"/>
      <c r="BX41" s="7"/>
      <c r="BY41" s="7"/>
      <c r="BZ41" s="7"/>
      <c r="CA41" s="7">
        <v>290576</v>
      </c>
    </row>
    <row r="42" spans="10:79" x14ac:dyDescent="0.3">
      <c r="AA42" s="6" t="s">
        <v>34</v>
      </c>
      <c r="AB42" s="7">
        <v>154700</v>
      </c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>
        <v>154700</v>
      </c>
      <c r="AW42" s="6" t="s">
        <v>11</v>
      </c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7">
        <v>498003</v>
      </c>
      <c r="BX42" s="7"/>
      <c r="BY42" s="7"/>
      <c r="BZ42" s="7"/>
      <c r="CA42" s="7">
        <v>498003</v>
      </c>
    </row>
    <row r="43" spans="10:79" x14ac:dyDescent="0.3">
      <c r="AA43" s="6" t="s">
        <v>52</v>
      </c>
      <c r="AB43" s="7">
        <v>1283164</v>
      </c>
      <c r="AC43" s="7">
        <v>159106</v>
      </c>
      <c r="AD43" s="7">
        <v>363994</v>
      </c>
      <c r="AE43" s="7">
        <v>137087</v>
      </c>
      <c r="AF43" s="7">
        <v>472787</v>
      </c>
      <c r="AG43" s="7">
        <v>370527</v>
      </c>
      <c r="AH43" s="7">
        <v>2102650</v>
      </c>
      <c r="AI43" s="7">
        <v>169733</v>
      </c>
      <c r="AJ43" s="7">
        <v>390685</v>
      </c>
      <c r="AK43" s="7">
        <v>767863</v>
      </c>
      <c r="AL43" s="7">
        <v>623412</v>
      </c>
      <c r="AM43" s="7">
        <v>1390406</v>
      </c>
      <c r="AN43" s="7">
        <v>8231414</v>
      </c>
      <c r="AW43" s="6" t="s">
        <v>39</v>
      </c>
      <c r="AX43" s="7"/>
      <c r="AY43" s="7"/>
      <c r="AZ43" s="7"/>
      <c r="BA43" s="7">
        <v>137087</v>
      </c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>
        <v>137087</v>
      </c>
    </row>
    <row r="44" spans="10:79" x14ac:dyDescent="0.3">
      <c r="AW44" s="6" t="s">
        <v>34</v>
      </c>
      <c r="AX44" s="7">
        <v>154700</v>
      </c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>
        <v>154700</v>
      </c>
    </row>
    <row r="45" spans="10:79" x14ac:dyDescent="0.3">
      <c r="AW45" s="6" t="s">
        <v>52</v>
      </c>
      <c r="AX45" s="7">
        <v>154700</v>
      </c>
      <c r="AY45" s="7">
        <v>909</v>
      </c>
      <c r="AZ45" s="7">
        <v>158240</v>
      </c>
      <c r="BA45" s="7">
        <v>137087</v>
      </c>
      <c r="BB45" s="7">
        <v>237079</v>
      </c>
      <c r="BC45" s="7">
        <v>159106</v>
      </c>
      <c r="BD45" s="7">
        <v>146734</v>
      </c>
      <c r="BE45" s="7">
        <v>155850</v>
      </c>
      <c r="BF45" s="7">
        <v>87013</v>
      </c>
      <c r="BG45" s="7">
        <v>182211</v>
      </c>
      <c r="BH45" s="7">
        <v>169733</v>
      </c>
      <c r="BI45" s="7">
        <v>518635</v>
      </c>
      <c r="BJ45" s="7">
        <v>259809</v>
      </c>
      <c r="BK45" s="7">
        <v>133448</v>
      </c>
      <c r="BL45" s="7">
        <v>142722</v>
      </c>
      <c r="BM45" s="7">
        <v>221272</v>
      </c>
      <c r="BN45" s="7">
        <v>143813</v>
      </c>
      <c r="BO45" s="7">
        <v>323749</v>
      </c>
      <c r="BP45" s="7">
        <v>119188</v>
      </c>
      <c r="BQ45" s="7">
        <v>78028</v>
      </c>
      <c r="BR45" s="7">
        <v>343477</v>
      </c>
      <c r="BS45" s="7">
        <v>130876</v>
      </c>
      <c r="BT45" s="7">
        <v>290576</v>
      </c>
      <c r="BU45" s="7">
        <v>173089</v>
      </c>
      <c r="BV45" s="7">
        <v>2102650</v>
      </c>
      <c r="BW45" s="7">
        <v>498003</v>
      </c>
      <c r="BX45" s="7">
        <v>150672</v>
      </c>
      <c r="BY45" s="7">
        <v>146821</v>
      </c>
      <c r="BZ45" s="7">
        <v>870731</v>
      </c>
      <c r="CA45" s="7">
        <v>8236221</v>
      </c>
    </row>
  </sheetData>
  <mergeCells count="2">
    <mergeCell ref="J7:N7"/>
    <mergeCell ref="R7:V7"/>
  </mergeCells>
  <phoneticPr fontId="3" type="noConversion"/>
  <pageMargins left="0.7" right="0.7" top="0.75" bottom="0.75" header="0.3" footer="0.3"/>
  <drawing r:id="rId3"/>
  <tableParts count="2">
    <tablePart r:id="rId4"/>
    <tablePart r:id="rId5"/>
  </tableParts>
  <extLst>
    <ext xmlns:x14="http://schemas.microsoft.com/office/spreadsheetml/2009/9/main" uri="{A8765BA9-456A-4dab-B4F3-ACF838C121DE}">
      <x14:slicerList>
        <x14:slicer r:id="rId6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Figeac Aero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Matheo GARRIC</dc:creator>
  <cp:lastModifiedBy>Matheo GARRIC</cp:lastModifiedBy>
  <dcterms:created xsi:type="dcterms:W3CDTF">2025-07-17T06:09:00Z</dcterms:created>
  <dcterms:modified xsi:type="dcterms:W3CDTF">2025-07-17T06:25:10Z</dcterms:modified>
</cp:coreProperties>
</file>