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2.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20" yWindow="480" windowWidth="28515" windowHeight="14010" activeTab="4"/>
  </bookViews>
  <sheets>
    <sheet name="Feuil1" sheetId="1" r:id="rId1"/>
    <sheet name="Feuil2" sheetId="2" r:id="rId2"/>
    <sheet name="Feuil3" sheetId="5" r:id="rId3"/>
    <sheet name="Feuil4" sheetId="6" r:id="rId4"/>
    <sheet name="Feuil5" sheetId="7" r:id="rId5"/>
  </sheets>
  <calcPr calcId="144525"/>
  <pivotCaches>
    <pivotCache cacheId="19" r:id="rId6"/>
    <pivotCache cacheId="23" r:id="rId7"/>
    <pivotCache cacheId="27" r:id="rId8"/>
  </pivotCaches>
</workbook>
</file>

<file path=xl/calcChain.xml><?xml version="1.0" encoding="utf-8"?>
<calcChain xmlns="http://schemas.openxmlformats.org/spreadsheetml/2006/main">
  <c r="M10" i="7" l="1"/>
  <c r="L10" i="7"/>
  <c r="M9" i="7"/>
  <c r="L9" i="7"/>
  <c r="M4" i="7"/>
  <c r="L4" i="7"/>
  <c r="M3" i="7"/>
  <c r="L3" i="7"/>
</calcChain>
</file>

<file path=xl/sharedStrings.xml><?xml version="1.0" encoding="utf-8"?>
<sst xmlns="http://schemas.openxmlformats.org/spreadsheetml/2006/main" count="150" uniqueCount="59">
  <si>
    <t>30/09/2006</t>
  </si>
  <si>
    <t>15</t>
  </si>
  <si>
    <t>0</t>
  </si>
  <si>
    <t>30/09/2007</t>
  </si>
  <si>
    <t>30/09/2008</t>
  </si>
  <si>
    <t>30/09/2009</t>
  </si>
  <si>
    <t>14</t>
  </si>
  <si>
    <t>30/06/2005</t>
  </si>
  <si>
    <t>30/06/2006</t>
  </si>
  <si>
    <t>333</t>
  </si>
  <si>
    <t>30/06/2007</t>
  </si>
  <si>
    <t>314</t>
  </si>
  <si>
    <t>30/06/2008</t>
  </si>
  <si>
    <t>297</t>
  </si>
  <si>
    <t>31</t>
  </si>
  <si>
    <t>35</t>
  </si>
  <si>
    <t>Date</t>
  </si>
  <si>
    <t>Nom</t>
  </si>
  <si>
    <t>Effectifs</t>
  </si>
  <si>
    <t>Personnel</t>
  </si>
  <si>
    <t>Charges Externes</t>
  </si>
  <si>
    <t>Métier</t>
  </si>
  <si>
    <t>SOCIETE X1</t>
  </si>
  <si>
    <t>SOCIETE X2</t>
  </si>
  <si>
    <t>SOCIETE X3</t>
  </si>
  <si>
    <t>charcutier</t>
  </si>
  <si>
    <t xml:space="preserve">Fonds propres </t>
  </si>
  <si>
    <t xml:space="preserve">CA </t>
  </si>
  <si>
    <t>Passif</t>
  </si>
  <si>
    <t>boucher</t>
  </si>
  <si>
    <t>CA</t>
  </si>
  <si>
    <t>(Tous)</t>
  </si>
  <si>
    <t>Moyenne de Effectifs/CA</t>
  </si>
  <si>
    <t>Total</t>
  </si>
  <si>
    <t>Données</t>
  </si>
  <si>
    <t>Moyenne de CA</t>
  </si>
  <si>
    <t>2007-08</t>
  </si>
  <si>
    <t>Comparaison par rapport au panel</t>
  </si>
  <si>
    <t>2008-09</t>
  </si>
  <si>
    <t>2009-10</t>
  </si>
  <si>
    <t>Evolution 2008/2009</t>
  </si>
  <si>
    <t>Evolution 2009/2010</t>
  </si>
  <si>
    <t xml:space="preserve">panel 2007/08 </t>
  </si>
  <si>
    <t xml:space="preserve">panel 2008/09 </t>
  </si>
  <si>
    <t>panel 2009/10 (en cours)</t>
  </si>
  <si>
    <t>Société X1</t>
  </si>
  <si>
    <t>Charcutier seulement</t>
  </si>
  <si>
    <t>Tous métiers (charcutier + boucher)</t>
  </si>
  <si>
    <t>Effectifs/CA</t>
  </si>
  <si>
    <t>&lt;-- Données venant des TCD de la Feuil 4</t>
  </si>
  <si>
    <t>Cette Feuil5 devra est sauvegardé au format PDF dans un dossier défini.</t>
  </si>
  <si>
    <t>Juste en cliquant sur le bouton de la Feuil1 il faudra créer un PDF pour chaque société. Pour éviter de créer 50 onglets il faut créer une boucle for et ainsi utiliser seulement les onglets 3,4 et 5</t>
  </si>
  <si>
    <t>L'onglet 2 est importé à partir d'un fichier excel extérieur.</t>
  </si>
  <si>
    <t>Je souhaiterais créer dans la Feuil4, 9 TCD :</t>
  </si>
  <si>
    <t>Pour le moment seul un TCD a été créé, c'est le TCD tous métier</t>
  </si>
  <si>
    <t>J'arrive donc grâce à ton aide à créer les TCD mais je voudrais imposer charcutier dans le champ métier dans le TCD 2,5 et 8</t>
  </si>
  <si>
    <t>Données vennant du TCD 1 (onglet 4)</t>
  </si>
  <si>
    <t>Données venant du TCD 3 (onglet 4)</t>
  </si>
  <si>
    <t>Données venant du TCD 2 (onglet 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</si>
</sst>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5" formatCode="0.0%"/>
    <numFmt numFmtId="166" formatCode="0.0"/>
    <numFmt numFmtId="167" formatCode="yyyy"/>
  </numFmts>
  <fonts count="7" x14ac:knownFonts="1">
    <font>
      <sz val="11"/>
      <color theme="1"/>
      <name val="Calibri"/>
      <family val="2"/>
      <scheme val="minor"/>
    </font>
    <font>
      <sz val="11"/>
      <color rgb="FF000000"/>
      <name val="Calibri"/>
      <family val="2"/>
    </font>
    <font>
      <b/>
      <sz val="8"/>
      <name val="Book Antiqua"/>
      <family val="1"/>
    </font>
    <font>
      <b/>
      <sz val="12"/>
      <name val="Book Antiqua"/>
      <family val="1"/>
    </font>
    <font>
      <sz val="10"/>
      <name val="Book Antiqua"/>
      <family val="1"/>
    </font>
    <font>
      <i/>
      <sz val="10"/>
      <name val="Book Antiqua"/>
      <family val="1"/>
    </font>
    <font>
      <sz val="9"/>
      <name val="Book Antiqua"/>
      <family val="1"/>
    </font>
  </fonts>
  <fills count="7">
    <fill>
      <patternFill patternType="none"/>
    </fill>
    <fill>
      <patternFill patternType="gray125"/>
    </fill>
    <fill>
      <patternFill patternType="solid">
        <fgColor theme="4" tint="0.79998168889431442"/>
        <bgColor theme="4" tint="0.79998168889431442"/>
      </patternFill>
    </fill>
    <fill>
      <patternFill patternType="solid">
        <fgColor indexed="22"/>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rgb="FFFFFF00"/>
        <bgColor indexed="64"/>
      </patternFill>
    </fill>
  </fills>
  <borders count="17">
    <border>
      <left/>
      <right/>
      <top/>
      <bottom/>
      <diagonal/>
    </border>
    <border>
      <left/>
      <right/>
      <top style="thin">
        <color theme="4" tint="0.39997558519241921"/>
      </top>
      <bottom style="thin">
        <color theme="4" tint="0.39997558519241921"/>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
    <xf numFmtId="0" fontId="0" fillId="0" borderId="0"/>
  </cellStyleXfs>
  <cellXfs count="46">
    <xf numFmtId="0" fontId="0" fillId="0" borderId="0" xfId="0"/>
    <xf numFmtId="0" fontId="0" fillId="0" borderId="0" xfId="0" applyProtection="1">
      <protection locked="0"/>
    </xf>
    <xf numFmtId="0" fontId="0" fillId="2" borderId="1" xfId="0" applyFont="1" applyFill="1" applyBorder="1"/>
    <xf numFmtId="0" fontId="0" fillId="0" borderId="1" xfId="0" applyFont="1" applyBorder="1"/>
    <xf numFmtId="10" fontId="0" fillId="0" borderId="0" xfId="0" applyNumberFormat="1"/>
    <xf numFmtId="0" fontId="0" fillId="0" borderId="2" xfId="0" applyBorder="1"/>
    <xf numFmtId="0" fontId="0" fillId="0" borderId="3" xfId="0" applyBorder="1"/>
    <xf numFmtId="0" fontId="0" fillId="0" borderId="4" xfId="0" applyBorder="1"/>
    <xf numFmtId="0" fontId="0" fillId="0" borderId="4" xfId="0" pivotButton="1" applyBorder="1"/>
    <xf numFmtId="0" fontId="0" fillId="0" borderId="2" xfId="0" pivotButton="1" applyBorder="1"/>
    <xf numFmtId="0" fontId="0" fillId="0" borderId="5" xfId="0" applyBorder="1"/>
    <xf numFmtId="17" fontId="4" fillId="3" borderId="9" xfId="0" applyNumberFormat="1" applyFont="1" applyFill="1" applyBorder="1" applyAlignment="1">
      <alignment horizontal="center" vertical="center"/>
    </xf>
    <xf numFmtId="17" fontId="4" fillId="0" borderId="10" xfId="0" applyNumberFormat="1" applyFont="1" applyFill="1" applyBorder="1" applyAlignment="1">
      <alignment horizontal="center" vertical="center"/>
    </xf>
    <xf numFmtId="0" fontId="4" fillId="3" borderId="13"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6" fillId="0" borderId="0" xfId="0" applyFont="1" applyBorder="1" applyAlignment="1">
      <alignment horizontal="center" wrapText="1"/>
    </xf>
    <xf numFmtId="165" fontId="4" fillId="3" borderId="14" xfId="0" applyNumberFormat="1" applyFont="1" applyFill="1" applyBorder="1" applyAlignment="1">
      <alignment horizontal="center"/>
    </xf>
    <xf numFmtId="165" fontId="4" fillId="0" borderId="14" xfId="0" applyNumberFormat="1" applyFont="1" applyFill="1" applyBorder="1" applyAlignment="1">
      <alignment horizontal="center"/>
    </xf>
    <xf numFmtId="166" fontId="5" fillId="0" borderId="14" xfId="0" applyNumberFormat="1" applyFont="1" applyBorder="1" applyAlignment="1">
      <alignment horizontal="center" vertical="center"/>
    </xf>
    <xf numFmtId="2" fontId="0" fillId="0" borderId="12" xfId="0" applyNumberFormat="1" applyBorder="1" applyAlignment="1">
      <alignment horizontal="center" vertical="center"/>
    </xf>
    <xf numFmtId="2" fontId="0" fillId="0" borderId="14" xfId="0" applyNumberFormat="1" applyBorder="1" applyAlignment="1">
      <alignment horizontal="center" vertical="center"/>
    </xf>
    <xf numFmtId="2" fontId="0" fillId="0" borderId="16" xfId="0" applyNumberFormat="1" applyBorder="1" applyAlignment="1">
      <alignment horizontal="center" vertical="center"/>
    </xf>
    <xf numFmtId="0" fontId="0" fillId="0" borderId="0" xfId="0" applyFill="1"/>
    <xf numFmtId="0" fontId="0" fillId="0" borderId="0" xfId="0" applyFill="1" applyBorder="1"/>
    <xf numFmtId="10" fontId="0" fillId="0" borderId="3" xfId="0" applyNumberFormat="1" applyBorder="1"/>
    <xf numFmtId="10" fontId="0" fillId="0" borderId="6" xfId="0" applyNumberFormat="1" applyBorder="1"/>
    <xf numFmtId="167" fontId="0" fillId="0" borderId="0" xfId="0" applyNumberFormat="1" applyProtection="1">
      <protection locked="0"/>
    </xf>
    <xf numFmtId="0" fontId="4" fillId="0" borderId="8" xfId="0" applyFont="1" applyFill="1" applyBorder="1" applyAlignment="1">
      <alignment horizontal="center" vertical="center" wrapText="1"/>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8" xfId="0" applyFont="1" applyBorder="1" applyAlignment="1">
      <alignment horizontal="center" vertical="center" wrapText="1"/>
    </xf>
    <xf numFmtId="0" fontId="0" fillId="0" borderId="12" xfId="0" applyBorder="1" applyAlignment="1">
      <alignment horizontal="center"/>
    </xf>
    <xf numFmtId="167" fontId="0" fillId="2" borderId="1" xfId="0" applyNumberFormat="1" applyFont="1" applyFill="1" applyBorder="1"/>
    <xf numFmtId="0" fontId="0" fillId="0" borderId="4" xfId="0" applyBorder="1" applyAlignment="1">
      <alignment horizontal="left"/>
    </xf>
    <xf numFmtId="165" fontId="4" fillId="4" borderId="14" xfId="0" applyNumberFormat="1" applyFont="1" applyFill="1" applyBorder="1" applyAlignment="1">
      <alignment horizontal="center"/>
    </xf>
    <xf numFmtId="0" fontId="0" fillId="4" borderId="0" xfId="0" applyFill="1" applyAlignment="1">
      <alignment horizontal="center" vertical="center"/>
    </xf>
    <xf numFmtId="165" fontId="4" fillId="5" borderId="14" xfId="0" applyNumberFormat="1" applyFont="1" applyFill="1" applyBorder="1" applyAlignment="1">
      <alignment horizontal="center"/>
    </xf>
    <xf numFmtId="0" fontId="0" fillId="5" borderId="0" xfId="0" applyFill="1" applyAlignment="1">
      <alignment horizontal="center" vertical="center"/>
    </xf>
    <xf numFmtId="165" fontId="4" fillId="6" borderId="14" xfId="0" applyNumberFormat="1" applyFont="1" applyFill="1" applyBorder="1" applyAlignment="1">
      <alignment horizontal="center"/>
    </xf>
    <xf numFmtId="0" fontId="0" fillId="6" borderId="0" xfId="0" applyFill="1" applyAlignment="1">
      <alignment horizontal="center" vertical="center"/>
    </xf>
  </cellXfs>
  <cellStyles count="1">
    <cellStyle name="Normal" xfId="0" builtinId="0"/>
  </cellStyles>
  <dxfs count="64">
    <dxf>
      <fill>
        <patternFill patternType="solid">
          <fgColor indexed="64"/>
          <bgColor rgb="FFFFFF00"/>
        </patternFill>
      </fill>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6" tint="0.39997558519241921"/>
        </patternFill>
      </fill>
      <border diagonalUp="0" diagonalDown="0" outline="0">
        <left style="thin">
          <color indexed="64"/>
        </left>
        <right style="thin">
          <color indexed="64"/>
        </right>
        <top style="thin">
          <color indexed="64"/>
        </top>
        <bottom style="thin">
          <color indexed="64"/>
        </bottom>
      </border>
    </dxf>
    <dxf>
      <border outline="0">
        <right style="thin">
          <color indexed="64"/>
        </right>
      </border>
    </dxf>
    <dxf>
      <fill>
        <patternFill patternType="solid">
          <fgColor indexed="64"/>
          <bgColor theme="6" tint="0.39997558519241921"/>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9" tint="-0.249977111117893"/>
        </patternFill>
      </fill>
      <border diagonalUp="0" diagonalDown="0" outline="0">
        <left style="thin">
          <color indexed="64"/>
        </left>
        <right style="thin">
          <color indexed="64"/>
        </right>
        <top style="thin">
          <color indexed="64"/>
        </top>
        <bottom style="thin">
          <color indexed="64"/>
        </bottom>
      </border>
    </dxf>
    <dxf>
      <border outline="0">
        <right style="thin">
          <color indexed="64"/>
        </right>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numFmt numFmtId="14" formatCode="0.00%"/>
    </dxf>
    <dxf>
      <numFmt numFmtId="14" formatCode="0.00%"/>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border outline="0">
        <left style="thin">
          <color theme="4" tint="0.39997558519241921"/>
        </left>
        <right style="thin">
          <color theme="4" tint="0.39997558519241921"/>
        </right>
      </border>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9"/>
        <color auto="1"/>
        <name val="Book Antiqua"/>
        <scheme val="none"/>
      </font>
      <alignment horizontal="center" vertical="bottom" textRotation="0" wrapText="1" indent="0" justifyLastLine="0" shrinkToFit="0" readingOrder="0"/>
      <border diagonalUp="0" diagonalDown="0" outline="0">
        <left/>
        <right/>
        <top/>
        <bottom/>
      </border>
    </dxf>
    <dxf>
      <fill>
        <patternFill patternType="none">
          <fgColor indexed="64"/>
          <bgColor auto="1"/>
        </patternFill>
      </fill>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font>
        <b val="0"/>
        <i/>
        <strike val="0"/>
        <condense val="0"/>
        <extend val="0"/>
        <outline val="0"/>
        <shadow val="0"/>
        <u val="none"/>
        <vertAlign val="baseline"/>
        <sz val="10"/>
        <color auto="1"/>
        <name val="Book Antiqua"/>
        <scheme val="none"/>
      </font>
      <numFmt numFmtId="166" formatCode="0.0"/>
      <alignment horizontal="right" vertical="bottom" textRotation="0" wrapText="0" indent="0" justifyLastLine="0" shrinkToFit="0" readingOrder="0"/>
      <border diagonalUp="0" diagonalDown="0" outline="0">
        <left/>
        <right/>
        <top/>
        <bottom style="medium">
          <color indexed="64"/>
        </bottom>
      </border>
    </dxf>
    <dxf>
      <font>
        <b val="0"/>
        <i val="0"/>
        <strike val="0"/>
        <condense val="0"/>
        <extend val="0"/>
        <outline val="0"/>
        <shadow val="0"/>
        <u val="none"/>
        <vertAlign val="baseline"/>
        <sz val="10"/>
        <color auto="1"/>
        <name val="Book Antiqua"/>
        <scheme val="none"/>
      </font>
      <numFmt numFmtId="165" formatCode="0.0%"/>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0"/>
        <color auto="1"/>
        <name val="Book Antiqua"/>
        <scheme val="none"/>
      </font>
      <numFmt numFmtId="165" formatCode="0.0%"/>
      <fill>
        <patternFill patternType="solid">
          <fgColor indexed="64"/>
          <bgColor indexed="22"/>
        </patternFill>
      </fill>
      <alignment horizontal="center" vertical="bottom" textRotation="0" wrapText="0"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9"/>
        <color auto="1"/>
        <name val="Book Antiqua"/>
        <scheme val="none"/>
      </font>
      <alignment horizontal="center" vertical="bottom" textRotation="0" wrapText="1" indent="0" justifyLastLine="0" shrinkToFit="0" readingOrder="0"/>
      <border diagonalUp="0" diagonalDown="0" outline="0">
        <left/>
        <right/>
        <top/>
        <bottom/>
      </border>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3.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447675</xdr:colOff>
          <xdr:row>5</xdr:row>
          <xdr:rowOff>47625</xdr:rowOff>
        </xdr:from>
        <xdr:to>
          <xdr:col>11</xdr:col>
          <xdr:colOff>733425</xdr:colOff>
          <xdr:row>11</xdr:row>
          <xdr:rowOff>95250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Importer Données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419100</xdr:colOff>
          <xdr:row>15</xdr:row>
          <xdr:rowOff>76200</xdr:rowOff>
        </xdr:from>
        <xdr:to>
          <xdr:col>11</xdr:col>
          <xdr:colOff>704850</xdr:colOff>
          <xdr:row>21</xdr:row>
          <xdr:rowOff>123825</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Tableau avec calcul</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476250</xdr:colOff>
      <xdr:row>27</xdr:row>
      <xdr:rowOff>114300</xdr:rowOff>
    </xdr:from>
    <xdr:to>
      <xdr:col>2</xdr:col>
      <xdr:colOff>628650</xdr:colOff>
      <xdr:row>30</xdr:row>
      <xdr:rowOff>85725</xdr:rowOff>
    </xdr:to>
    <xdr:sp macro="" textlink="">
      <xdr:nvSpPr>
        <xdr:cNvPr id="2" name="Rectangle 1"/>
        <xdr:cNvSpPr/>
      </xdr:nvSpPr>
      <xdr:spPr>
        <a:xfrm>
          <a:off x="1238250" y="5905500"/>
          <a:ext cx="1390650" cy="5429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1 tous</a:t>
          </a:r>
          <a:r>
            <a:rPr lang="fr-FR" sz="1100" baseline="0"/>
            <a:t> métier 2008</a:t>
          </a:r>
          <a:endParaRPr lang="fr-FR" sz="1100"/>
        </a:p>
      </xdr:txBody>
    </xdr:sp>
    <xdr:clientData/>
  </xdr:twoCellAnchor>
  <xdr:twoCellAnchor>
    <xdr:from>
      <xdr:col>1</xdr:col>
      <xdr:colOff>476250</xdr:colOff>
      <xdr:row>30</xdr:row>
      <xdr:rowOff>142875</xdr:rowOff>
    </xdr:from>
    <xdr:to>
      <xdr:col>2</xdr:col>
      <xdr:colOff>628650</xdr:colOff>
      <xdr:row>33</xdr:row>
      <xdr:rowOff>133350</xdr:rowOff>
    </xdr:to>
    <xdr:sp macro="" textlink="">
      <xdr:nvSpPr>
        <xdr:cNvPr id="3" name="Rectangle 2"/>
        <xdr:cNvSpPr/>
      </xdr:nvSpPr>
      <xdr:spPr>
        <a:xfrm>
          <a:off x="1238250" y="6505575"/>
          <a:ext cx="1390650" cy="5619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2 charcutier 2008</a:t>
          </a:r>
        </a:p>
      </xdr:txBody>
    </xdr:sp>
    <xdr:clientData/>
  </xdr:twoCellAnchor>
  <xdr:twoCellAnchor>
    <xdr:from>
      <xdr:col>1</xdr:col>
      <xdr:colOff>457200</xdr:colOff>
      <xdr:row>34</xdr:row>
      <xdr:rowOff>9525</xdr:rowOff>
    </xdr:from>
    <xdr:to>
      <xdr:col>2</xdr:col>
      <xdr:colOff>609600</xdr:colOff>
      <xdr:row>37</xdr:row>
      <xdr:rowOff>9525</xdr:rowOff>
    </xdr:to>
    <xdr:sp macro="" textlink="">
      <xdr:nvSpPr>
        <xdr:cNvPr id="4" name="Rectangle 3"/>
        <xdr:cNvSpPr/>
      </xdr:nvSpPr>
      <xdr:spPr>
        <a:xfrm>
          <a:off x="1219200" y="7134225"/>
          <a:ext cx="1390650" cy="571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3 Société X1 2008</a:t>
          </a:r>
        </a:p>
      </xdr:txBody>
    </xdr:sp>
    <xdr:clientData/>
  </xdr:twoCellAnchor>
  <xdr:twoCellAnchor>
    <xdr:from>
      <xdr:col>5</xdr:col>
      <xdr:colOff>476249</xdr:colOff>
      <xdr:row>27</xdr:row>
      <xdr:rowOff>114300</xdr:rowOff>
    </xdr:from>
    <xdr:to>
      <xdr:col>7</xdr:col>
      <xdr:colOff>542924</xdr:colOff>
      <xdr:row>29</xdr:row>
      <xdr:rowOff>161925</xdr:rowOff>
    </xdr:to>
    <xdr:sp macro="" textlink="">
      <xdr:nvSpPr>
        <xdr:cNvPr id="5" name="Rectangle 4"/>
        <xdr:cNvSpPr/>
      </xdr:nvSpPr>
      <xdr:spPr>
        <a:xfrm>
          <a:off x="4762499" y="5905500"/>
          <a:ext cx="1590675"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4 tous</a:t>
          </a:r>
          <a:r>
            <a:rPr lang="fr-FR" sz="1100" baseline="0"/>
            <a:t> métier 2009</a:t>
          </a:r>
          <a:endParaRPr lang="fr-FR" sz="1100"/>
        </a:p>
      </xdr:txBody>
    </xdr:sp>
    <xdr:clientData/>
  </xdr:twoCellAnchor>
  <xdr:twoCellAnchor>
    <xdr:from>
      <xdr:col>5</xdr:col>
      <xdr:colOff>476249</xdr:colOff>
      <xdr:row>30</xdr:row>
      <xdr:rowOff>142875</xdr:rowOff>
    </xdr:from>
    <xdr:to>
      <xdr:col>7</xdr:col>
      <xdr:colOff>542924</xdr:colOff>
      <xdr:row>33</xdr:row>
      <xdr:rowOff>0</xdr:rowOff>
    </xdr:to>
    <xdr:sp macro="" textlink="">
      <xdr:nvSpPr>
        <xdr:cNvPr id="6" name="Rectangle 5"/>
        <xdr:cNvSpPr/>
      </xdr:nvSpPr>
      <xdr:spPr>
        <a:xfrm>
          <a:off x="4762499" y="6505575"/>
          <a:ext cx="1590675"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5 charcutier 2009</a:t>
          </a:r>
        </a:p>
      </xdr:txBody>
    </xdr:sp>
    <xdr:clientData/>
  </xdr:twoCellAnchor>
  <xdr:twoCellAnchor>
    <xdr:from>
      <xdr:col>5</xdr:col>
      <xdr:colOff>457199</xdr:colOff>
      <xdr:row>34</xdr:row>
      <xdr:rowOff>9525</xdr:rowOff>
    </xdr:from>
    <xdr:to>
      <xdr:col>7</xdr:col>
      <xdr:colOff>542924</xdr:colOff>
      <xdr:row>36</xdr:row>
      <xdr:rowOff>57150</xdr:rowOff>
    </xdr:to>
    <xdr:sp macro="" textlink="">
      <xdr:nvSpPr>
        <xdr:cNvPr id="7" name="Rectangle 6"/>
        <xdr:cNvSpPr/>
      </xdr:nvSpPr>
      <xdr:spPr>
        <a:xfrm>
          <a:off x="4743449" y="7134225"/>
          <a:ext cx="1609725"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6 société X1 2009</a:t>
          </a:r>
        </a:p>
      </xdr:txBody>
    </xdr:sp>
    <xdr:clientData/>
  </xdr:twoCellAnchor>
  <xdr:twoCellAnchor>
    <xdr:from>
      <xdr:col>9</xdr:col>
      <xdr:colOff>476250</xdr:colOff>
      <xdr:row>27</xdr:row>
      <xdr:rowOff>114300</xdr:rowOff>
    </xdr:from>
    <xdr:to>
      <xdr:col>11</xdr:col>
      <xdr:colOff>381000</xdr:colOff>
      <xdr:row>29</xdr:row>
      <xdr:rowOff>161925</xdr:rowOff>
    </xdr:to>
    <xdr:sp macro="" textlink="">
      <xdr:nvSpPr>
        <xdr:cNvPr id="8" name="Rectangle 7"/>
        <xdr:cNvSpPr/>
      </xdr:nvSpPr>
      <xdr:spPr>
        <a:xfrm>
          <a:off x="7810500" y="5905500"/>
          <a:ext cx="1428750"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7 tous métier 2010</a:t>
          </a:r>
        </a:p>
      </xdr:txBody>
    </xdr:sp>
    <xdr:clientData/>
  </xdr:twoCellAnchor>
  <xdr:twoCellAnchor>
    <xdr:from>
      <xdr:col>9</xdr:col>
      <xdr:colOff>476249</xdr:colOff>
      <xdr:row>30</xdr:row>
      <xdr:rowOff>142875</xdr:rowOff>
    </xdr:from>
    <xdr:to>
      <xdr:col>11</xdr:col>
      <xdr:colOff>371474</xdr:colOff>
      <xdr:row>33</xdr:row>
      <xdr:rowOff>0</xdr:rowOff>
    </xdr:to>
    <xdr:sp macro="" textlink="">
      <xdr:nvSpPr>
        <xdr:cNvPr id="9" name="Rectangle 8"/>
        <xdr:cNvSpPr/>
      </xdr:nvSpPr>
      <xdr:spPr>
        <a:xfrm>
          <a:off x="7810499" y="6505575"/>
          <a:ext cx="1419225"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8  charcutier 2010</a:t>
          </a:r>
        </a:p>
      </xdr:txBody>
    </xdr:sp>
    <xdr:clientData/>
  </xdr:twoCellAnchor>
  <xdr:twoCellAnchor>
    <xdr:from>
      <xdr:col>9</xdr:col>
      <xdr:colOff>457199</xdr:colOff>
      <xdr:row>34</xdr:row>
      <xdr:rowOff>9525</xdr:rowOff>
    </xdr:from>
    <xdr:to>
      <xdr:col>11</xdr:col>
      <xdr:colOff>352424</xdr:colOff>
      <xdr:row>36</xdr:row>
      <xdr:rowOff>57150</xdr:rowOff>
    </xdr:to>
    <xdr:sp macro="" textlink="">
      <xdr:nvSpPr>
        <xdr:cNvPr id="10" name="Rectangle 9"/>
        <xdr:cNvSpPr/>
      </xdr:nvSpPr>
      <xdr:spPr>
        <a:xfrm>
          <a:off x="7791449" y="7134225"/>
          <a:ext cx="1419225" cy="42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TCD 9 société X1 2010</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LE LAN Sylvie" refreshedDate="40750.456873726849" createdVersion="1" refreshedVersion="4" recordCount="10">
  <cacheSource type="worksheet">
    <worksheetSource ref="A1:E11" sheet="Feuil3"/>
  </cacheSource>
  <cacheFields count="5">
    <cacheField name="Date" numFmtId="0">
      <sharedItems containsSemiMixedTypes="0" containsDate="1" containsString="0" containsMixedTypes="1" minDate="1900-01-03T18:40:04" maxDate="1900-01-04T02:40:04" count="5">
        <n v="2006"/>
        <n v="2007"/>
        <n v="2008"/>
        <n v="2009"/>
        <d v="1905-06-27T00:00:00"/>
      </sharedItems>
    </cacheField>
    <cacheField name="Nom" numFmtId="0">
      <sharedItems count="3">
        <s v="SOCIETE X1"/>
        <s v="SOCIETE X2"/>
        <s v="SOCIETE X3"/>
      </sharedItems>
    </cacheField>
    <cacheField name="Effectifs" numFmtId="10">
      <sharedItems containsSemiMixedTypes="0" containsString="0" containsNumber="1" minValue="0" maxValue="2.1407150502553751E-4"/>
    </cacheField>
    <cacheField name="CA" numFmtId="10">
      <sharedItems containsSemiMixedTypes="0" containsString="0" containsNumber="1" minValue="0.14797727272727274" maxValue="0.14797727272727274"/>
    </cacheField>
    <cacheField name="Métier" numFmtId="0">
      <sharedItems count="2">
        <s v="charcutier"/>
        <s v="boucher"/>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LE LAN Sylvie" refreshedDate="40750.456875694443" createdVersion="1" refreshedVersion="4" recordCount="10">
  <cacheSource type="worksheet">
    <worksheetSource ref="A1:E11" sheet="Feuil3"/>
  </cacheSource>
  <cacheFields count="5">
    <cacheField name="Date" numFmtId="0">
      <sharedItems containsSemiMixedTypes="0" containsDate="1" containsString="0" containsMixedTypes="1" minDate="1900-01-03T18:40:04" maxDate="1900-01-04T02:40:04" count="5">
        <n v="2006"/>
        <n v="2007"/>
        <n v="2008"/>
        <n v="2009"/>
        <d v="1905-06-27T00:00:00"/>
      </sharedItems>
    </cacheField>
    <cacheField name="Nom" numFmtId="0">
      <sharedItems count="3">
        <s v="SOCIETE X1"/>
        <s v="SOCIETE X2"/>
        <s v="SOCIETE X3"/>
      </sharedItems>
    </cacheField>
    <cacheField name="Effectifs" numFmtId="10">
      <sharedItems containsSemiMixedTypes="0" containsString="0" containsNumber="1" minValue="0" maxValue="2.1407150502553751E-4"/>
    </cacheField>
    <cacheField name="CA" numFmtId="10">
      <sharedItems containsSemiMixedTypes="0" containsString="0" containsNumber="1" minValue="0.14797727272727274" maxValue="0.14797727272727274"/>
    </cacheField>
    <cacheField name="Métier" numFmtId="0">
      <sharedItems count="2">
        <s v="charcutier"/>
        <s v="boucher"/>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LE LAN Sylvie" refreshedDate="40750.456877777775" createdVersion="1" refreshedVersion="4" recordCount="10">
  <cacheSource type="worksheet">
    <worksheetSource ref="A1:E11" sheet="Feuil3"/>
  </cacheSource>
  <cacheFields count="5">
    <cacheField name="Date" numFmtId="0">
      <sharedItems containsSemiMixedTypes="0" containsDate="1" containsString="0" containsMixedTypes="1" minDate="1900-01-03T18:40:04" maxDate="1900-01-04T02:40:04" count="5">
        <n v="2006"/>
        <n v="2007"/>
        <n v="2008"/>
        <n v="2009"/>
        <d v="1905-06-27T00:00:00"/>
      </sharedItems>
    </cacheField>
    <cacheField name="Nom" numFmtId="0">
      <sharedItems count="3">
        <s v="SOCIETE X1"/>
        <s v="SOCIETE X2"/>
        <s v="SOCIETE X3"/>
      </sharedItems>
    </cacheField>
    <cacheField name="Effectifs" numFmtId="10">
      <sharedItems containsSemiMixedTypes="0" containsString="0" containsNumber="1" minValue="0" maxValue="2.1407150502553751E-4"/>
    </cacheField>
    <cacheField name="CA" numFmtId="10">
      <sharedItems containsSemiMixedTypes="0" containsString="0" containsNumber="1" minValue="0.14797727272727274" maxValue="0.14797727272727274"/>
    </cacheField>
    <cacheField name="Métier" numFmtId="0">
      <sharedItems count="2">
        <s v="charcutier"/>
        <s v="boucher"/>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
  <r>
    <x v="0"/>
    <x v="0"/>
    <n v="9.6428605867359238E-6"/>
    <n v="0.14797727272727274"/>
    <x v="0"/>
  </r>
  <r>
    <x v="1"/>
    <x v="0"/>
    <n v="9.6428605867359238E-6"/>
    <n v="0.14797727272727274"/>
    <x v="0"/>
  </r>
  <r>
    <x v="2"/>
    <x v="0"/>
    <n v="0"/>
    <n v="0.14797727272727274"/>
    <x v="0"/>
  </r>
  <r>
    <x v="3"/>
    <x v="0"/>
    <n v="9.0000032142868623E-6"/>
    <n v="0.14797727272727274"/>
    <x v="0"/>
  </r>
  <r>
    <x v="4"/>
    <x v="1"/>
    <n v="0"/>
    <n v="0.14797727272727274"/>
    <x v="1"/>
  </r>
  <r>
    <x v="0"/>
    <x v="1"/>
    <n v="2.1407150502553751E-4"/>
    <n v="0.14797727272727274"/>
    <x v="1"/>
  </r>
  <r>
    <x v="1"/>
    <x v="1"/>
    <n v="2.0185721494900535E-4"/>
    <n v="0.14797727272727274"/>
    <x v="1"/>
  </r>
  <r>
    <x v="2"/>
    <x v="1"/>
    <n v="1.9092863961737129E-4"/>
    <n v="0.14797727272727274"/>
    <x v="1"/>
  </r>
  <r>
    <x v="0"/>
    <x v="2"/>
    <n v="1.9928578545920911E-5"/>
    <n v="0.14797727272727274"/>
    <x v="0"/>
  </r>
  <r>
    <x v="1"/>
    <x v="2"/>
    <n v="2.2500008035717157E-5"/>
    <n v="0.14797727272727274"/>
    <x v="0"/>
  </r>
</pivotCacheRecords>
</file>

<file path=xl/pivotCache/pivotCacheRecords2.xml><?xml version="1.0" encoding="utf-8"?>
<pivotCacheRecords xmlns="http://schemas.openxmlformats.org/spreadsheetml/2006/main" xmlns:r="http://schemas.openxmlformats.org/officeDocument/2006/relationships" count="10">
  <r>
    <x v="0"/>
    <x v="0"/>
    <n v="9.6428605867359238E-6"/>
    <n v="0.14797727272727274"/>
    <x v="0"/>
  </r>
  <r>
    <x v="1"/>
    <x v="0"/>
    <n v="9.6428605867359238E-6"/>
    <n v="0.14797727272727274"/>
    <x v="0"/>
  </r>
  <r>
    <x v="2"/>
    <x v="0"/>
    <n v="0"/>
    <n v="0.14797727272727274"/>
    <x v="0"/>
  </r>
  <r>
    <x v="3"/>
    <x v="0"/>
    <n v="9.0000032142868623E-6"/>
    <n v="0.14797727272727274"/>
    <x v="0"/>
  </r>
  <r>
    <x v="4"/>
    <x v="1"/>
    <n v="0"/>
    <n v="0.14797727272727274"/>
    <x v="1"/>
  </r>
  <r>
    <x v="0"/>
    <x v="1"/>
    <n v="2.1407150502553751E-4"/>
    <n v="0.14797727272727274"/>
    <x v="1"/>
  </r>
  <r>
    <x v="1"/>
    <x v="1"/>
    <n v="2.0185721494900535E-4"/>
    <n v="0.14797727272727274"/>
    <x v="1"/>
  </r>
  <r>
    <x v="2"/>
    <x v="1"/>
    <n v="1.9092863961737129E-4"/>
    <n v="0.14797727272727274"/>
    <x v="1"/>
  </r>
  <r>
    <x v="0"/>
    <x v="2"/>
    <n v="1.9928578545920911E-5"/>
    <n v="0.14797727272727274"/>
    <x v="0"/>
  </r>
  <r>
    <x v="1"/>
    <x v="2"/>
    <n v="2.2500008035717157E-5"/>
    <n v="0.14797727272727274"/>
    <x v="0"/>
  </r>
</pivotCacheRecords>
</file>

<file path=xl/pivotCache/pivotCacheRecords3.xml><?xml version="1.0" encoding="utf-8"?>
<pivotCacheRecords xmlns="http://schemas.openxmlformats.org/spreadsheetml/2006/main" xmlns:r="http://schemas.openxmlformats.org/officeDocument/2006/relationships" count="10">
  <r>
    <x v="0"/>
    <x v="0"/>
    <n v="9.6428605867359238E-6"/>
    <n v="0.14797727272727274"/>
    <x v="0"/>
  </r>
  <r>
    <x v="1"/>
    <x v="0"/>
    <n v="9.6428605867359238E-6"/>
    <n v="0.14797727272727274"/>
    <x v="0"/>
  </r>
  <r>
    <x v="2"/>
    <x v="0"/>
    <n v="0"/>
    <n v="0.14797727272727274"/>
    <x v="0"/>
  </r>
  <r>
    <x v="3"/>
    <x v="0"/>
    <n v="9.0000032142868623E-6"/>
    <n v="0.14797727272727274"/>
    <x v="0"/>
  </r>
  <r>
    <x v="4"/>
    <x v="1"/>
    <n v="0"/>
    <n v="0.14797727272727274"/>
    <x v="1"/>
  </r>
  <r>
    <x v="0"/>
    <x v="1"/>
    <n v="2.1407150502553751E-4"/>
    <n v="0.14797727272727274"/>
    <x v="1"/>
  </r>
  <r>
    <x v="1"/>
    <x v="1"/>
    <n v="2.0185721494900535E-4"/>
    <n v="0.14797727272727274"/>
    <x v="1"/>
  </r>
  <r>
    <x v="2"/>
    <x v="1"/>
    <n v="1.9092863961737129E-4"/>
    <n v="0.14797727272727274"/>
    <x v="1"/>
  </r>
  <r>
    <x v="0"/>
    <x v="2"/>
    <n v="1.9928578545920911E-5"/>
    <n v="0.14797727272727274"/>
    <x v="0"/>
  </r>
  <r>
    <x v="1"/>
    <x v="2"/>
    <n v="2.2500008035717157E-5"/>
    <n v="0.14797727272727274"/>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Mon TCD3" cacheId="27" dataOnRows="1" applyNumberFormats="0" applyBorderFormats="0" applyFontFormats="0" applyPatternFormats="0" applyAlignmentFormats="0" applyWidthHeightFormats="1" dataCaption="Données" updatedVersion="4" showItems="0" showMultipleLabel="0" showMemberPropertyTips="0" useAutoFormatting="1" itemPrintTitles="1" showDropZones="0" indent="0" compact="0" compactData="0" gridDropZones="1">
  <location ref="A40:B42" firstHeaderRow="1" firstDataRow="1" firstDataCol="1" rowPageCount="3" colPageCount="1"/>
  <pivotFields count="5">
    <pivotField axis="axisPage" compact="0" outline="0" subtotalTop="0" showAll="0" includeNewItemsInFilter="1">
      <items count="6">
        <item x="0"/>
        <item x="1"/>
        <item x="2"/>
        <item x="3"/>
        <item x="4"/>
        <item t="default"/>
      </items>
    </pivotField>
    <pivotField axis="axisPage" compact="0" outline="0" subtotalTop="0" showAll="0" includeNewItemsInFilter="1">
      <items count="4">
        <item x="0"/>
        <item x="1"/>
        <item x="2"/>
        <item t="default"/>
      </items>
    </pivotField>
    <pivotField dataField="1" compact="0" numFmtId="10" outline="0" subtotalTop="0" showAll="0" includeNewItemsInFilter="1"/>
    <pivotField dataField="1" compact="0" numFmtId="10" outline="0" subtotalTop="0" showAll="0" includeNewItemsInFilter="1"/>
    <pivotField axis="axisPage" compact="0" outline="0" subtotalTop="0" showAll="0" includeNewItemsInFilter="1">
      <items count="3">
        <item x="1"/>
        <item x="0"/>
        <item t="default"/>
      </items>
    </pivotField>
  </pivotFields>
  <rowFields count="1">
    <field x="-2"/>
  </rowFields>
  <rowItems count="2">
    <i>
      <x/>
    </i>
    <i i="1">
      <x v="1"/>
    </i>
  </rowItems>
  <colItems count="1">
    <i/>
  </colItems>
  <pageFields count="3">
    <pageField fld="0" item="2" hier="-1"/>
    <pageField fld="1" item="0" hier="-1"/>
    <pageField fld="4" item="1" hier="-1"/>
  </pageFields>
  <dataFields count="2">
    <dataField name="Moyenne de Effectifs/CA" fld="2" subtotal="average" baseField="0" baseItem="0" numFmtId="10"/>
    <dataField name="Moyenne de CA" fld="3" subtotal="average" baseField="0" baseItem="0" numFmtId="10"/>
  </dataFields>
  <pivotTableStyleInfo showRowHeaders="1" showColHeaders="1" showRowStripes="0" showColStripes="0" showLastColumn="1"/>
</pivotTableDefinition>
</file>

<file path=xl/pivotTables/pivotTable2.xml><?xml version="1.0" encoding="utf-8"?>
<pivotTableDefinition xmlns="http://schemas.openxmlformats.org/spreadsheetml/2006/main" name="Mon TCD2" cacheId="23" dataOnRows="1" applyNumberFormats="0" applyBorderFormats="0" applyFontFormats="0" applyPatternFormats="0" applyAlignmentFormats="0" applyWidthHeightFormats="1" dataCaption="Données" updatedVersion="4" showItems="0" showMultipleLabel="0" showMemberPropertyTips="0" useAutoFormatting="1" itemPrintTitles="1" showDropZones="0" indent="0" compact="0" compactData="0" gridDropZones="1">
  <location ref="A20:B22" firstHeaderRow="1" firstDataRow="1" firstDataCol="1" rowPageCount="3" colPageCount="1"/>
  <pivotFields count="5">
    <pivotField axis="axisPage" compact="0" outline="0" subtotalTop="0" showAll="0" includeNewItemsInFilter="1">
      <items count="6">
        <item x="0"/>
        <item x="1"/>
        <item x="2"/>
        <item x="3"/>
        <item x="4"/>
        <item t="default"/>
      </items>
    </pivotField>
    <pivotField axis="axisPage" compact="0" outline="0" subtotalTop="0" showAll="0" includeNewItemsInFilter="1">
      <items count="4">
        <item x="0"/>
        <item x="1"/>
        <item x="2"/>
        <item t="default"/>
      </items>
    </pivotField>
    <pivotField dataField="1" compact="0" numFmtId="10" outline="0" subtotalTop="0" showAll="0" includeNewItemsInFilter="1"/>
    <pivotField dataField="1" compact="0" numFmtId="10" outline="0" subtotalTop="0" showAll="0" includeNewItemsInFilter="1"/>
    <pivotField axis="axisPage" compact="0" outline="0" subtotalTop="0" showAll="0" includeNewItemsInFilter="1">
      <items count="3">
        <item x="1"/>
        <item x="0"/>
        <item t="default"/>
      </items>
    </pivotField>
  </pivotFields>
  <rowFields count="1">
    <field x="-2"/>
  </rowFields>
  <rowItems count="2">
    <i>
      <x/>
    </i>
    <i i="1">
      <x v="1"/>
    </i>
  </rowItems>
  <colItems count="1">
    <i/>
  </colItems>
  <pageFields count="3">
    <pageField fld="0" item="2" hier="-1"/>
    <pageField fld="1" hier="-1"/>
    <pageField fld="4" item="1" hier="-1"/>
  </pageFields>
  <dataFields count="2">
    <dataField name="Moyenne de Effectifs/CA" fld="2" subtotal="average" baseField="0" baseItem="0" numFmtId="10"/>
    <dataField name="Moyenne de CA" fld="3" subtotal="average" baseField="0" baseItem="0" numFmtId="10"/>
  </dataFields>
  <pivotTableStyleInfo showRowHeaders="1" showColHeaders="1" showRowStripes="0" showColStripes="0" showLastColumn="1"/>
</pivotTableDefinition>
</file>

<file path=xl/pivotTables/pivotTable3.xml><?xml version="1.0" encoding="utf-8"?>
<pivotTableDefinition xmlns="http://schemas.openxmlformats.org/spreadsheetml/2006/main" name="Mon TCD" cacheId="19" dataOnRows="1" applyNumberFormats="0" applyBorderFormats="0" applyFontFormats="0" applyPatternFormats="0" applyAlignmentFormats="0" applyWidthHeightFormats="1" dataCaption="Données" updatedVersion="4" showItems="0" showMultipleLabel="0" showMemberPropertyTips="0" useAutoFormatting="1" itemPrintTitles="1" showDropZones="0" indent="0" compact="0" compactData="0" gridDropZones="1">
  <location ref="A5:B7" firstHeaderRow="1" firstDataRow="1" firstDataCol="1" rowPageCount="3" colPageCount="1"/>
  <pivotFields count="5">
    <pivotField axis="axisPage" compact="0" outline="0" subtotalTop="0" showAll="0" includeNewItemsInFilter="1">
      <items count="6">
        <item x="0"/>
        <item x="1"/>
        <item x="2"/>
        <item x="3"/>
        <item x="4"/>
        <item t="default"/>
      </items>
    </pivotField>
    <pivotField axis="axisPage" compact="0" outline="0" subtotalTop="0" showAll="0" includeNewItemsInFilter="1">
      <items count="4">
        <item x="0"/>
        <item x="1"/>
        <item x="2"/>
        <item t="default"/>
      </items>
    </pivotField>
    <pivotField dataField="1" compact="0" numFmtId="10" outline="0" subtotalTop="0" showAll="0" includeNewItemsInFilter="1"/>
    <pivotField dataField="1" compact="0" numFmtId="10" outline="0" subtotalTop="0" showAll="0" includeNewItemsInFilter="1"/>
    <pivotField axis="axisPage" compact="0" outline="0" subtotalTop="0" showAll="0" includeNewItemsInFilter="1">
      <items count="3">
        <item x="1"/>
        <item x="0"/>
        <item t="default"/>
      </items>
    </pivotField>
  </pivotFields>
  <rowFields count="1">
    <field x="-2"/>
  </rowFields>
  <rowItems count="2">
    <i>
      <x/>
    </i>
    <i i="1">
      <x v="1"/>
    </i>
  </rowItems>
  <colItems count="1">
    <i/>
  </colItems>
  <pageFields count="3">
    <pageField fld="0" item="2" hier="-1"/>
    <pageField fld="1" hier="-1"/>
    <pageField fld="4" hier="-1"/>
  </pageFields>
  <dataFields count="2">
    <dataField name="Moyenne de Effectifs/CA" fld="2" subtotal="average" baseField="0" baseItem="0" numFmtId="10"/>
    <dataField name="Moyenne de CA" fld="3" subtotal="average" baseField="0" baseItem="0" numFmtId="10"/>
  </dataFields>
  <pivotTableStyleInfo showRowHeaders="1" showColHeaders="1" showRowStripes="0" showColStripes="0" showLastColumn="1"/>
</pivotTableDefinition>
</file>

<file path=xl/tables/table1.xml><?xml version="1.0" encoding="utf-8"?>
<table xmlns="http://schemas.openxmlformats.org/spreadsheetml/2006/main" id="6" name="Tableau" displayName="Tableau" ref="A1:I11" totalsRowShown="0" headerRowDxfId="63" dataDxfId="62">
  <autoFilter ref="A1:I11"/>
  <tableColumns count="9">
    <tableColumn id="4" name="Date" dataDxfId="61"/>
    <tableColumn id="5" name="Nom" dataDxfId="60"/>
    <tableColumn id="8" name="Effectifs" dataDxfId="59"/>
    <tableColumn id="9" name="CA " dataDxfId="58"/>
    <tableColumn id="11" name="Personnel" dataDxfId="57"/>
    <tableColumn id="12" name="Charges Externes" dataDxfId="56"/>
    <tableColumn id="27" name="Fonds propres " dataDxfId="55"/>
    <tableColumn id="33" name="Passif" dataDxfId="54"/>
    <tableColumn id="37" name="Métier" dataDxfId="53"/>
  </tableColumns>
  <tableStyleInfo name="TableStyleMedium2" showFirstColumn="0" showLastColumn="0" showRowStripes="1" showColumnStripes="0"/>
</table>
</file>

<file path=xl/tables/table2.xml><?xml version="1.0" encoding="utf-8"?>
<table xmlns="http://schemas.openxmlformats.org/spreadsheetml/2006/main" id="3" name="Tableau2" displayName="Tableau2" ref="A1:E11" totalsRowShown="0" headerRowDxfId="8" dataDxfId="9" tableBorderDxfId="15">
  <autoFilter ref="A1:E11"/>
  <tableColumns count="5">
    <tableColumn id="1" name="Date" dataDxfId="14"/>
    <tableColumn id="2" name="Nom" dataDxfId="13"/>
    <tableColumn id="3" name="Effectifs" dataDxfId="12"/>
    <tableColumn id="4" name="CA" dataDxfId="11"/>
    <tableColumn id="5" name="Métier" dataDxfId="10"/>
  </tableColumns>
  <tableStyleInfo name="TableStyleMedium2" showFirstColumn="0" showLastColumn="0" showRowStripes="1" showColumnStripes="0"/>
</table>
</file>

<file path=xl/tables/table3.xml><?xml version="1.0" encoding="utf-8"?>
<table xmlns="http://schemas.openxmlformats.org/spreadsheetml/2006/main" id="10" name="Tableau35" displayName="Tableau35" ref="B3:N4" headerRowCount="0">
  <tableColumns count="13">
    <tableColumn id="1" name="Colonne1" totalsRowLabel="Total" headerRowDxfId="52" dataDxfId="6"/>
    <tableColumn id="11" name="Colonne11" headerRowDxfId="51" dataDxfId="4"/>
    <tableColumn id="12" name="Colonne12" headerRowDxfId="50" dataDxfId="5"/>
    <tableColumn id="13" name="Colonne13" headerRowDxfId="49" dataDxfId="7"/>
    <tableColumn id="14" name="Colonne14" headerRowDxfId="48" dataDxfId="47"/>
    <tableColumn id="15" name="Colonne15" headerRowDxfId="46" dataDxfId="45"/>
    <tableColumn id="16" name="Colonne16" headerRowDxfId="44" dataDxfId="43"/>
    <tableColumn id="17" name="Colonne17" headerRowDxfId="42" dataDxfId="41"/>
    <tableColumn id="18" name="Colonne18" headerRowDxfId="40" dataDxfId="39"/>
    <tableColumn id="19" name="Colonne19" totalsRowFunction="sum" headerRowDxfId="38" dataDxfId="37"/>
    <tableColumn id="20" name="Colonne2" dataDxfId="36">
      <calculatedColumnFormula>(F3-C3)/C3</calculatedColumnFormula>
    </tableColumn>
    <tableColumn id="21" name="Colonne3" dataDxfId="35">
      <calculatedColumnFormula>(I3-F3)/F3</calculatedColumnFormula>
    </tableColumn>
    <tableColumn id="2" name="Colonne4" dataDxfId="34"/>
  </tableColumns>
  <tableStyleInfo name="TableStyleMedium1" showFirstColumn="0" showLastColumn="0" showRowStripes="1" showColumnStripes="0"/>
</table>
</file>

<file path=xl/tables/table4.xml><?xml version="1.0" encoding="utf-8"?>
<table xmlns="http://schemas.openxmlformats.org/spreadsheetml/2006/main" id="11" name="Tableau3512" displayName="Tableau3512" ref="B9:P10" headerRowCount="0">
  <tableColumns count="15">
    <tableColumn id="1" name="Colonne1" totalsRowLabel="Total" headerRowDxfId="33" dataDxfId="3"/>
    <tableColumn id="11" name="Colonne11" headerRowDxfId="32" dataDxfId="2"/>
    <tableColumn id="12" name="Colonne12" headerRowDxfId="31" dataDxfId="0"/>
    <tableColumn id="13" name="Colonne13" headerRowDxfId="30" dataDxfId="1"/>
    <tableColumn id="14" name="Colonne14" headerRowDxfId="29" dataDxfId="28"/>
    <tableColumn id="15" name="Colonne15" headerRowDxfId="27" dataDxfId="26"/>
    <tableColumn id="16" name="Colonne16" headerRowDxfId="25" dataDxfId="24"/>
    <tableColumn id="17" name="Colonne17" headerRowDxfId="23" dataDxfId="22"/>
    <tableColumn id="18" name="Colonne18" headerRowDxfId="21" dataDxfId="20"/>
    <tableColumn id="19" name="Colonne19" totalsRowFunction="sum" headerRowDxfId="19" dataDxfId="18"/>
    <tableColumn id="20" name="Colonne2" dataDxfId="17">
      <calculatedColumnFormula>(F9-C9)/C9</calculatedColumnFormula>
    </tableColumn>
    <tableColumn id="21" name="Colonne3" dataDxfId="16">
      <calculatedColumnFormula>(I9-F9)/F9</calculatedColumnFormula>
    </tableColumn>
    <tableColumn id="2" name="Colonne4"/>
    <tableColumn id="3" name="Colonne5"/>
    <tableColumn id="4" name="Colonne6"/>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
  <sheetViews>
    <sheetView workbookViewId="0">
      <selection activeCell="H27" sqref="H27"/>
    </sheetView>
  </sheetViews>
  <sheetFormatPr baseColWidth="10" defaultRowHeight="15" x14ac:dyDescent="0.25"/>
  <cols>
    <col min="1" max="9" width="11.5703125" customWidth="1"/>
    <col min="10" max="37" width="12.5703125" customWidth="1"/>
  </cols>
  <sheetData/>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ImporterDonnees_Cliquer">
                <anchor moveWithCells="1" sizeWithCells="1">
                  <from>
                    <xdr:col>6</xdr:col>
                    <xdr:colOff>447675</xdr:colOff>
                    <xdr:row>5</xdr:row>
                    <xdr:rowOff>47625</xdr:rowOff>
                  </from>
                  <to>
                    <xdr:col>11</xdr:col>
                    <xdr:colOff>733425</xdr:colOff>
                    <xdr:row>11</xdr:row>
                    <xdr:rowOff>95250</xdr:rowOff>
                  </to>
                </anchor>
              </controlPr>
            </control>
          </mc:Choice>
        </mc:AlternateContent>
        <mc:AlternateContent xmlns:mc="http://schemas.openxmlformats.org/markup-compatibility/2006">
          <mc:Choice Requires="x14">
            <control shapeId="1028" r:id="rId5" name="Button 4">
              <controlPr defaultSize="0" print="0" autoFill="0" autoPict="0" macro="[0]!CreerTableauAvecCalcul">
                <anchor moveWithCells="1" sizeWithCells="1">
                  <from>
                    <xdr:col>6</xdr:col>
                    <xdr:colOff>419100</xdr:colOff>
                    <xdr:row>15</xdr:row>
                    <xdr:rowOff>76200</xdr:rowOff>
                  </from>
                  <to>
                    <xdr:col>11</xdr:col>
                    <xdr:colOff>704850</xdr:colOff>
                    <xdr:row>21</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11"/>
  <sheetViews>
    <sheetView zoomScaleNormal="100" workbookViewId="0">
      <selection activeCell="A6" sqref="A6"/>
    </sheetView>
  </sheetViews>
  <sheetFormatPr baseColWidth="10" defaultRowHeight="15" x14ac:dyDescent="0.25"/>
  <cols>
    <col min="1" max="1" width="11.7109375" style="1" customWidth="1"/>
    <col min="2" max="2" width="52.42578125" style="1" customWidth="1"/>
    <col min="3" max="4" width="11.7109375" style="1" customWidth="1"/>
    <col min="5" max="17" width="12.5703125" style="1" customWidth="1"/>
    <col min="18" max="236" width="11.42578125" style="1"/>
    <col min="237" max="240" width="11.7109375" style="1" customWidth="1"/>
    <col min="241" max="241" width="52.42578125" style="1" customWidth="1"/>
    <col min="242" max="242" width="19.85546875" style="1" customWidth="1"/>
    <col min="243" max="271" width="11.7109375" style="1" customWidth="1"/>
    <col min="272" max="492" width="11.42578125" style="1"/>
    <col min="493" max="496" width="11.7109375" style="1" customWidth="1"/>
    <col min="497" max="497" width="52.42578125" style="1" customWidth="1"/>
    <col min="498" max="498" width="19.85546875" style="1" customWidth="1"/>
    <col min="499" max="527" width="11.7109375" style="1" customWidth="1"/>
    <col min="528" max="748" width="11.42578125" style="1"/>
    <col min="749" max="752" width="11.7109375" style="1" customWidth="1"/>
    <col min="753" max="753" width="52.42578125" style="1" customWidth="1"/>
    <col min="754" max="754" width="19.85546875" style="1" customWidth="1"/>
    <col min="755" max="783" width="11.7109375" style="1" customWidth="1"/>
    <col min="784" max="1004" width="11.42578125" style="1"/>
    <col min="1005" max="1008" width="11.7109375" style="1" customWidth="1"/>
    <col min="1009" max="1009" width="52.42578125" style="1" customWidth="1"/>
    <col min="1010" max="1010" width="19.85546875" style="1" customWidth="1"/>
    <col min="1011" max="1039" width="11.7109375" style="1" customWidth="1"/>
    <col min="1040" max="1260" width="11.42578125" style="1"/>
    <col min="1261" max="1264" width="11.7109375" style="1" customWidth="1"/>
    <col min="1265" max="1265" width="52.42578125" style="1" customWidth="1"/>
    <col min="1266" max="1266" width="19.85546875" style="1" customWidth="1"/>
    <col min="1267" max="1295" width="11.7109375" style="1" customWidth="1"/>
    <col min="1296" max="1516" width="11.42578125" style="1"/>
    <col min="1517" max="1520" width="11.7109375" style="1" customWidth="1"/>
    <col min="1521" max="1521" width="52.42578125" style="1" customWidth="1"/>
    <col min="1522" max="1522" width="19.85546875" style="1" customWidth="1"/>
    <col min="1523" max="1551" width="11.7109375" style="1" customWidth="1"/>
    <col min="1552" max="1772" width="11.42578125" style="1"/>
    <col min="1773" max="1776" width="11.7109375" style="1" customWidth="1"/>
    <col min="1777" max="1777" width="52.42578125" style="1" customWidth="1"/>
    <col min="1778" max="1778" width="19.85546875" style="1" customWidth="1"/>
    <col min="1779" max="1807" width="11.7109375" style="1" customWidth="1"/>
    <col min="1808" max="2028" width="11.42578125" style="1"/>
    <col min="2029" max="2032" width="11.7109375" style="1" customWidth="1"/>
    <col min="2033" max="2033" width="52.42578125" style="1" customWidth="1"/>
    <col min="2034" max="2034" width="19.85546875" style="1" customWidth="1"/>
    <col min="2035" max="2063" width="11.7109375" style="1" customWidth="1"/>
    <col min="2064" max="2284" width="11.42578125" style="1"/>
    <col min="2285" max="2288" width="11.7109375" style="1" customWidth="1"/>
    <col min="2289" max="2289" width="52.42578125" style="1" customWidth="1"/>
    <col min="2290" max="2290" width="19.85546875" style="1" customWidth="1"/>
    <col min="2291" max="2319" width="11.7109375" style="1" customWidth="1"/>
    <col min="2320" max="2540" width="11.42578125" style="1"/>
    <col min="2541" max="2544" width="11.7109375" style="1" customWidth="1"/>
    <col min="2545" max="2545" width="52.42578125" style="1" customWidth="1"/>
    <col min="2546" max="2546" width="19.85546875" style="1" customWidth="1"/>
    <col min="2547" max="2575" width="11.7109375" style="1" customWidth="1"/>
    <col min="2576" max="2796" width="11.42578125" style="1"/>
    <col min="2797" max="2800" width="11.7109375" style="1" customWidth="1"/>
    <col min="2801" max="2801" width="52.42578125" style="1" customWidth="1"/>
    <col min="2802" max="2802" width="19.85546875" style="1" customWidth="1"/>
    <col min="2803" max="2831" width="11.7109375" style="1" customWidth="1"/>
    <col min="2832" max="3052" width="11.42578125" style="1"/>
    <col min="3053" max="3056" width="11.7109375" style="1" customWidth="1"/>
    <col min="3057" max="3057" width="52.42578125" style="1" customWidth="1"/>
    <col min="3058" max="3058" width="19.85546875" style="1" customWidth="1"/>
    <col min="3059" max="3087" width="11.7109375" style="1" customWidth="1"/>
    <col min="3088" max="3308" width="11.42578125" style="1"/>
    <col min="3309" max="3312" width="11.7109375" style="1" customWidth="1"/>
    <col min="3313" max="3313" width="52.42578125" style="1" customWidth="1"/>
    <col min="3314" max="3314" width="19.85546875" style="1" customWidth="1"/>
    <col min="3315" max="3343" width="11.7109375" style="1" customWidth="1"/>
    <col min="3344" max="3564" width="11.42578125" style="1"/>
    <col min="3565" max="3568" width="11.7109375" style="1" customWidth="1"/>
    <col min="3569" max="3569" width="52.42578125" style="1" customWidth="1"/>
    <col min="3570" max="3570" width="19.85546875" style="1" customWidth="1"/>
    <col min="3571" max="3599" width="11.7109375" style="1" customWidth="1"/>
    <col min="3600" max="3820" width="11.42578125" style="1"/>
    <col min="3821" max="3824" width="11.7109375" style="1" customWidth="1"/>
    <col min="3825" max="3825" width="52.42578125" style="1" customWidth="1"/>
    <col min="3826" max="3826" width="19.85546875" style="1" customWidth="1"/>
    <col min="3827" max="3855" width="11.7109375" style="1" customWidth="1"/>
    <col min="3856" max="4076" width="11.42578125" style="1"/>
    <col min="4077" max="4080" width="11.7109375" style="1" customWidth="1"/>
    <col min="4081" max="4081" width="52.42578125" style="1" customWidth="1"/>
    <col min="4082" max="4082" width="19.85546875" style="1" customWidth="1"/>
    <col min="4083" max="4111" width="11.7109375" style="1" customWidth="1"/>
    <col min="4112" max="4332" width="11.42578125" style="1"/>
    <col min="4333" max="4336" width="11.7109375" style="1" customWidth="1"/>
    <col min="4337" max="4337" width="52.42578125" style="1" customWidth="1"/>
    <col min="4338" max="4338" width="19.85546875" style="1" customWidth="1"/>
    <col min="4339" max="4367" width="11.7109375" style="1" customWidth="1"/>
    <col min="4368" max="4588" width="11.42578125" style="1"/>
    <col min="4589" max="4592" width="11.7109375" style="1" customWidth="1"/>
    <col min="4593" max="4593" width="52.42578125" style="1" customWidth="1"/>
    <col min="4594" max="4594" width="19.85546875" style="1" customWidth="1"/>
    <col min="4595" max="4623" width="11.7109375" style="1" customWidth="1"/>
    <col min="4624" max="4844" width="11.42578125" style="1"/>
    <col min="4845" max="4848" width="11.7109375" style="1" customWidth="1"/>
    <col min="4849" max="4849" width="52.42578125" style="1" customWidth="1"/>
    <col min="4850" max="4850" width="19.85546875" style="1" customWidth="1"/>
    <col min="4851" max="4879" width="11.7109375" style="1" customWidth="1"/>
    <col min="4880" max="5100" width="11.42578125" style="1"/>
    <col min="5101" max="5104" width="11.7109375" style="1" customWidth="1"/>
    <col min="5105" max="5105" width="52.42578125" style="1" customWidth="1"/>
    <col min="5106" max="5106" width="19.85546875" style="1" customWidth="1"/>
    <col min="5107" max="5135" width="11.7109375" style="1" customWidth="1"/>
    <col min="5136" max="5356" width="11.42578125" style="1"/>
    <col min="5357" max="5360" width="11.7109375" style="1" customWidth="1"/>
    <col min="5361" max="5361" width="52.42578125" style="1" customWidth="1"/>
    <col min="5362" max="5362" width="19.85546875" style="1" customWidth="1"/>
    <col min="5363" max="5391" width="11.7109375" style="1" customWidth="1"/>
    <col min="5392" max="5612" width="11.42578125" style="1"/>
    <col min="5613" max="5616" width="11.7109375" style="1" customWidth="1"/>
    <col min="5617" max="5617" width="52.42578125" style="1" customWidth="1"/>
    <col min="5618" max="5618" width="19.85546875" style="1" customWidth="1"/>
    <col min="5619" max="5647" width="11.7109375" style="1" customWidth="1"/>
    <col min="5648" max="5868" width="11.42578125" style="1"/>
    <col min="5869" max="5872" width="11.7109375" style="1" customWidth="1"/>
    <col min="5873" max="5873" width="52.42578125" style="1" customWidth="1"/>
    <col min="5874" max="5874" width="19.85546875" style="1" customWidth="1"/>
    <col min="5875" max="5903" width="11.7109375" style="1" customWidth="1"/>
    <col min="5904" max="6124" width="11.42578125" style="1"/>
    <col min="6125" max="6128" width="11.7109375" style="1" customWidth="1"/>
    <col min="6129" max="6129" width="52.42578125" style="1" customWidth="1"/>
    <col min="6130" max="6130" width="19.85546875" style="1" customWidth="1"/>
    <col min="6131" max="6159" width="11.7109375" style="1" customWidth="1"/>
    <col min="6160" max="6380" width="11.42578125" style="1"/>
    <col min="6381" max="6384" width="11.7109375" style="1" customWidth="1"/>
    <col min="6385" max="6385" width="52.42578125" style="1" customWidth="1"/>
    <col min="6386" max="6386" width="19.85546875" style="1" customWidth="1"/>
    <col min="6387" max="6415" width="11.7109375" style="1" customWidth="1"/>
    <col min="6416" max="6636" width="11.42578125" style="1"/>
    <col min="6637" max="6640" width="11.7109375" style="1" customWidth="1"/>
    <col min="6641" max="6641" width="52.42578125" style="1" customWidth="1"/>
    <col min="6642" max="6642" width="19.85546875" style="1" customWidth="1"/>
    <col min="6643" max="6671" width="11.7109375" style="1" customWidth="1"/>
    <col min="6672" max="6892" width="11.42578125" style="1"/>
    <col min="6893" max="6896" width="11.7109375" style="1" customWidth="1"/>
    <col min="6897" max="6897" width="52.42578125" style="1" customWidth="1"/>
    <col min="6898" max="6898" width="19.85546875" style="1" customWidth="1"/>
    <col min="6899" max="6927" width="11.7109375" style="1" customWidth="1"/>
    <col min="6928" max="7148" width="11.42578125" style="1"/>
    <col min="7149" max="7152" width="11.7109375" style="1" customWidth="1"/>
    <col min="7153" max="7153" width="52.42578125" style="1" customWidth="1"/>
    <col min="7154" max="7154" width="19.85546875" style="1" customWidth="1"/>
    <col min="7155" max="7183" width="11.7109375" style="1" customWidth="1"/>
    <col min="7184" max="7404" width="11.42578125" style="1"/>
    <col min="7405" max="7408" width="11.7109375" style="1" customWidth="1"/>
    <col min="7409" max="7409" width="52.42578125" style="1" customWidth="1"/>
    <col min="7410" max="7410" width="19.85546875" style="1" customWidth="1"/>
    <col min="7411" max="7439" width="11.7109375" style="1" customWidth="1"/>
    <col min="7440" max="7660" width="11.42578125" style="1"/>
    <col min="7661" max="7664" width="11.7109375" style="1" customWidth="1"/>
    <col min="7665" max="7665" width="52.42578125" style="1" customWidth="1"/>
    <col min="7666" max="7666" width="19.85546875" style="1" customWidth="1"/>
    <col min="7667" max="7695" width="11.7109375" style="1" customWidth="1"/>
    <col min="7696" max="7916" width="11.42578125" style="1"/>
    <col min="7917" max="7920" width="11.7109375" style="1" customWidth="1"/>
    <col min="7921" max="7921" width="52.42578125" style="1" customWidth="1"/>
    <col min="7922" max="7922" width="19.85546875" style="1" customWidth="1"/>
    <col min="7923" max="7951" width="11.7109375" style="1" customWidth="1"/>
    <col min="7952" max="8172" width="11.42578125" style="1"/>
    <col min="8173" max="8176" width="11.7109375" style="1" customWidth="1"/>
    <col min="8177" max="8177" width="52.42578125" style="1" customWidth="1"/>
    <col min="8178" max="8178" width="19.85546875" style="1" customWidth="1"/>
    <col min="8179" max="8207" width="11.7109375" style="1" customWidth="1"/>
    <col min="8208" max="8428" width="11.42578125" style="1"/>
    <col min="8429" max="8432" width="11.7109375" style="1" customWidth="1"/>
    <col min="8433" max="8433" width="52.42578125" style="1" customWidth="1"/>
    <col min="8434" max="8434" width="19.85546875" style="1" customWidth="1"/>
    <col min="8435" max="8463" width="11.7109375" style="1" customWidth="1"/>
    <col min="8464" max="8684" width="11.42578125" style="1"/>
    <col min="8685" max="8688" width="11.7109375" style="1" customWidth="1"/>
    <col min="8689" max="8689" width="52.42578125" style="1" customWidth="1"/>
    <col min="8690" max="8690" width="19.85546875" style="1" customWidth="1"/>
    <col min="8691" max="8719" width="11.7109375" style="1" customWidth="1"/>
    <col min="8720" max="8940" width="11.42578125" style="1"/>
    <col min="8941" max="8944" width="11.7109375" style="1" customWidth="1"/>
    <col min="8945" max="8945" width="52.42578125" style="1" customWidth="1"/>
    <col min="8946" max="8946" width="19.85546875" style="1" customWidth="1"/>
    <col min="8947" max="8975" width="11.7109375" style="1" customWidth="1"/>
    <col min="8976" max="9196" width="11.42578125" style="1"/>
    <col min="9197" max="9200" width="11.7109375" style="1" customWidth="1"/>
    <col min="9201" max="9201" width="52.42578125" style="1" customWidth="1"/>
    <col min="9202" max="9202" width="19.85546875" style="1" customWidth="1"/>
    <col min="9203" max="9231" width="11.7109375" style="1" customWidth="1"/>
    <col min="9232" max="9452" width="11.42578125" style="1"/>
    <col min="9453" max="9456" width="11.7109375" style="1" customWidth="1"/>
    <col min="9457" max="9457" width="52.42578125" style="1" customWidth="1"/>
    <col min="9458" max="9458" width="19.85546875" style="1" customWidth="1"/>
    <col min="9459" max="9487" width="11.7109375" style="1" customWidth="1"/>
    <col min="9488" max="9708" width="11.42578125" style="1"/>
    <col min="9709" max="9712" width="11.7109375" style="1" customWidth="1"/>
    <col min="9713" max="9713" width="52.42578125" style="1" customWidth="1"/>
    <col min="9714" max="9714" width="19.85546875" style="1" customWidth="1"/>
    <col min="9715" max="9743" width="11.7109375" style="1" customWidth="1"/>
    <col min="9744" max="9964" width="11.42578125" style="1"/>
    <col min="9965" max="9968" width="11.7109375" style="1" customWidth="1"/>
    <col min="9969" max="9969" width="52.42578125" style="1" customWidth="1"/>
    <col min="9970" max="9970" width="19.85546875" style="1" customWidth="1"/>
    <col min="9971" max="9999" width="11.7109375" style="1" customWidth="1"/>
    <col min="10000" max="10220" width="11.42578125" style="1"/>
    <col min="10221" max="10224" width="11.7109375" style="1" customWidth="1"/>
    <col min="10225" max="10225" width="52.42578125" style="1" customWidth="1"/>
    <col min="10226" max="10226" width="19.85546875" style="1" customWidth="1"/>
    <col min="10227" max="10255" width="11.7109375" style="1" customWidth="1"/>
    <col min="10256" max="10476" width="11.42578125" style="1"/>
    <col min="10477" max="10480" width="11.7109375" style="1" customWidth="1"/>
    <col min="10481" max="10481" width="52.42578125" style="1" customWidth="1"/>
    <col min="10482" max="10482" width="19.85546875" style="1" customWidth="1"/>
    <col min="10483" max="10511" width="11.7109375" style="1" customWidth="1"/>
    <col min="10512" max="10732" width="11.42578125" style="1"/>
    <col min="10733" max="10736" width="11.7109375" style="1" customWidth="1"/>
    <col min="10737" max="10737" width="52.42578125" style="1" customWidth="1"/>
    <col min="10738" max="10738" width="19.85546875" style="1" customWidth="1"/>
    <col min="10739" max="10767" width="11.7109375" style="1" customWidth="1"/>
    <col min="10768" max="10988" width="11.42578125" style="1"/>
    <col min="10989" max="10992" width="11.7109375" style="1" customWidth="1"/>
    <col min="10993" max="10993" width="52.42578125" style="1" customWidth="1"/>
    <col min="10994" max="10994" width="19.85546875" style="1" customWidth="1"/>
    <col min="10995" max="11023" width="11.7109375" style="1" customWidth="1"/>
    <col min="11024" max="11244" width="11.42578125" style="1"/>
    <col min="11245" max="11248" width="11.7109375" style="1" customWidth="1"/>
    <col min="11249" max="11249" width="52.42578125" style="1" customWidth="1"/>
    <col min="11250" max="11250" width="19.85546875" style="1" customWidth="1"/>
    <col min="11251" max="11279" width="11.7109375" style="1" customWidth="1"/>
    <col min="11280" max="11500" width="11.42578125" style="1"/>
    <col min="11501" max="11504" width="11.7109375" style="1" customWidth="1"/>
    <col min="11505" max="11505" width="52.42578125" style="1" customWidth="1"/>
    <col min="11506" max="11506" width="19.85546875" style="1" customWidth="1"/>
    <col min="11507" max="11535" width="11.7109375" style="1" customWidth="1"/>
    <col min="11536" max="11756" width="11.42578125" style="1"/>
    <col min="11757" max="11760" width="11.7109375" style="1" customWidth="1"/>
    <col min="11761" max="11761" width="52.42578125" style="1" customWidth="1"/>
    <col min="11762" max="11762" width="19.85546875" style="1" customWidth="1"/>
    <col min="11763" max="11791" width="11.7109375" style="1" customWidth="1"/>
    <col min="11792" max="12012" width="11.42578125" style="1"/>
    <col min="12013" max="12016" width="11.7109375" style="1" customWidth="1"/>
    <col min="12017" max="12017" width="52.42578125" style="1" customWidth="1"/>
    <col min="12018" max="12018" width="19.85546875" style="1" customWidth="1"/>
    <col min="12019" max="12047" width="11.7109375" style="1" customWidth="1"/>
    <col min="12048" max="12268" width="11.42578125" style="1"/>
    <col min="12269" max="12272" width="11.7109375" style="1" customWidth="1"/>
    <col min="12273" max="12273" width="52.42578125" style="1" customWidth="1"/>
    <col min="12274" max="12274" width="19.85546875" style="1" customWidth="1"/>
    <col min="12275" max="12303" width="11.7109375" style="1" customWidth="1"/>
    <col min="12304" max="12524" width="11.42578125" style="1"/>
    <col min="12525" max="12528" width="11.7109375" style="1" customWidth="1"/>
    <col min="12529" max="12529" width="52.42578125" style="1" customWidth="1"/>
    <col min="12530" max="12530" width="19.85546875" style="1" customWidth="1"/>
    <col min="12531" max="12559" width="11.7109375" style="1" customWidth="1"/>
    <col min="12560" max="12780" width="11.42578125" style="1"/>
    <col min="12781" max="12784" width="11.7109375" style="1" customWidth="1"/>
    <col min="12785" max="12785" width="52.42578125" style="1" customWidth="1"/>
    <col min="12786" max="12786" width="19.85546875" style="1" customWidth="1"/>
    <col min="12787" max="12815" width="11.7109375" style="1" customWidth="1"/>
    <col min="12816" max="13036" width="11.42578125" style="1"/>
    <col min="13037" max="13040" width="11.7109375" style="1" customWidth="1"/>
    <col min="13041" max="13041" width="52.42578125" style="1" customWidth="1"/>
    <col min="13042" max="13042" width="19.85546875" style="1" customWidth="1"/>
    <col min="13043" max="13071" width="11.7109375" style="1" customWidth="1"/>
    <col min="13072" max="13292" width="11.42578125" style="1"/>
    <col min="13293" max="13296" width="11.7109375" style="1" customWidth="1"/>
    <col min="13297" max="13297" width="52.42578125" style="1" customWidth="1"/>
    <col min="13298" max="13298" width="19.85546875" style="1" customWidth="1"/>
    <col min="13299" max="13327" width="11.7109375" style="1" customWidth="1"/>
    <col min="13328" max="13548" width="11.42578125" style="1"/>
    <col min="13549" max="13552" width="11.7109375" style="1" customWidth="1"/>
    <col min="13553" max="13553" width="52.42578125" style="1" customWidth="1"/>
    <col min="13554" max="13554" width="19.85546875" style="1" customWidth="1"/>
    <col min="13555" max="13583" width="11.7109375" style="1" customWidth="1"/>
    <col min="13584" max="13804" width="11.42578125" style="1"/>
    <col min="13805" max="13808" width="11.7109375" style="1" customWidth="1"/>
    <col min="13809" max="13809" width="52.42578125" style="1" customWidth="1"/>
    <col min="13810" max="13810" width="19.85546875" style="1" customWidth="1"/>
    <col min="13811" max="13839" width="11.7109375" style="1" customWidth="1"/>
    <col min="13840" max="14060" width="11.42578125" style="1"/>
    <col min="14061" max="14064" width="11.7109375" style="1" customWidth="1"/>
    <col min="14065" max="14065" width="52.42578125" style="1" customWidth="1"/>
    <col min="14066" max="14066" width="19.85546875" style="1" customWidth="1"/>
    <col min="14067" max="14095" width="11.7109375" style="1" customWidth="1"/>
    <col min="14096" max="14316" width="11.42578125" style="1"/>
    <col min="14317" max="14320" width="11.7109375" style="1" customWidth="1"/>
    <col min="14321" max="14321" width="52.42578125" style="1" customWidth="1"/>
    <col min="14322" max="14322" width="19.85546875" style="1" customWidth="1"/>
    <col min="14323" max="14351" width="11.7109375" style="1" customWidth="1"/>
    <col min="14352" max="14572" width="11.42578125" style="1"/>
    <col min="14573" max="14576" width="11.7109375" style="1" customWidth="1"/>
    <col min="14577" max="14577" width="52.42578125" style="1" customWidth="1"/>
    <col min="14578" max="14578" width="19.85546875" style="1" customWidth="1"/>
    <col min="14579" max="14607" width="11.7109375" style="1" customWidth="1"/>
    <col min="14608" max="14828" width="11.42578125" style="1"/>
    <col min="14829" max="14832" width="11.7109375" style="1" customWidth="1"/>
    <col min="14833" max="14833" width="52.42578125" style="1" customWidth="1"/>
    <col min="14834" max="14834" width="19.85546875" style="1" customWidth="1"/>
    <col min="14835" max="14863" width="11.7109375" style="1" customWidth="1"/>
    <col min="14864" max="15084" width="11.42578125" style="1"/>
    <col min="15085" max="15088" width="11.7109375" style="1" customWidth="1"/>
    <col min="15089" max="15089" width="52.42578125" style="1" customWidth="1"/>
    <col min="15090" max="15090" width="19.85546875" style="1" customWidth="1"/>
    <col min="15091" max="15119" width="11.7109375" style="1" customWidth="1"/>
    <col min="15120" max="15340" width="11.42578125" style="1"/>
    <col min="15341" max="15344" width="11.7109375" style="1" customWidth="1"/>
    <col min="15345" max="15345" width="52.42578125" style="1" customWidth="1"/>
    <col min="15346" max="15346" width="19.85546875" style="1" customWidth="1"/>
    <col min="15347" max="15375" width="11.7109375" style="1" customWidth="1"/>
    <col min="15376" max="15596" width="11.42578125" style="1"/>
    <col min="15597" max="15600" width="11.7109375" style="1" customWidth="1"/>
    <col min="15601" max="15601" width="52.42578125" style="1" customWidth="1"/>
    <col min="15602" max="15602" width="19.85546875" style="1" customWidth="1"/>
    <col min="15603" max="15631" width="11.7109375" style="1" customWidth="1"/>
    <col min="15632" max="15852" width="11.42578125" style="1"/>
    <col min="15853" max="15856" width="11.7109375" style="1" customWidth="1"/>
    <col min="15857" max="15857" width="52.42578125" style="1" customWidth="1"/>
    <col min="15858" max="15858" width="19.85546875" style="1" customWidth="1"/>
    <col min="15859" max="15887" width="11.7109375" style="1" customWidth="1"/>
    <col min="15888" max="16108" width="11.42578125" style="1"/>
    <col min="16109" max="16112" width="11.7109375" style="1" customWidth="1"/>
    <col min="16113" max="16113" width="52.42578125" style="1" customWidth="1"/>
    <col min="16114" max="16114" width="19.85546875" style="1" customWidth="1"/>
    <col min="16115" max="16143" width="11.7109375" style="1" customWidth="1"/>
    <col min="16144" max="16384" width="11.42578125" style="1"/>
  </cols>
  <sheetData>
    <row r="1" spans="1:9" x14ac:dyDescent="0.25">
      <c r="A1" s="1" t="s">
        <v>16</v>
      </c>
      <c r="B1" s="1" t="s">
        <v>17</v>
      </c>
      <c r="C1" s="1" t="s">
        <v>18</v>
      </c>
      <c r="D1" s="1" t="s">
        <v>27</v>
      </c>
      <c r="E1" s="1" t="s">
        <v>19</v>
      </c>
      <c r="F1" s="1" t="s">
        <v>20</v>
      </c>
      <c r="G1" s="1" t="s">
        <v>26</v>
      </c>
      <c r="H1" s="1" t="s">
        <v>28</v>
      </c>
      <c r="I1" s="1" t="s">
        <v>21</v>
      </c>
    </row>
    <row r="2" spans="1:9" x14ac:dyDescent="0.25">
      <c r="A2" s="1" t="s">
        <v>0</v>
      </c>
      <c r="B2" s="1" t="s">
        <v>22</v>
      </c>
      <c r="C2" s="1" t="s">
        <v>1</v>
      </c>
      <c r="D2" s="1">
        <v>1555555</v>
      </c>
      <c r="E2" s="1">
        <v>-32555</v>
      </c>
      <c r="F2" s="1">
        <v>-220000</v>
      </c>
      <c r="G2" s="1">
        <v>300000</v>
      </c>
      <c r="H2" s="1">
        <v>600000</v>
      </c>
      <c r="I2" s="1" t="s">
        <v>25</v>
      </c>
    </row>
    <row r="3" spans="1:9" x14ac:dyDescent="0.25">
      <c r="A3" s="1" t="s">
        <v>3</v>
      </c>
      <c r="B3" s="1" t="s">
        <v>22</v>
      </c>
      <c r="C3" s="1" t="s">
        <v>1</v>
      </c>
      <c r="D3" s="1">
        <v>1555555</v>
      </c>
      <c r="E3" s="1">
        <v>-32555</v>
      </c>
      <c r="F3" s="1">
        <v>-220000</v>
      </c>
      <c r="G3" s="1">
        <v>300000</v>
      </c>
      <c r="H3" s="1">
        <v>600000</v>
      </c>
      <c r="I3" s="1" t="s">
        <v>25</v>
      </c>
    </row>
    <row r="4" spans="1:9" x14ac:dyDescent="0.25">
      <c r="A4" s="1" t="s">
        <v>4</v>
      </c>
      <c r="B4" s="1" t="s">
        <v>22</v>
      </c>
      <c r="C4" s="1" t="s">
        <v>2</v>
      </c>
      <c r="D4" s="1">
        <v>1555555</v>
      </c>
      <c r="E4" s="1">
        <v>-32555</v>
      </c>
      <c r="F4" s="1">
        <v>-220000</v>
      </c>
      <c r="G4" s="1">
        <v>300000</v>
      </c>
      <c r="H4" s="1">
        <v>600000</v>
      </c>
      <c r="I4" s="1" t="s">
        <v>25</v>
      </c>
    </row>
    <row r="5" spans="1:9" x14ac:dyDescent="0.25">
      <c r="A5" s="1" t="s">
        <v>5</v>
      </c>
      <c r="B5" s="1" t="s">
        <v>22</v>
      </c>
      <c r="C5" s="1" t="s">
        <v>6</v>
      </c>
      <c r="D5" s="1">
        <v>1555555</v>
      </c>
      <c r="E5" s="1">
        <v>-32555</v>
      </c>
      <c r="F5" s="1">
        <v>-220000</v>
      </c>
      <c r="G5" s="1">
        <v>300000</v>
      </c>
      <c r="H5" s="1">
        <v>600000</v>
      </c>
      <c r="I5" s="1" t="s">
        <v>25</v>
      </c>
    </row>
    <row r="6" spans="1:9" x14ac:dyDescent="0.25">
      <c r="A6" s="26" t="s">
        <v>7</v>
      </c>
      <c r="B6" s="1" t="s">
        <v>23</v>
      </c>
      <c r="C6" s="1" t="s">
        <v>2</v>
      </c>
      <c r="D6" s="1">
        <v>1555555</v>
      </c>
      <c r="E6" s="1">
        <v>-32555</v>
      </c>
      <c r="F6" s="1">
        <v>-220000</v>
      </c>
      <c r="G6" s="1">
        <v>300000</v>
      </c>
      <c r="H6" s="1">
        <v>600000</v>
      </c>
      <c r="I6" s="1" t="s">
        <v>29</v>
      </c>
    </row>
    <row r="7" spans="1:9" x14ac:dyDescent="0.25">
      <c r="A7" s="1" t="s">
        <v>8</v>
      </c>
      <c r="B7" s="1" t="s">
        <v>23</v>
      </c>
      <c r="C7" s="1" t="s">
        <v>9</v>
      </c>
      <c r="D7" s="1">
        <v>1555555</v>
      </c>
      <c r="E7" s="1">
        <v>-32555</v>
      </c>
      <c r="F7" s="1">
        <v>-220000</v>
      </c>
      <c r="G7" s="1">
        <v>300000</v>
      </c>
      <c r="H7" s="1">
        <v>600000</v>
      </c>
      <c r="I7" s="1" t="s">
        <v>29</v>
      </c>
    </row>
    <row r="8" spans="1:9" x14ac:dyDescent="0.25">
      <c r="A8" s="1" t="s">
        <v>10</v>
      </c>
      <c r="B8" s="1" t="s">
        <v>23</v>
      </c>
      <c r="C8" s="1" t="s">
        <v>11</v>
      </c>
      <c r="D8" s="1">
        <v>1555555</v>
      </c>
      <c r="E8" s="1">
        <v>-32555</v>
      </c>
      <c r="F8" s="1">
        <v>-220000</v>
      </c>
      <c r="G8" s="1">
        <v>300000</v>
      </c>
      <c r="H8" s="1">
        <v>600000</v>
      </c>
      <c r="I8" s="1" t="s">
        <v>29</v>
      </c>
    </row>
    <row r="9" spans="1:9" x14ac:dyDescent="0.25">
      <c r="A9" s="1" t="s">
        <v>12</v>
      </c>
      <c r="B9" s="1" t="s">
        <v>23</v>
      </c>
      <c r="C9" s="1" t="s">
        <v>13</v>
      </c>
      <c r="D9" s="1">
        <v>1555555</v>
      </c>
      <c r="E9" s="1">
        <v>-32555</v>
      </c>
      <c r="F9" s="1">
        <v>-220000</v>
      </c>
      <c r="G9" s="1">
        <v>300000</v>
      </c>
      <c r="H9" s="1">
        <v>600000</v>
      </c>
      <c r="I9" s="1" t="s">
        <v>29</v>
      </c>
    </row>
    <row r="10" spans="1:9" x14ac:dyDescent="0.25">
      <c r="A10" s="1" t="s">
        <v>8</v>
      </c>
      <c r="B10" s="1" t="s">
        <v>24</v>
      </c>
      <c r="C10" s="1" t="s">
        <v>14</v>
      </c>
      <c r="D10" s="1">
        <v>1555555</v>
      </c>
      <c r="E10" s="1">
        <v>-32555</v>
      </c>
      <c r="F10" s="1">
        <v>-220000</v>
      </c>
      <c r="G10" s="1">
        <v>300000</v>
      </c>
      <c r="H10" s="1">
        <v>600000</v>
      </c>
      <c r="I10" s="1" t="s">
        <v>25</v>
      </c>
    </row>
    <row r="11" spans="1:9" x14ac:dyDescent="0.25">
      <c r="A11" s="1" t="s">
        <v>10</v>
      </c>
      <c r="B11" s="1" t="s">
        <v>24</v>
      </c>
      <c r="C11" s="1" t="s">
        <v>15</v>
      </c>
      <c r="D11" s="1">
        <v>1555555</v>
      </c>
      <c r="E11" s="1">
        <v>-32555</v>
      </c>
      <c r="F11" s="1">
        <v>-220000</v>
      </c>
      <c r="G11" s="1">
        <v>300000</v>
      </c>
      <c r="H11" s="1">
        <v>600000</v>
      </c>
      <c r="I11" s="1" t="s">
        <v>25</v>
      </c>
    </row>
  </sheetData>
  <pageMargins left="0.7" right="0.7" top="0.75" bottom="0.75" header="0.3" footer="0.3"/>
  <pageSetup paperSize="9" orientation="portrait" horizontalDpi="300" verticalDpi="3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11"/>
  <sheetViews>
    <sheetView workbookViewId="0">
      <selection activeCell="C5" sqref="C5"/>
    </sheetView>
  </sheetViews>
  <sheetFormatPr baseColWidth="10" defaultRowHeight="15" x14ac:dyDescent="0.25"/>
  <cols>
    <col min="1" max="5" width="11.5703125" customWidth="1"/>
  </cols>
  <sheetData>
    <row r="1" spans="1:5" x14ac:dyDescent="0.25">
      <c r="A1" s="2" t="s">
        <v>16</v>
      </c>
      <c r="B1" s="2" t="s">
        <v>17</v>
      </c>
      <c r="C1" s="4" t="s">
        <v>18</v>
      </c>
      <c r="D1" s="4" t="s">
        <v>30</v>
      </c>
      <c r="E1" s="2" t="s">
        <v>21</v>
      </c>
    </row>
    <row r="2" spans="1:5" x14ac:dyDescent="0.25">
      <c r="A2" s="2">
        <v>2006</v>
      </c>
      <c r="B2" s="2" t="s">
        <v>22</v>
      </c>
      <c r="C2" s="4">
        <v>9.6428605867359238E-6</v>
      </c>
      <c r="D2" s="4">
        <v>0.14797727272727274</v>
      </c>
      <c r="E2" s="2" t="s">
        <v>25</v>
      </c>
    </row>
    <row r="3" spans="1:5" x14ac:dyDescent="0.25">
      <c r="A3" s="3">
        <v>2007</v>
      </c>
      <c r="B3" s="3" t="s">
        <v>22</v>
      </c>
      <c r="C3" s="4">
        <v>9.6428605867359238E-6</v>
      </c>
      <c r="D3" s="4">
        <v>0.14797727272727274</v>
      </c>
      <c r="E3" s="3" t="s">
        <v>25</v>
      </c>
    </row>
    <row r="4" spans="1:5" x14ac:dyDescent="0.25">
      <c r="A4" s="2">
        <v>2008</v>
      </c>
      <c r="B4" s="2" t="s">
        <v>22</v>
      </c>
      <c r="C4" s="4">
        <v>0</v>
      </c>
      <c r="D4" s="4">
        <v>0.14797727272727274</v>
      </c>
      <c r="E4" s="2" t="s">
        <v>25</v>
      </c>
    </row>
    <row r="5" spans="1:5" x14ac:dyDescent="0.25">
      <c r="A5" s="3">
        <v>2009</v>
      </c>
      <c r="B5" s="3" t="s">
        <v>22</v>
      </c>
      <c r="C5" s="4">
        <v>9.0000032142868623E-6</v>
      </c>
      <c r="D5" s="4">
        <v>0.14797727272727274</v>
      </c>
      <c r="E5" s="3" t="s">
        <v>25</v>
      </c>
    </row>
    <row r="6" spans="1:5" x14ac:dyDescent="0.25">
      <c r="A6" s="38">
        <v>2005</v>
      </c>
      <c r="B6" s="2" t="s">
        <v>23</v>
      </c>
      <c r="C6" s="4">
        <v>0</v>
      </c>
      <c r="D6" s="4">
        <v>0.14797727272727274</v>
      </c>
      <c r="E6" s="2" t="s">
        <v>29</v>
      </c>
    </row>
    <row r="7" spans="1:5" x14ac:dyDescent="0.25">
      <c r="A7" s="3">
        <v>2006</v>
      </c>
      <c r="B7" s="3" t="s">
        <v>23</v>
      </c>
      <c r="C7" s="4">
        <v>2.1407150502553751E-4</v>
      </c>
      <c r="D7" s="4">
        <v>0.14797727272727274</v>
      </c>
      <c r="E7" s="3" t="s">
        <v>29</v>
      </c>
    </row>
    <row r="8" spans="1:5" x14ac:dyDescent="0.25">
      <c r="A8" s="2">
        <v>2007</v>
      </c>
      <c r="B8" s="2" t="s">
        <v>23</v>
      </c>
      <c r="C8" s="4">
        <v>2.0185721494900535E-4</v>
      </c>
      <c r="D8" s="4">
        <v>0.14797727272727274</v>
      </c>
      <c r="E8" s="2" t="s">
        <v>29</v>
      </c>
    </row>
    <row r="9" spans="1:5" x14ac:dyDescent="0.25">
      <c r="A9" s="3">
        <v>2008</v>
      </c>
      <c r="B9" s="3" t="s">
        <v>23</v>
      </c>
      <c r="C9" s="4">
        <v>1.9092863961737129E-4</v>
      </c>
      <c r="D9" s="4">
        <v>0.14797727272727274</v>
      </c>
      <c r="E9" s="3" t="s">
        <v>29</v>
      </c>
    </row>
    <row r="10" spans="1:5" x14ac:dyDescent="0.25">
      <c r="A10" s="2">
        <v>2006</v>
      </c>
      <c r="B10" s="2" t="s">
        <v>24</v>
      </c>
      <c r="C10" s="4">
        <v>1.9928578545920911E-5</v>
      </c>
      <c r="D10" s="4">
        <v>0.14797727272727274</v>
      </c>
      <c r="E10" s="2" t="s">
        <v>25</v>
      </c>
    </row>
    <row r="11" spans="1:5" x14ac:dyDescent="0.25">
      <c r="A11" s="3">
        <v>2007</v>
      </c>
      <c r="B11" s="3" t="s">
        <v>24</v>
      </c>
      <c r="C11" s="4">
        <v>2.2500008035717157E-5</v>
      </c>
      <c r="D11" s="4">
        <v>0.14797727272727274</v>
      </c>
      <c r="E11" s="3" t="s">
        <v>25</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B42"/>
  <sheetViews>
    <sheetView workbookViewId="0">
      <selection activeCell="B4" sqref="B4"/>
    </sheetView>
  </sheetViews>
  <sheetFormatPr baseColWidth="10" defaultRowHeight="15" x14ac:dyDescent="0.25"/>
  <cols>
    <col min="1" max="1" width="23.42578125" customWidth="1"/>
    <col min="2" max="2" width="13" customWidth="1"/>
  </cols>
  <sheetData>
    <row r="1" spans="1:2" x14ac:dyDescent="0.25">
      <c r="A1" s="8" t="s">
        <v>16</v>
      </c>
      <c r="B1" s="39">
        <v>2008</v>
      </c>
    </row>
    <row r="2" spans="1:2" x14ac:dyDescent="0.25">
      <c r="A2" s="8" t="s">
        <v>17</v>
      </c>
      <c r="B2" s="7" t="s">
        <v>31</v>
      </c>
    </row>
    <row r="3" spans="1:2" x14ac:dyDescent="0.25">
      <c r="A3" s="8" t="s">
        <v>21</v>
      </c>
      <c r="B3" s="7" t="s">
        <v>31</v>
      </c>
    </row>
    <row r="5" spans="1:2" x14ac:dyDescent="0.25">
      <c r="A5" s="9" t="s">
        <v>34</v>
      </c>
      <c r="B5" s="6" t="s">
        <v>33</v>
      </c>
    </row>
    <row r="6" spans="1:2" x14ac:dyDescent="0.25">
      <c r="A6" s="5" t="s">
        <v>32</v>
      </c>
      <c r="B6" s="24">
        <v>9.5464319808685643E-5</v>
      </c>
    </row>
    <row r="7" spans="1:2" x14ac:dyDescent="0.25">
      <c r="A7" s="10" t="s">
        <v>35</v>
      </c>
      <c r="B7" s="25">
        <v>0.14797727272727274</v>
      </c>
    </row>
    <row r="16" spans="1:2" x14ac:dyDescent="0.25">
      <c r="A16" s="8" t="s">
        <v>16</v>
      </c>
      <c r="B16" s="39">
        <v>2008</v>
      </c>
    </row>
    <row r="17" spans="1:2" x14ac:dyDescent="0.25">
      <c r="A17" s="8" t="s">
        <v>17</v>
      </c>
      <c r="B17" s="7" t="s">
        <v>31</v>
      </c>
    </row>
    <row r="18" spans="1:2" x14ac:dyDescent="0.25">
      <c r="A18" s="8" t="s">
        <v>21</v>
      </c>
      <c r="B18" s="7" t="s">
        <v>25</v>
      </c>
    </row>
    <row r="20" spans="1:2" x14ac:dyDescent="0.25">
      <c r="A20" s="9" t="s">
        <v>34</v>
      </c>
      <c r="B20" s="6" t="s">
        <v>33</v>
      </c>
    </row>
    <row r="21" spans="1:2" x14ac:dyDescent="0.25">
      <c r="A21" s="5" t="s">
        <v>32</v>
      </c>
      <c r="B21" s="24">
        <v>0</v>
      </c>
    </row>
    <row r="22" spans="1:2" x14ac:dyDescent="0.25">
      <c r="A22" s="10" t="s">
        <v>35</v>
      </c>
      <c r="B22" s="25">
        <v>0.14797727272727274</v>
      </c>
    </row>
    <row r="36" spans="1:2" x14ac:dyDescent="0.25">
      <c r="A36" s="8" t="s">
        <v>16</v>
      </c>
      <c r="B36" s="39">
        <v>2008</v>
      </c>
    </row>
    <row r="37" spans="1:2" x14ac:dyDescent="0.25">
      <c r="A37" s="8" t="s">
        <v>17</v>
      </c>
      <c r="B37" s="7" t="s">
        <v>22</v>
      </c>
    </row>
    <row r="38" spans="1:2" x14ac:dyDescent="0.25">
      <c r="A38" s="8" t="s">
        <v>21</v>
      </c>
      <c r="B38" s="7" t="s">
        <v>25</v>
      </c>
    </row>
    <row r="40" spans="1:2" x14ac:dyDescent="0.25">
      <c r="A40" s="9" t="s">
        <v>34</v>
      </c>
      <c r="B40" s="6" t="s">
        <v>33</v>
      </c>
    </row>
    <row r="41" spans="1:2" x14ac:dyDescent="0.25">
      <c r="A41" s="5" t="s">
        <v>32</v>
      </c>
      <c r="B41" s="24">
        <v>0</v>
      </c>
    </row>
    <row r="42" spans="1:2" x14ac:dyDescent="0.25">
      <c r="A42" s="10" t="s">
        <v>35</v>
      </c>
      <c r="B42" s="25">
        <v>0.14797727272727274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U39"/>
  <sheetViews>
    <sheetView tabSelected="1" workbookViewId="0">
      <selection activeCell="L13" sqref="L13"/>
    </sheetView>
  </sheetViews>
  <sheetFormatPr baseColWidth="10" defaultRowHeight="15" x14ac:dyDescent="0.25"/>
  <cols>
    <col min="2" max="2" width="18.5703125" customWidth="1"/>
  </cols>
  <sheetData>
    <row r="1" spans="1:21" x14ac:dyDescent="0.25">
      <c r="A1" s="32" t="s">
        <v>47</v>
      </c>
      <c r="B1" s="34" t="s">
        <v>45</v>
      </c>
      <c r="C1" s="11">
        <v>39600</v>
      </c>
      <c r="D1" s="12" t="s">
        <v>36</v>
      </c>
      <c r="E1" s="36" t="s">
        <v>37</v>
      </c>
      <c r="F1" s="11">
        <v>39965</v>
      </c>
      <c r="G1" s="12" t="s">
        <v>38</v>
      </c>
      <c r="H1" s="36" t="s">
        <v>37</v>
      </c>
      <c r="I1" s="11">
        <v>40330</v>
      </c>
      <c r="J1" s="12" t="s">
        <v>39</v>
      </c>
      <c r="K1" s="36" t="s">
        <v>37</v>
      </c>
      <c r="L1" s="30" t="s">
        <v>40</v>
      </c>
      <c r="M1" s="30" t="s">
        <v>41</v>
      </c>
    </row>
    <row r="2" spans="1:21" ht="40.5" x14ac:dyDescent="0.25">
      <c r="A2" s="33"/>
      <c r="B2" s="35"/>
      <c r="C2" s="13" t="s">
        <v>45</v>
      </c>
      <c r="D2" s="14" t="s">
        <v>42</v>
      </c>
      <c r="E2" s="37"/>
      <c r="F2" s="13" t="s">
        <v>45</v>
      </c>
      <c r="G2" s="14" t="s">
        <v>43</v>
      </c>
      <c r="H2" s="37"/>
      <c r="I2" s="13" t="s">
        <v>45</v>
      </c>
      <c r="J2" s="14" t="s">
        <v>44</v>
      </c>
      <c r="K2" s="37"/>
      <c r="L2" s="31"/>
      <c r="M2" s="31"/>
      <c r="N2" s="22"/>
    </row>
    <row r="3" spans="1:21" ht="15" customHeight="1" x14ac:dyDescent="0.25">
      <c r="A3" s="27"/>
      <c r="B3" s="15" t="s">
        <v>48</v>
      </c>
      <c r="C3" s="42">
        <v>0.30173918496608376</v>
      </c>
      <c r="D3" s="40">
        <v>0.31659482958703827</v>
      </c>
      <c r="E3" s="18">
        <v>-1.48556446209545</v>
      </c>
      <c r="F3" s="16">
        <v>0.34164397504708843</v>
      </c>
      <c r="G3" s="17">
        <v>0.33195667739485535</v>
      </c>
      <c r="H3" s="18">
        <v>0.96872976522330845</v>
      </c>
      <c r="I3" s="16">
        <v>0.35222127537243708</v>
      </c>
      <c r="J3" s="17">
        <v>0.35291924333616942</v>
      </c>
      <c r="K3" s="18">
        <v>-6.9796796373233772E-2</v>
      </c>
      <c r="L3" s="19">
        <f t="shared" ref="L3:L4" si="0">(F3-C3)/C3</f>
        <v>0.13224928040251077</v>
      </c>
      <c r="M3" s="21">
        <f t="shared" ref="M3:M4" si="1">(I3-F3)/F3</f>
        <v>3.0960008365113978E-2</v>
      </c>
      <c r="N3" s="23" t="s">
        <v>49</v>
      </c>
      <c r="R3" s="41" t="s">
        <v>56</v>
      </c>
      <c r="S3" s="41"/>
      <c r="T3" s="41"/>
      <c r="U3" s="41"/>
    </row>
    <row r="4" spans="1:21" x14ac:dyDescent="0.25">
      <c r="A4" s="28"/>
      <c r="B4" s="15" t="s">
        <v>30</v>
      </c>
      <c r="C4" s="42">
        <v>0.36186857865526723</v>
      </c>
      <c r="D4" s="40">
        <v>0.36036808904579376</v>
      </c>
      <c r="E4" s="18">
        <v>0.15004896094734654</v>
      </c>
      <c r="F4" s="16">
        <v>0.29173815182660978</v>
      </c>
      <c r="G4" s="17">
        <v>0.3735149429881397</v>
      </c>
      <c r="H4" s="18">
        <v>-8.1776791161529907</v>
      </c>
      <c r="I4" s="16">
        <v>0.21058737769381614</v>
      </c>
      <c r="J4" s="17">
        <v>0.35187095384413553</v>
      </c>
      <c r="K4" s="18">
        <v>-14.128357615031939</v>
      </c>
      <c r="L4" s="20">
        <f t="shared" si="0"/>
        <v>-0.19380081876483379</v>
      </c>
      <c r="M4" s="21">
        <f t="shared" si="1"/>
        <v>-0.27816305006629505</v>
      </c>
      <c r="N4" s="23" t="s">
        <v>49</v>
      </c>
      <c r="R4" s="41"/>
      <c r="S4" s="41"/>
      <c r="T4" s="41"/>
      <c r="U4" s="41"/>
    </row>
    <row r="5" spans="1:21" x14ac:dyDescent="0.25">
      <c r="A5" s="29"/>
      <c r="N5" s="23"/>
    </row>
    <row r="6" spans="1:21" x14ac:dyDescent="0.25">
      <c r="R6" s="43" t="s">
        <v>57</v>
      </c>
      <c r="S6" s="43"/>
      <c r="T6" s="43"/>
      <c r="U6" s="43"/>
    </row>
    <row r="7" spans="1:21" x14ac:dyDescent="0.25">
      <c r="A7" s="32" t="s">
        <v>46</v>
      </c>
      <c r="B7" s="34" t="s">
        <v>45</v>
      </c>
      <c r="C7" s="11">
        <v>39600</v>
      </c>
      <c r="D7" s="12" t="s">
        <v>36</v>
      </c>
      <c r="E7" s="36" t="s">
        <v>37</v>
      </c>
      <c r="F7" s="11">
        <v>39965</v>
      </c>
      <c r="G7" s="12" t="s">
        <v>38</v>
      </c>
      <c r="H7" s="36" t="s">
        <v>37</v>
      </c>
      <c r="I7" s="11">
        <v>40330</v>
      </c>
      <c r="J7" s="12" t="s">
        <v>39</v>
      </c>
      <c r="K7" s="36" t="s">
        <v>37</v>
      </c>
      <c r="L7" s="30" t="s">
        <v>40</v>
      </c>
      <c r="M7" s="30" t="s">
        <v>41</v>
      </c>
      <c r="R7" s="43"/>
      <c r="S7" s="43"/>
      <c r="T7" s="43"/>
      <c r="U7" s="43"/>
    </row>
    <row r="8" spans="1:21" ht="40.5" x14ac:dyDescent="0.25">
      <c r="A8" s="33"/>
      <c r="B8" s="35"/>
      <c r="C8" s="13" t="s">
        <v>45</v>
      </c>
      <c r="D8" s="14" t="s">
        <v>42</v>
      </c>
      <c r="E8" s="37"/>
      <c r="F8" s="13" t="s">
        <v>45</v>
      </c>
      <c r="G8" s="14" t="s">
        <v>43</v>
      </c>
      <c r="H8" s="37"/>
      <c r="I8" s="13" t="s">
        <v>45</v>
      </c>
      <c r="J8" s="14" t="s">
        <v>44</v>
      </c>
      <c r="K8" s="37"/>
      <c r="L8" s="31"/>
      <c r="M8" s="31"/>
    </row>
    <row r="9" spans="1:21" x14ac:dyDescent="0.25">
      <c r="A9" s="27"/>
      <c r="B9" s="15" t="s">
        <v>48</v>
      </c>
      <c r="C9" s="42">
        <v>0.30173918496608376</v>
      </c>
      <c r="D9" s="44">
        <v>0.31659482958703827</v>
      </c>
      <c r="E9" s="18">
        <v>-1.48556446209545</v>
      </c>
      <c r="F9" s="16">
        <v>0.34164397504708843</v>
      </c>
      <c r="G9" s="17">
        <v>0.33195667739485535</v>
      </c>
      <c r="H9" s="18">
        <v>0.96872976522330845</v>
      </c>
      <c r="I9" s="16">
        <v>0.35222127537243708</v>
      </c>
      <c r="J9" s="17">
        <v>0.35291924333616942</v>
      </c>
      <c r="K9" s="18">
        <v>-6.9796796373233772E-2</v>
      </c>
      <c r="L9" s="19">
        <f t="shared" ref="L9:L10" si="2">(F9-C9)/C9</f>
        <v>0.13224928040251077</v>
      </c>
      <c r="M9" s="20">
        <f t="shared" ref="M9:M10" si="3">(I9-F9)/F9</f>
        <v>3.0960008365113978E-2</v>
      </c>
      <c r="N9" s="23" t="s">
        <v>49</v>
      </c>
      <c r="R9" s="45" t="s">
        <v>58</v>
      </c>
      <c r="S9" s="45"/>
      <c r="T9" s="45"/>
      <c r="U9" s="45"/>
    </row>
    <row r="10" spans="1:21" ht="15" customHeight="1" x14ac:dyDescent="0.25">
      <c r="A10" s="28"/>
      <c r="B10" s="15" t="s">
        <v>30</v>
      </c>
      <c r="C10" s="42">
        <v>0.36186857865526723</v>
      </c>
      <c r="D10" s="44">
        <v>0.36036808904579376</v>
      </c>
      <c r="E10" s="18">
        <v>0.15004896094734654</v>
      </c>
      <c r="F10" s="16">
        <v>0.29173815182660978</v>
      </c>
      <c r="G10" s="17">
        <v>0.3735149429881397</v>
      </c>
      <c r="H10" s="18">
        <v>-8.1776791161529907</v>
      </c>
      <c r="I10" s="16">
        <v>0.21058737769381614</v>
      </c>
      <c r="J10" s="17">
        <v>0.35187095384413553</v>
      </c>
      <c r="K10" s="18">
        <v>-14.128357615031939</v>
      </c>
      <c r="L10" s="20">
        <f t="shared" si="2"/>
        <v>-0.19380081876483379</v>
      </c>
      <c r="M10" s="20">
        <f t="shared" si="3"/>
        <v>-0.27816305006629505</v>
      </c>
      <c r="N10" s="23" t="s">
        <v>49</v>
      </c>
      <c r="R10" s="45"/>
      <c r="S10" s="45"/>
      <c r="T10" s="45"/>
      <c r="U10" s="45"/>
    </row>
    <row r="11" spans="1:21" x14ac:dyDescent="0.25">
      <c r="A11" s="29"/>
    </row>
    <row r="17" spans="3:3" x14ac:dyDescent="0.25">
      <c r="C17" t="s">
        <v>50</v>
      </c>
    </row>
    <row r="19" spans="3:3" x14ac:dyDescent="0.25">
      <c r="C19" t="s">
        <v>51</v>
      </c>
    </row>
    <row r="21" spans="3:3" x14ac:dyDescent="0.25">
      <c r="C21" t="s">
        <v>52</v>
      </c>
    </row>
    <row r="23" spans="3:3" x14ac:dyDescent="0.25">
      <c r="C23" t="s">
        <v>54</v>
      </c>
    </row>
    <row r="25" spans="3:3" x14ac:dyDescent="0.25">
      <c r="C25" t="s">
        <v>53</v>
      </c>
    </row>
    <row r="39" spans="2:2" x14ac:dyDescent="0.25">
      <c r="B39" t="s">
        <v>55</v>
      </c>
    </row>
  </sheetData>
  <mergeCells count="19">
    <mergeCell ref="R3:U4"/>
    <mergeCell ref="R6:U7"/>
    <mergeCell ref="R9:U10"/>
    <mergeCell ref="A9:A11"/>
    <mergeCell ref="M1:M2"/>
    <mergeCell ref="A3:A5"/>
    <mergeCell ref="A7:A8"/>
    <mergeCell ref="B7:B8"/>
    <mergeCell ref="E7:E8"/>
    <mergeCell ref="H7:H8"/>
    <mergeCell ref="K7:K8"/>
    <mergeCell ref="L7:L8"/>
    <mergeCell ref="M7:M8"/>
    <mergeCell ref="A1:A2"/>
    <mergeCell ref="B1:B2"/>
    <mergeCell ref="E1:E2"/>
    <mergeCell ref="H1:H2"/>
    <mergeCell ref="K1:K2"/>
    <mergeCell ref="L1:L2"/>
  </mergeCells>
  <conditionalFormatting sqref="E3:E4 H3:H4 K3:K4">
    <cfRule type="iconSet" priority="5">
      <iconSet iconSet="3Flags" showValue="0">
        <cfvo type="percent" val="0"/>
        <cfvo type="num" val="-0.5"/>
        <cfvo type="num" val="0.5"/>
      </iconSet>
    </cfRule>
  </conditionalFormatting>
  <conditionalFormatting sqref="L3:M4">
    <cfRule type="iconSet" priority="8">
      <iconSet iconSet="4Arrows" showValue="0">
        <cfvo type="percent" val="0"/>
        <cfvo type="num" val="-0.05"/>
        <cfvo type="num" val="0"/>
        <cfvo type="num" val="0.1"/>
      </iconSet>
    </cfRule>
  </conditionalFormatting>
  <conditionalFormatting sqref="E9:E10 H9:H10 K9:K10">
    <cfRule type="iconSet" priority="9">
      <iconSet iconSet="3Flags" showValue="0">
        <cfvo type="percent" val="0"/>
        <cfvo type="num" val="-0.5"/>
        <cfvo type="num" val="0.5"/>
      </iconSet>
    </cfRule>
  </conditionalFormatting>
  <conditionalFormatting sqref="L9:M10">
    <cfRule type="iconSet" priority="12">
      <iconSet iconSet="4Arrows" showValue="0">
        <cfvo type="percent" val="0"/>
        <cfvo type="num" val="-0.05"/>
        <cfvo type="num" val="0"/>
        <cfvo type="num" val="0.1"/>
      </iconSet>
    </cfRule>
  </conditionalFormatting>
  <pageMargins left="0.7" right="0.7" top="0.75" bottom="0.75" header="0.3" footer="0.3"/>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Feuil2</vt:lpstr>
      <vt:lpstr>Feuil3</vt:lpstr>
      <vt:lpstr>Feuil4</vt:lpstr>
      <vt:lpstr>Feuil5</vt:lpstr>
    </vt:vector>
  </TitlesOfParts>
  <Company>Crédit Agricole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LAN Sylvie</dc:creator>
  <cp:lastModifiedBy>LE LAN Sylvie</cp:lastModifiedBy>
  <dcterms:created xsi:type="dcterms:W3CDTF">2011-06-27T12:42:38Z</dcterms:created>
  <dcterms:modified xsi:type="dcterms:W3CDTF">2011-07-26T09:01:09Z</dcterms:modified>
</cp:coreProperties>
</file>