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3 - ASC BNPP\ASC Lyonnaise St Jean de Monts\"/>
    </mc:Choice>
  </mc:AlternateContent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7" i="1" l="1"/>
  <c r="T17" i="1"/>
  <c r="V17" i="1"/>
  <c r="P17" i="1"/>
  <c r="B17" i="1"/>
  <c r="T20" i="1"/>
  <c r="H20" i="1"/>
  <c r="V16" i="1"/>
  <c r="R16" i="1"/>
  <c r="X20" i="1"/>
  <c r="V20" i="1"/>
  <c r="R20" i="1"/>
  <c r="P20" i="1"/>
  <c r="N20" i="1"/>
  <c r="L20" i="1"/>
  <c r="J20" i="1"/>
  <c r="F20" i="1"/>
  <c r="D20" i="1"/>
  <c r="X19" i="1"/>
  <c r="V19" i="1"/>
  <c r="T19" i="1"/>
  <c r="R19" i="1"/>
  <c r="P19" i="1"/>
  <c r="N19" i="1"/>
  <c r="L19" i="1"/>
  <c r="J19" i="1"/>
  <c r="H19" i="1"/>
  <c r="F19" i="1"/>
  <c r="D19" i="1"/>
  <c r="B20" i="1"/>
  <c r="B19" i="1"/>
  <c r="X18" i="1"/>
  <c r="V18" i="1"/>
  <c r="T18" i="1"/>
  <c r="R18" i="1"/>
  <c r="P18" i="1"/>
  <c r="N18" i="1"/>
  <c r="L18" i="1"/>
  <c r="J18" i="1"/>
  <c r="H18" i="1"/>
  <c r="F18" i="1"/>
  <c r="D18" i="1"/>
  <c r="B18" i="1"/>
  <c r="X17" i="1"/>
  <c r="N17" i="1"/>
  <c r="L17" i="1"/>
  <c r="J17" i="1"/>
  <c r="H17" i="1"/>
  <c r="F17" i="1"/>
  <c r="D17" i="1"/>
  <c r="X15" i="1"/>
  <c r="X16" i="1"/>
  <c r="T16" i="1"/>
  <c r="P16" i="1"/>
  <c r="N16" i="1"/>
  <c r="L16" i="1"/>
  <c r="J16" i="1"/>
  <c r="H16" i="1"/>
  <c r="F16" i="1"/>
  <c r="D16" i="1"/>
  <c r="B16" i="1"/>
  <c r="B15" i="1"/>
  <c r="V15" i="1"/>
  <c r="T15" i="1"/>
  <c r="R15" i="1"/>
  <c r="P15" i="1"/>
  <c r="N15" i="1"/>
  <c r="L15" i="1"/>
  <c r="J15" i="1"/>
  <c r="H15" i="1"/>
  <c r="F15" i="1"/>
  <c r="D15" i="1"/>
</calcChain>
</file>

<file path=xl/sharedStrings.xml><?xml version="1.0" encoding="utf-8"?>
<sst xmlns="http://schemas.openxmlformats.org/spreadsheetml/2006/main" count="42" uniqueCount="30">
  <si>
    <t>Partie 1</t>
  </si>
  <si>
    <t>Partie 2</t>
  </si>
  <si>
    <t>Partie 3</t>
  </si>
  <si>
    <t>Partie 4</t>
  </si>
  <si>
    <t>Partie 5</t>
  </si>
  <si>
    <t>Partie 6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</si>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</sst>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2">
    <cellStyle name="Normal" xfId="0" builtinId="0"/>
    <cellStyle name="Normal 2" xfId="1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85725</xdr:colOff>
      <xdr:row>0</xdr:row>
      <xdr:rowOff>57150</xdr:rowOff>
    </xdr:from>
    <xdr:to>
      <xdr:col>15</xdr:col>
      <xdr:colOff>256446</xdr:colOff>
      <xdr:row>4</xdr:row>
      <xdr:rowOff>123721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CE09BC6-1C7D-4E8F-8752-2528D572A6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43125" y="57150"/>
          <a:ext cx="5828571" cy="82857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8"/>
  <sheetViews>
    <sheetView showGridLines="0" tabSelected="1" workbookViewId="0">
      <selection activeCell="B17" sqref="B17:C17"/>
    </sheetView>
  </sheetViews>
  <sheetFormatPr baseColWidth="10" defaultRowHeight="15" x14ac:dyDescent="0.25"/>
  <cols>
    <col min="1" max="26" width="7.7109375" customWidth="1"/>
  </cols>
  <sheetData>
    <row r="1" spans="1:25" ht="15" customHeight="1" x14ac:dyDescent="0.25">
      <c r="A1" s="2" t="s">
        <v>0</v>
      </c>
      <c r="B1" s="3">
        <v>10</v>
      </c>
      <c r="C1" s="3">
        <v>15</v>
      </c>
      <c r="D1" s="2" t="s">
        <v>1</v>
      </c>
      <c r="E1" s="3">
        <v>19</v>
      </c>
      <c r="F1" s="3">
        <v>20</v>
      </c>
      <c r="G1" s="2" t="s">
        <v>2</v>
      </c>
      <c r="H1" s="3">
        <v>5</v>
      </c>
      <c r="I1" s="3">
        <v>19</v>
      </c>
      <c r="J1" s="2" t="s">
        <v>3</v>
      </c>
      <c r="K1" s="3">
        <v>4</v>
      </c>
      <c r="L1" s="3">
        <v>16</v>
      </c>
      <c r="M1" s="2" t="s">
        <v>4</v>
      </c>
      <c r="N1" s="3">
        <v>12</v>
      </c>
      <c r="O1" s="3">
        <v>19</v>
      </c>
      <c r="P1" s="2" t="s">
        <v>5</v>
      </c>
      <c r="Q1" s="3">
        <v>14</v>
      </c>
      <c r="R1" s="3">
        <v>15</v>
      </c>
    </row>
    <row r="2" spans="1:25" x14ac:dyDescent="0.25">
      <c r="A2" s="1"/>
      <c r="B2" s="3">
        <v>3</v>
      </c>
      <c r="C2" s="3">
        <v>17</v>
      </c>
      <c r="D2" s="1"/>
      <c r="E2" s="3">
        <v>3</v>
      </c>
      <c r="F2" s="3">
        <v>14</v>
      </c>
      <c r="G2" s="1"/>
      <c r="H2" s="3">
        <v>18</v>
      </c>
      <c r="I2" s="3">
        <v>22</v>
      </c>
      <c r="J2" s="1"/>
      <c r="K2" s="3">
        <v>17</v>
      </c>
      <c r="L2" s="3">
        <v>24</v>
      </c>
      <c r="M2" s="1"/>
      <c r="N2" s="3">
        <v>16</v>
      </c>
      <c r="O2" s="3">
        <v>24</v>
      </c>
      <c r="P2" s="1"/>
      <c r="Q2" s="3">
        <v>3</v>
      </c>
      <c r="R2" s="3">
        <v>24</v>
      </c>
    </row>
    <row r="3" spans="1:25" x14ac:dyDescent="0.25">
      <c r="A3" s="1"/>
      <c r="B3" s="3">
        <v>2</v>
      </c>
      <c r="C3" s="3">
        <v>19</v>
      </c>
      <c r="D3" s="1"/>
      <c r="E3" s="3">
        <v>5</v>
      </c>
      <c r="F3" s="3">
        <v>22</v>
      </c>
      <c r="G3" s="1"/>
      <c r="H3" s="3">
        <v>6</v>
      </c>
      <c r="I3" s="3">
        <v>9</v>
      </c>
      <c r="J3" s="1"/>
      <c r="K3" s="3">
        <v>14</v>
      </c>
      <c r="L3" s="3">
        <v>21</v>
      </c>
      <c r="M3" s="1"/>
      <c r="N3" s="3">
        <v>10</v>
      </c>
      <c r="O3" s="3">
        <v>21</v>
      </c>
      <c r="P3" s="1"/>
      <c r="Q3" s="3">
        <v>5</v>
      </c>
      <c r="R3" s="3">
        <v>10</v>
      </c>
    </row>
    <row r="4" spans="1:25" x14ac:dyDescent="0.25">
      <c r="A4" s="1"/>
      <c r="B4" s="3">
        <v>1</v>
      </c>
      <c r="C4" s="3">
        <v>18</v>
      </c>
      <c r="D4" s="1"/>
      <c r="E4" s="3">
        <v>4</v>
      </c>
      <c r="F4" s="3">
        <v>17</v>
      </c>
      <c r="G4" s="1"/>
      <c r="H4" s="3">
        <v>13</v>
      </c>
      <c r="I4" s="3">
        <v>16</v>
      </c>
      <c r="J4" s="1"/>
      <c r="K4" s="3">
        <v>1</v>
      </c>
      <c r="L4" s="3">
        <v>20</v>
      </c>
      <c r="M4" s="1"/>
      <c r="N4" s="3">
        <v>1</v>
      </c>
      <c r="O4" s="3">
        <v>14</v>
      </c>
      <c r="P4" s="1"/>
      <c r="Q4" s="3">
        <v>13</v>
      </c>
      <c r="R4" s="3">
        <v>17</v>
      </c>
    </row>
    <row r="5" spans="1:25" x14ac:dyDescent="0.25">
      <c r="A5" s="1"/>
      <c r="B5" s="3">
        <v>7</v>
      </c>
      <c r="C5" s="3">
        <v>22</v>
      </c>
      <c r="D5" s="1"/>
      <c r="E5" s="3">
        <v>12</v>
      </c>
      <c r="F5" s="3">
        <v>18</v>
      </c>
      <c r="G5" s="1"/>
      <c r="H5" s="3">
        <v>3</v>
      </c>
      <c r="I5" s="3">
        <v>20</v>
      </c>
      <c r="J5" s="1"/>
      <c r="K5" s="3">
        <v>3</v>
      </c>
      <c r="L5" s="3">
        <v>22</v>
      </c>
      <c r="M5" s="1"/>
      <c r="N5" s="3">
        <v>3</v>
      </c>
      <c r="O5" s="3">
        <v>6</v>
      </c>
      <c r="P5" s="1"/>
      <c r="Q5" s="3">
        <v>12</v>
      </c>
      <c r="R5" s="3">
        <v>22</v>
      </c>
    </row>
    <row r="6" spans="1:25" x14ac:dyDescent="0.25">
      <c r="A6" s="1"/>
      <c r="B6" s="3">
        <v>4</v>
      </c>
      <c r="C6" s="3">
        <v>12</v>
      </c>
      <c r="D6" s="1"/>
      <c r="E6" s="3">
        <v>2</v>
      </c>
      <c r="F6" s="3">
        <v>9</v>
      </c>
      <c r="G6" s="1"/>
      <c r="H6" s="3">
        <v>7</v>
      </c>
      <c r="I6" s="3">
        <v>15</v>
      </c>
      <c r="J6" s="1"/>
      <c r="K6" s="3">
        <v>2</v>
      </c>
      <c r="L6" s="3">
        <v>7</v>
      </c>
      <c r="M6" s="1"/>
      <c r="N6" s="3">
        <v>7</v>
      </c>
      <c r="O6" s="3">
        <v>23</v>
      </c>
      <c r="P6" s="1"/>
      <c r="Q6" s="3">
        <v>6</v>
      </c>
      <c r="R6" s="3">
        <v>21</v>
      </c>
    </row>
    <row r="7" spans="1:25" x14ac:dyDescent="0.25">
      <c r="A7" s="1"/>
      <c r="B7" s="3">
        <v>5</v>
      </c>
      <c r="C7" s="3">
        <v>13</v>
      </c>
      <c r="D7" s="1"/>
      <c r="E7" s="3">
        <v>7</v>
      </c>
      <c r="F7" s="3">
        <v>24</v>
      </c>
      <c r="G7" s="1"/>
      <c r="H7" s="3">
        <v>14</v>
      </c>
      <c r="I7" s="3">
        <v>17</v>
      </c>
      <c r="J7" s="1"/>
      <c r="K7" s="3">
        <v>6</v>
      </c>
      <c r="L7" s="3">
        <v>12</v>
      </c>
      <c r="M7" s="1"/>
      <c r="N7" s="3">
        <v>17</v>
      </c>
      <c r="O7" s="3">
        <v>22</v>
      </c>
      <c r="P7" s="1"/>
      <c r="Q7" s="3">
        <v>7</v>
      </c>
      <c r="R7" s="3">
        <v>19</v>
      </c>
    </row>
    <row r="8" spans="1:25" x14ac:dyDescent="0.25">
      <c r="A8" s="1"/>
      <c r="B8" s="3">
        <v>16</v>
      </c>
      <c r="C8" s="3">
        <v>20</v>
      </c>
      <c r="D8" s="1"/>
      <c r="E8" s="3">
        <v>6</v>
      </c>
      <c r="F8" s="3">
        <v>13</v>
      </c>
      <c r="G8" s="1"/>
      <c r="H8" s="3">
        <v>10</v>
      </c>
      <c r="I8" s="3">
        <v>11</v>
      </c>
      <c r="J8" s="1"/>
      <c r="K8" s="3">
        <v>8</v>
      </c>
      <c r="L8" s="3">
        <v>18</v>
      </c>
      <c r="M8" s="1"/>
      <c r="N8" s="3">
        <v>2</v>
      </c>
      <c r="O8" s="3">
        <v>13</v>
      </c>
      <c r="P8" s="1"/>
      <c r="Q8" s="3">
        <v>11</v>
      </c>
      <c r="R8" s="3">
        <v>16</v>
      </c>
    </row>
    <row r="9" spans="1:25" x14ac:dyDescent="0.25">
      <c r="A9" s="1"/>
      <c r="B9" s="3">
        <v>6</v>
      </c>
      <c r="C9" s="3">
        <v>24</v>
      </c>
      <c r="D9" s="1"/>
      <c r="E9" s="3">
        <v>8</v>
      </c>
      <c r="F9" s="3">
        <v>21</v>
      </c>
      <c r="G9" s="1"/>
      <c r="H9" s="3">
        <v>2</v>
      </c>
      <c r="I9" s="3">
        <v>23</v>
      </c>
      <c r="J9" s="1"/>
      <c r="K9" s="3">
        <v>11</v>
      </c>
      <c r="L9" s="3">
        <v>19</v>
      </c>
      <c r="M9" s="1"/>
      <c r="N9" s="3">
        <v>8</v>
      </c>
      <c r="O9" s="3">
        <v>20</v>
      </c>
      <c r="P9" s="1"/>
      <c r="Q9" s="3">
        <v>9</v>
      </c>
      <c r="R9" s="3">
        <v>20</v>
      </c>
    </row>
    <row r="10" spans="1:25" x14ac:dyDescent="0.25">
      <c r="A10" s="1"/>
      <c r="B10" s="3">
        <v>11</v>
      </c>
      <c r="C10" s="3">
        <v>21</v>
      </c>
      <c r="D10" s="1"/>
      <c r="E10" s="3">
        <v>1</v>
      </c>
      <c r="F10" s="3">
        <v>11</v>
      </c>
      <c r="G10" s="1"/>
      <c r="H10" s="3">
        <v>24</v>
      </c>
      <c r="I10" s="3">
        <v>1</v>
      </c>
      <c r="J10" s="1"/>
      <c r="K10" s="3">
        <v>10</v>
      </c>
      <c r="L10" s="3">
        <v>13</v>
      </c>
      <c r="M10" s="1"/>
      <c r="N10" s="3">
        <v>5</v>
      </c>
      <c r="O10" s="3">
        <v>15</v>
      </c>
      <c r="P10" s="1"/>
      <c r="Q10" s="3">
        <v>8</v>
      </c>
      <c r="R10" s="3">
        <v>23</v>
      </c>
    </row>
    <row r="11" spans="1:25" x14ac:dyDescent="0.25">
      <c r="A11" s="1"/>
      <c r="B11" s="3">
        <v>8</v>
      </c>
      <c r="C11" s="3">
        <v>14</v>
      </c>
      <c r="D11" s="1"/>
      <c r="E11" s="3">
        <v>10</v>
      </c>
      <c r="F11" s="3">
        <v>16</v>
      </c>
      <c r="G11" s="1"/>
      <c r="H11" s="3">
        <v>12</v>
      </c>
      <c r="I11" s="3">
        <v>21</v>
      </c>
      <c r="J11" s="1"/>
      <c r="K11" s="3">
        <v>9</v>
      </c>
      <c r="L11" s="3">
        <v>15</v>
      </c>
      <c r="M11" s="1"/>
      <c r="N11" s="3">
        <v>4</v>
      </c>
      <c r="O11" s="3">
        <v>11</v>
      </c>
      <c r="P11" s="1"/>
      <c r="Q11" s="3">
        <v>1</v>
      </c>
      <c r="R11" s="3">
        <v>4</v>
      </c>
    </row>
    <row r="12" spans="1:25" x14ac:dyDescent="0.25">
      <c r="A12" s="1"/>
      <c r="B12" s="3">
        <v>9</v>
      </c>
      <c r="C12" s="3">
        <v>23</v>
      </c>
      <c r="D12" s="1"/>
      <c r="E12" s="3">
        <v>15</v>
      </c>
      <c r="F12" s="3">
        <v>23</v>
      </c>
      <c r="G12" s="1"/>
      <c r="H12" s="3">
        <v>4</v>
      </c>
      <c r="I12" s="3">
        <v>8</v>
      </c>
      <c r="J12" s="1"/>
      <c r="K12" s="3">
        <v>5</v>
      </c>
      <c r="L12" s="3">
        <v>23</v>
      </c>
      <c r="M12" s="1"/>
      <c r="N12" s="3">
        <v>9</v>
      </c>
      <c r="O12" s="3">
        <v>18</v>
      </c>
      <c r="P12" s="1"/>
      <c r="Q12" s="3">
        <v>2</v>
      </c>
      <c r="R12" s="3">
        <v>18</v>
      </c>
    </row>
    <row r="14" spans="1:25" x14ac:dyDescent="0.25">
      <c r="A14" s="4"/>
      <c r="B14" s="5" t="s">
        <v>6</v>
      </c>
      <c r="C14" s="5"/>
      <c r="D14" s="5" t="s">
        <v>7</v>
      </c>
      <c r="E14" s="5"/>
      <c r="F14" s="5" t="s">
        <v>8</v>
      </c>
      <c r="G14" s="5"/>
      <c r="H14" s="5" t="s">
        <v>9</v>
      </c>
      <c r="I14" s="5"/>
      <c r="J14" s="5" t="s">
        <v>10</v>
      </c>
      <c r="K14" s="5"/>
      <c r="L14" s="5" t="s">
        <v>11</v>
      </c>
      <c r="M14" s="5"/>
      <c r="N14" s="5" t="s">
        <v>12</v>
      </c>
      <c r="O14" s="5"/>
      <c r="P14" s="5" t="s">
        <v>13</v>
      </c>
      <c r="Q14" s="5"/>
      <c r="R14" s="5" t="s">
        <v>14</v>
      </c>
      <c r="S14" s="5"/>
      <c r="T14" s="5" t="s">
        <v>15</v>
      </c>
      <c r="U14" s="5"/>
      <c r="V14" s="5" t="s">
        <v>16</v>
      </c>
      <c r="W14" s="5"/>
      <c r="X14" s="5" t="s">
        <v>17</v>
      </c>
      <c r="Y14" s="5"/>
    </row>
    <row r="15" spans="1:25" x14ac:dyDescent="0.25">
      <c r="A15" s="1" t="s">
        <v>0</v>
      </c>
      <c r="B15" s="6">
        <f>IFERROR(VLOOKUP(1,$B$1:$C$12,2,FALSE),INDEX($B$1:$B$12,MATCH(1,$C$1:$C$12,0)))</f>
        <v>18</v>
      </c>
      <c r="C15" s="7"/>
      <c r="D15" s="6">
        <f>IFERROR(VLOOKUP(2,$B$1:$C$12,2,FALSE),INDEX($B$1:$B$12,MATCH(1,$C$1:$C$12,0)))</f>
        <v>19</v>
      </c>
      <c r="E15" s="7"/>
      <c r="F15" s="6">
        <f>IFERROR(VLOOKUP(3,$B$1:$C$12,2,FALSE),INDEX($B$1:$B$12,MATCH(1,$C$1:$C$12,0)))</f>
        <v>17</v>
      </c>
      <c r="G15" s="7"/>
      <c r="H15" s="6">
        <f>IFERROR(VLOOKUP(4,$B$1:$C$12,2,FALSE),INDEX($B$1:$B$12,MATCH(1,$C$1:$C$12,0)))</f>
        <v>12</v>
      </c>
      <c r="I15" s="7"/>
      <c r="J15" s="6">
        <f>IFERROR(VLOOKUP(5,$B$1:$C$12,2,FALSE),INDEX($B$1:$B$12,MATCH(1,$C$1:$C$12,0)))</f>
        <v>13</v>
      </c>
      <c r="K15" s="7"/>
      <c r="L15" s="6">
        <f>IFERROR(VLOOKUP(6,$B$1:$C$12,2,FALSE),INDEX($B$1:$B$12,MATCH(1,$C$1:$C$12,0)))</f>
        <v>24</v>
      </c>
      <c r="M15" s="7"/>
      <c r="N15" s="6">
        <f>IFERROR(VLOOKUP(7,$B$1:$C$12,2,FALSE),INDEX($B$1:$B$12,MATCH(1,$C$1:$C$12,0)))</f>
        <v>22</v>
      </c>
      <c r="O15" s="7"/>
      <c r="P15" s="6">
        <f>IFERROR(VLOOKUP(8,$B$1:$C$12,2,FALSE),INDEX($B$1:$B$12,MATCH(1,$C$1:$C$12,0)))</f>
        <v>14</v>
      </c>
      <c r="Q15" s="7"/>
      <c r="R15" s="6">
        <f>IFERROR(VLOOKUP(9,$B$1:$C$12,2,FALSE),INDEX($B$1:$B$12,MATCH(1,$C$1:$C$12,0)))</f>
        <v>23</v>
      </c>
      <c r="S15" s="7"/>
      <c r="T15" s="6">
        <f>IFERROR(VLOOKUP(10,$B$1:$C$12,2,FALSE),INDEX($B$1:$B$12,MATCH(1,$C$1:$C$12,0)))</f>
        <v>15</v>
      </c>
      <c r="U15" s="7"/>
      <c r="V15" s="6">
        <f>IFERROR(VLOOKUP(11,$B$1:$C$12,2,FALSE),INDEX($B$1:$B$12,MATCH(1,$C$1:$C$12,0)))</f>
        <v>21</v>
      </c>
      <c r="W15" s="7"/>
      <c r="X15" s="10" t="e">
        <f>IFERROR(VLOOKUP(12,$B$1:$C$12,2,FALSE),INDEX($B$1:$B$12,MATCH(1,$C$1:$C$12,0)))</f>
        <v>#N/A</v>
      </c>
      <c r="Y15" s="11"/>
    </row>
    <row r="16" spans="1:25" x14ac:dyDescent="0.25">
      <c r="A16" s="1" t="s">
        <v>1</v>
      </c>
      <c r="B16" s="6">
        <f>IFERROR(VLOOKUP(1,$E$1:$F$12,2,FALSE),INDEX($E$1:$E$12,MATCH(1,$F$1:$F$12,0)))</f>
        <v>11</v>
      </c>
      <c r="C16" s="7"/>
      <c r="D16" s="6">
        <f>IFERROR(VLOOKUP(2,$E$1:$F$12,2,FALSE),INDEX($E$1:$E$12,MATCH(1,$F$1:$F$12,0)))</f>
        <v>9</v>
      </c>
      <c r="E16" s="7"/>
      <c r="F16" s="6">
        <f>IFERROR(VLOOKUP(3,$E$1:$F$12,2,FALSE),INDEX($E$1:$E$12,MATCH(1,$F$1:$F$12,0)))</f>
        <v>14</v>
      </c>
      <c r="G16" s="7"/>
      <c r="H16" s="6">
        <f>IFERROR(VLOOKUP(4,$E$1:$F$12,2,FALSE),INDEX($E$1:$E$12,MATCH(1,$F$1:$F$12,0)))</f>
        <v>17</v>
      </c>
      <c r="I16" s="7"/>
      <c r="J16" s="6">
        <f>IFERROR(VLOOKUP(5,$E$1:$F$12,2,FALSE),INDEX($E$1:$E$12,MATCH(1,$F$1:$F$12,0)))</f>
        <v>22</v>
      </c>
      <c r="K16" s="7"/>
      <c r="L16" s="6">
        <f>IFERROR(VLOOKUP(6,$E$1:$F$12,2,FALSE),INDEX($E$1:$E$12,MATCH(1,$F$1:$F$12,0)))</f>
        <v>13</v>
      </c>
      <c r="M16" s="7"/>
      <c r="N16" s="6">
        <f>IFERROR(VLOOKUP(7,$E$1:$F$12,2,FALSE),INDEX($E$1:$E$12,MATCH(1,$F$1:$F$12,0)))</f>
        <v>24</v>
      </c>
      <c r="O16" s="7"/>
      <c r="P16" s="6">
        <f>IFERROR(VLOOKUP(8,$E$1:$F$12,2,FALSE),INDEX($E$1:$E$12,MATCH(1,$F$1:$F$12,0)))</f>
        <v>21</v>
      </c>
      <c r="Q16" s="7"/>
      <c r="R16" s="6" t="e">
        <f>IFERROR(VLOOKUP(9,$E$1:$F$12,2,FALSE),INDEX($E$1:$E$12,MATCH(1,$F$1:$F$12,0)))</f>
        <v>#N/A</v>
      </c>
      <c r="S16" s="7"/>
      <c r="T16" s="6">
        <f>IFERROR(VLOOKUP(10,$E$1:$F$12,2,FALSE),INDEX($E$1:$E$12,MATCH(1,$F$1:$F$12,0)))</f>
        <v>16</v>
      </c>
      <c r="U16" s="7"/>
      <c r="V16" s="6" t="e">
        <f>IFERROR(VLOOKUP(11,$E$1:$F$12,2,FALSE),INDEX($E$1:$E$12,MATCH(1,$F$1:$F$12,0)))</f>
        <v>#N/A</v>
      </c>
      <c r="W16" s="7"/>
      <c r="X16" s="6">
        <f>IFERROR(VLOOKUP(12,$E$1:$F$12,2,FALSE),INDEX($E$1:$E$12,MATCH(1,$F$1:$F$12,0)))</f>
        <v>18</v>
      </c>
      <c r="Y16" s="7"/>
    </row>
    <row r="17" spans="1:25" x14ac:dyDescent="0.25">
      <c r="A17" s="1" t="s">
        <v>2</v>
      </c>
      <c r="B17" s="6">
        <f>IFERROR(VLOOKUP(1,$H$1:$I$12,2,FALSE),INDEX($H$1:$H$12,MATCH(1,$I$1:$I$12,0)))</f>
        <v>24</v>
      </c>
      <c r="C17" s="7"/>
      <c r="D17" s="6">
        <f>IFERROR(VLOOKUP(2,$H$1:$I$12,2,FALSE),INDEX($H$1:$H$12,MATCH(1,$I$1:$I$12,0)))</f>
        <v>23</v>
      </c>
      <c r="E17" s="7"/>
      <c r="F17" s="6">
        <f>IFERROR(VLOOKUP(3,$H$1:$I$12,2,FALSE),INDEX($H$1:$H$12,MATCH(1,$I$1:$I$12,0)))</f>
        <v>20</v>
      </c>
      <c r="G17" s="7"/>
      <c r="H17" s="6">
        <f>IFERROR(VLOOKUP(4,$H$1:$I$12,2,FALSE),INDEX($H$1:$H$12,MATCH(1,$I$1:$I$12,0)))</f>
        <v>8</v>
      </c>
      <c r="I17" s="7"/>
      <c r="J17" s="6">
        <f>IFERROR(VLOOKUP(5,$H$1:$I$12,2,FALSE),INDEX($H$1:$H$12,MATCH(1,$I$1:$I$12,0)))</f>
        <v>19</v>
      </c>
      <c r="K17" s="7"/>
      <c r="L17" s="6">
        <f>IFERROR(VLOOKUP(6,$H$1:$I$12,2,FALSE),INDEX($H$1:$H$12,MATCH(1,$I$1:$I$12,0)))</f>
        <v>9</v>
      </c>
      <c r="M17" s="7"/>
      <c r="N17" s="6">
        <f>IFERROR(VLOOKUP(7,$H$1:$I$12,2,FALSE),INDEX($H$1:$H$12,MATCH(1,$I$1:$I$12,0)))</f>
        <v>15</v>
      </c>
      <c r="O17" s="7"/>
      <c r="P17" s="6">
        <f>IFERROR(VLOOKUP(8,$H$1:$I$12,2,FALSE),INDEX($H$1:$H$12,MATCH(1,$I$1:$I$12,0)))</f>
        <v>24</v>
      </c>
      <c r="Q17" s="7"/>
      <c r="R17" s="6">
        <f>IFERROR(VLOOKUP(9,$H$1:$I$12,2,FALSE),INDEX($H$1:$H$12,MATCH(1,$I$1:$I$12,0)))</f>
        <v>24</v>
      </c>
      <c r="S17" s="7"/>
      <c r="T17" s="6">
        <f>IFERROR(VLOOKUP(11,$H$1:$I$12,2,FALSE),INDEX($H$1:$H$12,MATCH(1,$I$1:$I$12,0)))</f>
        <v>24</v>
      </c>
      <c r="U17" s="7"/>
      <c r="V17" s="6">
        <f>IFERROR(VLOOKUP(10,$H$1:$I$12,2,FALSE),INDEX($H$1:$H$12,MATCH(1,$I$1:$I$12,0)))</f>
        <v>11</v>
      </c>
      <c r="W17" s="7"/>
      <c r="X17" s="6">
        <f>IFERROR(VLOOKUP(12,$H$1:$I$12,2,FALSE),INDEX($H$1:$H$12,MATCH(1,$I$1:$I$12,0)))</f>
        <v>21</v>
      </c>
      <c r="Y17" s="7"/>
    </row>
    <row r="18" spans="1:25" x14ac:dyDescent="0.25">
      <c r="A18" s="1" t="s">
        <v>3</v>
      </c>
      <c r="B18" s="6">
        <f>IFERROR(VLOOKUP(1,$K$1:$L$12,2,FALSE),INDEX($K$1:$K$12,MATCH(1,$L$1:$L$12,0)))</f>
        <v>20</v>
      </c>
      <c r="C18" s="7"/>
      <c r="D18" s="6">
        <f>IFERROR(VLOOKUP(2,$K$1:$L$12,2,FALSE),INDEX($K$1:$K$12,MATCH(1,$L$1:$L$12,0)))</f>
        <v>7</v>
      </c>
      <c r="E18" s="7"/>
      <c r="F18" s="6">
        <f>IFERROR(VLOOKUP(3,$K$1:$L$12,2,FALSE),INDEX($K$1:$K$12,MATCH(1,$L$1:$L$12,0)))</f>
        <v>22</v>
      </c>
      <c r="G18" s="7"/>
      <c r="H18" s="6">
        <f>IFERROR(VLOOKUP(4,$K$1:$L$12,2,FALSE),INDEX($K$1:$K$12,MATCH(1,$L$1:$L$12,0)))</f>
        <v>16</v>
      </c>
      <c r="I18" s="7"/>
      <c r="J18" s="6">
        <f>IFERROR(VLOOKUP(5,$K$1:$L$12,2,FALSE),INDEX($K$1:$K$12,MATCH(1,$L$1:$L$12,0)))</f>
        <v>23</v>
      </c>
      <c r="K18" s="7"/>
      <c r="L18" s="6">
        <f>IFERROR(VLOOKUP(6,$K$1:$L$12,2,FALSE),INDEX($K$1:$K$12,MATCH(1,$L$1:$L$12,0)))</f>
        <v>12</v>
      </c>
      <c r="M18" s="7"/>
      <c r="N18" s="6" t="e">
        <f>IFERROR(VLOOKUP(7,$K$1:$L$12,2,FALSE),INDEX($K$1:$K$12,MATCH(1,$L$1:$L$12,0)))</f>
        <v>#N/A</v>
      </c>
      <c r="O18" s="7"/>
      <c r="P18" s="6">
        <f>IFERROR(VLOOKUP(8,$K$1:$L$12,2,FALSE),INDEX($K$1:$K$12,MATCH(1,$L$1:$L$12,0)))</f>
        <v>18</v>
      </c>
      <c r="Q18" s="7"/>
      <c r="R18" s="6">
        <f>IFERROR(VLOOKUP(9,$K$1:$L$12,2,FALSE),INDEX($K$1:$K$12,MATCH(1,$L$1:$L$12,0)))</f>
        <v>15</v>
      </c>
      <c r="S18" s="7"/>
      <c r="T18" s="6">
        <f>IFERROR(VLOOKUP(10,$K$1:$L$12,2,FALSE),INDEX($K$1:$K$12,MATCH(1,$L$1:$L$12,0)))</f>
        <v>13</v>
      </c>
      <c r="U18" s="7"/>
      <c r="V18" s="6">
        <f>IFERROR(VLOOKUP(11,$K$1:$L$12,2,FALSE),INDEX($K$1:$K$12,MATCH(1,$L$1:$L$12,0)))</f>
        <v>19</v>
      </c>
      <c r="W18" s="7"/>
      <c r="X18" s="6" t="e">
        <f>IFERROR(VLOOKUP(12,$K$1:$L$12,2,FALSE),INDEX($K$1:$K$12,MATCH(1,$L$1:$L$12,0)))</f>
        <v>#N/A</v>
      </c>
      <c r="Y18" s="7"/>
    </row>
    <row r="19" spans="1:25" x14ac:dyDescent="0.25">
      <c r="A19" s="1" t="s">
        <v>4</v>
      </c>
      <c r="B19" s="6">
        <f>IFERROR(VLOOKUP(1,$N$1:$O$12,2,FALSE),INDEX($N$1:$N$12,MATCH(1,$O$1:$O$12,0)))</f>
        <v>14</v>
      </c>
      <c r="C19" s="7"/>
      <c r="D19" s="6">
        <f>IFERROR(VLOOKUP(2,$N$1:$O$12,2,FALSE),INDEX($N$1:$N$12,MATCH(1,$O$1:$O$12,0)))</f>
        <v>13</v>
      </c>
      <c r="E19" s="7"/>
      <c r="F19" s="6">
        <f>IFERROR(VLOOKUP(3,$N$1:$O$12,2,FALSE),INDEX($N$1:$N$12,MATCH(1,$O$1:$O$12,0)))</f>
        <v>6</v>
      </c>
      <c r="G19" s="7"/>
      <c r="H19" s="6">
        <f>IFERROR(VLOOKUP(4,$N$1:$O$12,2,FALSE),INDEX($N$1:$N$12,MATCH(1,$O$1:$O$12,0)))</f>
        <v>11</v>
      </c>
      <c r="I19" s="7"/>
      <c r="J19" s="6">
        <f>IFERROR(VLOOKUP(5,$N$1:$O$12,2,FALSE),INDEX($N$1:$N$12,MATCH(1,$O$1:$O$12,0)))</f>
        <v>15</v>
      </c>
      <c r="K19" s="7"/>
      <c r="L19" s="6" t="e">
        <f>IFERROR(VLOOKUP(6,$N$1:$O$12,2,FALSE),INDEX($N$1:$N$12,MATCH(1,$O$1:$O$12,0)))</f>
        <v>#N/A</v>
      </c>
      <c r="M19" s="7"/>
      <c r="N19" s="6">
        <f>IFERROR(VLOOKUP(7,$N$1:$O$12,2,FALSE),INDEX($N$1:$N$12,MATCH(1,$O$1:$O$12,0)))</f>
        <v>23</v>
      </c>
      <c r="O19" s="7"/>
      <c r="P19" s="6">
        <f>IFERROR(VLOOKUP(8,$N$1:$O$12,2,FALSE),INDEX($N$1:$N$12,MATCH(1,$O$1:$O$12,0)))</f>
        <v>20</v>
      </c>
      <c r="Q19" s="7"/>
      <c r="R19" s="6">
        <f>IFERROR(VLOOKUP(9,$N$1:$O$12,2,FALSE),INDEX($N$1:$N$12,MATCH(1,$O$1:$O$12,0)))</f>
        <v>18</v>
      </c>
      <c r="S19" s="7"/>
      <c r="T19" s="6">
        <f>IFERROR(VLOOKUP(10,$N$1:$O$12,2,FALSE),INDEX($N$1:$N$12,MATCH(1,$O$1:$O$12,0)))</f>
        <v>21</v>
      </c>
      <c r="U19" s="7"/>
      <c r="V19" s="6" t="e">
        <f>IFERROR(VLOOKUP(11,$N$1:$O$12,2,FALSE),INDEX($N$1:$N$12,MATCH(1,$O$1:$O$12,0)))</f>
        <v>#N/A</v>
      </c>
      <c r="W19" s="7"/>
      <c r="X19" s="6">
        <f>IFERROR(VLOOKUP(12,$N$1:$O$12,2,FALSE),INDEX($N$1:$N$12,MATCH(1,$O$1:$O$12,0)))</f>
        <v>19</v>
      </c>
      <c r="Y19" s="7"/>
    </row>
    <row r="20" spans="1:25" x14ac:dyDescent="0.25">
      <c r="A20" s="1" t="s">
        <v>5</v>
      </c>
      <c r="B20" s="6">
        <f>IFERROR(VLOOKUP(1,$Q$1:$R$12,2,FALSE),INDEX($Q$1:$Q$12,MATCH(1,$R$1:$R$12,0)))</f>
        <v>4</v>
      </c>
      <c r="C20" s="7"/>
      <c r="D20" s="6">
        <f>IFERROR(VLOOKUP(2,$Q$1:$R$12,2,FALSE),INDEX($Q$1:$Q$12,MATCH(1,$R$1:$R$12,0)))</f>
        <v>18</v>
      </c>
      <c r="E20" s="7"/>
      <c r="F20" s="6">
        <f>IFERROR(VLOOKUP(3,$Q$1:$R$12,2,FALSE),INDEX($Q$1:$Q$12,MATCH(1,$R$1:$R$12,0)))</f>
        <v>24</v>
      </c>
      <c r="G20" s="7"/>
      <c r="H20" s="6" t="e">
        <f>IFERROR(VLOOKUP(4,$Q$1:$R$12,2,FALSE),INDEX($Q$1:$Q$12,MATCH(1,$R$1:$R$12,0)))</f>
        <v>#N/A</v>
      </c>
      <c r="I20" s="7"/>
      <c r="J20" s="6">
        <f>IFERROR(VLOOKUP(5,$Q$1:$R$12,2,FALSE),INDEX($Q$1:$Q$12,MATCH(1,$R$1:$R$12,0)))</f>
        <v>10</v>
      </c>
      <c r="K20" s="7"/>
      <c r="L20" s="6">
        <f>IFERROR(VLOOKUP(6,$Q$1:$R$12,2,FALSE),INDEX($Q$1:$Q$12,MATCH(1,$R$1:$R$12,0)))</f>
        <v>21</v>
      </c>
      <c r="M20" s="7"/>
      <c r="N20" s="6">
        <f>IFERROR(VLOOKUP(7,$Q$1:$R$12,2,FALSE),INDEX($Q$1:$Q$12,MATCH(1,$R$1:$R$12,0)))</f>
        <v>19</v>
      </c>
      <c r="O20" s="7"/>
      <c r="P20" s="6">
        <f>IFERROR(VLOOKUP(8,$Q$1:$R$12,2,FALSE),INDEX($Q$1:$Q$12,MATCH(1,$R$1:$R$12,0)))</f>
        <v>23</v>
      </c>
      <c r="Q20" s="7"/>
      <c r="R20" s="6">
        <f>IFERROR(VLOOKUP(9,$Q$1:$R$12,2,FALSE),INDEX($Q$1:$Q$12,MATCH(1,$R$1:$R$12,0)))</f>
        <v>20</v>
      </c>
      <c r="S20" s="7"/>
      <c r="T20" s="6" t="e">
        <f>IFERROR(VLOOKUP(10,$Q$1:$R$12,2,FALSE),INDEX($Q$1:$Q$12,MATCH(1,$R$1:$R$12,0)))</f>
        <v>#N/A</v>
      </c>
      <c r="U20" s="7"/>
      <c r="V20" s="6">
        <f>IFERROR(VLOOKUP(11,$Q$1:$R$12,2,FALSE),INDEX($Q$1:$Q$12,MATCH(1,$R$1:$R$12,0)))</f>
        <v>16</v>
      </c>
      <c r="W20" s="7"/>
      <c r="X20" s="6">
        <f>IFERROR(VLOOKUP(12,$Q$1:$R$12,2,FALSE),INDEX($Q$1:$Q$12,MATCH(1,$R$1:$R$12,0)))</f>
        <v>22</v>
      </c>
      <c r="Y20" s="7"/>
    </row>
    <row r="22" spans="1:25" x14ac:dyDescent="0.25">
      <c r="B22" s="5" t="s">
        <v>18</v>
      </c>
      <c r="C22" s="5"/>
      <c r="D22" s="5" t="s">
        <v>19</v>
      </c>
      <c r="E22" s="5"/>
      <c r="F22" s="5" t="s">
        <v>20</v>
      </c>
      <c r="G22" s="5"/>
      <c r="H22" s="5" t="s">
        <v>21</v>
      </c>
      <c r="I22" s="5"/>
      <c r="J22" s="5" t="s">
        <v>22</v>
      </c>
      <c r="K22" s="5"/>
      <c r="L22" s="5" t="s">
        <v>23</v>
      </c>
      <c r="M22" s="5"/>
      <c r="N22" s="5" t="s">
        <v>24</v>
      </c>
      <c r="O22" s="5"/>
      <c r="P22" s="5" t="s">
        <v>25</v>
      </c>
      <c r="Q22" s="5"/>
      <c r="R22" s="5" t="s">
        <v>26</v>
      </c>
      <c r="S22" s="5"/>
      <c r="T22" s="5" t="s">
        <v>27</v>
      </c>
      <c r="U22" s="5"/>
      <c r="V22" s="5" t="s">
        <v>28</v>
      </c>
      <c r="W22" s="5"/>
      <c r="X22" s="5" t="s">
        <v>29</v>
      </c>
      <c r="Y22" s="5"/>
    </row>
    <row r="23" spans="1:25" x14ac:dyDescent="0.25">
      <c r="A23" s="1" t="s">
        <v>0</v>
      </c>
      <c r="B23" s="8"/>
      <c r="C23" s="9"/>
      <c r="D23" s="8"/>
      <c r="E23" s="9"/>
      <c r="F23" s="8"/>
      <c r="G23" s="9"/>
      <c r="H23" s="8"/>
      <c r="I23" s="9"/>
      <c r="J23" s="8"/>
      <c r="K23" s="9"/>
      <c r="L23" s="8"/>
      <c r="M23" s="9"/>
      <c r="N23" s="8"/>
      <c r="O23" s="9"/>
      <c r="P23" s="8"/>
      <c r="Q23" s="9"/>
      <c r="R23" s="8"/>
      <c r="S23" s="9"/>
      <c r="T23" s="8"/>
      <c r="U23" s="9"/>
      <c r="V23" s="8"/>
      <c r="W23" s="9"/>
      <c r="X23" s="8"/>
      <c r="Y23" s="9"/>
    </row>
    <row r="24" spans="1:25" x14ac:dyDescent="0.25">
      <c r="A24" s="1" t="s">
        <v>1</v>
      </c>
      <c r="B24" s="8"/>
      <c r="C24" s="9"/>
      <c r="D24" s="8"/>
      <c r="E24" s="9"/>
      <c r="F24" s="8"/>
      <c r="G24" s="9"/>
      <c r="H24" s="8"/>
      <c r="I24" s="9"/>
      <c r="J24" s="8"/>
      <c r="K24" s="9"/>
      <c r="L24" s="8"/>
      <c r="M24" s="9"/>
      <c r="N24" s="8"/>
      <c r="O24" s="9"/>
      <c r="P24" s="8"/>
      <c r="Q24" s="9"/>
      <c r="R24" s="8"/>
      <c r="S24" s="9"/>
      <c r="T24" s="8"/>
      <c r="U24" s="9"/>
      <c r="V24" s="8"/>
      <c r="W24" s="9"/>
      <c r="X24" s="8"/>
      <c r="Y24" s="9"/>
    </row>
    <row r="25" spans="1:25" x14ac:dyDescent="0.25">
      <c r="A25" s="1" t="s">
        <v>2</v>
      </c>
      <c r="B25" s="8"/>
      <c r="C25" s="9"/>
      <c r="D25" s="8"/>
      <c r="E25" s="9"/>
      <c r="F25" s="8"/>
      <c r="G25" s="9"/>
      <c r="H25" s="8"/>
      <c r="I25" s="9"/>
      <c r="J25" s="8"/>
      <c r="K25" s="9"/>
      <c r="L25" s="8"/>
      <c r="M25" s="9"/>
      <c r="N25" s="8"/>
      <c r="O25" s="9"/>
      <c r="P25" s="8"/>
      <c r="Q25" s="9"/>
      <c r="R25" s="8"/>
      <c r="S25" s="9"/>
      <c r="T25" s="8"/>
      <c r="U25" s="9"/>
      <c r="V25" s="8"/>
      <c r="W25" s="9"/>
      <c r="X25" s="8"/>
      <c r="Y25" s="9"/>
    </row>
    <row r="26" spans="1:25" x14ac:dyDescent="0.25">
      <c r="A26" s="1" t="s">
        <v>3</v>
      </c>
      <c r="B26" s="8"/>
      <c r="C26" s="9"/>
      <c r="D26" s="8"/>
      <c r="E26" s="9"/>
      <c r="F26" s="8"/>
      <c r="G26" s="9"/>
      <c r="H26" s="8"/>
      <c r="I26" s="9"/>
      <c r="J26" s="8"/>
      <c r="K26" s="9"/>
      <c r="L26" s="8"/>
      <c r="M26" s="9"/>
      <c r="N26" s="8"/>
      <c r="O26" s="9"/>
      <c r="P26" s="8"/>
      <c r="Q26" s="9"/>
      <c r="R26" s="8"/>
      <c r="S26" s="9"/>
      <c r="T26" s="8"/>
      <c r="U26" s="9"/>
      <c r="V26" s="8"/>
      <c r="W26" s="9"/>
      <c r="X26" s="8"/>
      <c r="Y26" s="9"/>
    </row>
    <row r="27" spans="1:25" x14ac:dyDescent="0.25">
      <c r="A27" s="1" t="s">
        <v>4</v>
      </c>
      <c r="B27" s="8"/>
      <c r="C27" s="9"/>
      <c r="D27" s="8"/>
      <c r="E27" s="9"/>
      <c r="F27" s="8"/>
      <c r="G27" s="9"/>
      <c r="H27" s="8"/>
      <c r="I27" s="9"/>
      <c r="J27" s="8"/>
      <c r="K27" s="9"/>
      <c r="L27" s="8"/>
      <c r="M27" s="9"/>
      <c r="N27" s="8"/>
      <c r="O27" s="9"/>
      <c r="P27" s="8"/>
      <c r="Q27" s="9"/>
      <c r="R27" s="8"/>
      <c r="S27" s="9"/>
      <c r="T27" s="8"/>
      <c r="U27" s="9"/>
      <c r="V27" s="8"/>
      <c r="W27" s="9"/>
      <c r="X27" s="8"/>
      <c r="Y27" s="9"/>
    </row>
    <row r="28" spans="1:25" x14ac:dyDescent="0.25">
      <c r="A28" s="1" t="s">
        <v>5</v>
      </c>
      <c r="B28" s="8"/>
      <c r="C28" s="9"/>
      <c r="D28" s="8"/>
      <c r="E28" s="9"/>
      <c r="F28" s="8"/>
      <c r="G28" s="9"/>
      <c r="H28" s="8"/>
      <c r="I28" s="9"/>
      <c r="J28" s="8"/>
      <c r="K28" s="9"/>
      <c r="L28" s="8"/>
      <c r="M28" s="9"/>
      <c r="N28" s="8"/>
      <c r="O28" s="9"/>
      <c r="P28" s="8"/>
      <c r="Q28" s="9"/>
      <c r="R28" s="8"/>
      <c r="S28" s="9"/>
      <c r="T28" s="8"/>
      <c r="U28" s="9"/>
      <c r="V28" s="8"/>
      <c r="W28" s="9"/>
      <c r="X28" s="8"/>
      <c r="Y28" s="9"/>
    </row>
  </sheetData>
  <mergeCells count="168">
    <mergeCell ref="V27:W27"/>
    <mergeCell ref="X27:Y27"/>
    <mergeCell ref="B28:C28"/>
    <mergeCell ref="D28:E28"/>
    <mergeCell ref="F28:G28"/>
    <mergeCell ref="H28:I28"/>
    <mergeCell ref="J28:K28"/>
    <mergeCell ref="L28:M28"/>
    <mergeCell ref="N28:O28"/>
    <mergeCell ref="P28:Q28"/>
    <mergeCell ref="R28:S28"/>
    <mergeCell ref="T28:U28"/>
    <mergeCell ref="V28:W28"/>
    <mergeCell ref="X28:Y28"/>
    <mergeCell ref="L27:M27"/>
    <mergeCell ref="N27:O27"/>
    <mergeCell ref="P27:Q27"/>
    <mergeCell ref="R27:S27"/>
    <mergeCell ref="T27:U27"/>
    <mergeCell ref="B27:C27"/>
    <mergeCell ref="D27:E27"/>
    <mergeCell ref="F27:G27"/>
    <mergeCell ref="H27:I27"/>
    <mergeCell ref="J27:K27"/>
    <mergeCell ref="V25:W25"/>
    <mergeCell ref="X25:Y25"/>
    <mergeCell ref="B26:C26"/>
    <mergeCell ref="D26:E26"/>
    <mergeCell ref="F26:G26"/>
    <mergeCell ref="H26:I26"/>
    <mergeCell ref="J26:K26"/>
    <mergeCell ref="L26:M26"/>
    <mergeCell ref="N26:O26"/>
    <mergeCell ref="P26:Q26"/>
    <mergeCell ref="R26:S26"/>
    <mergeCell ref="T26:U26"/>
    <mergeCell ref="V26:W26"/>
    <mergeCell ref="X26:Y26"/>
    <mergeCell ref="L25:M25"/>
    <mergeCell ref="N25:O25"/>
    <mergeCell ref="P25:Q25"/>
    <mergeCell ref="R25:S25"/>
    <mergeCell ref="T25:U25"/>
    <mergeCell ref="B25:C25"/>
    <mergeCell ref="D25:E25"/>
    <mergeCell ref="F25:G25"/>
    <mergeCell ref="H25:I25"/>
    <mergeCell ref="J25:K25"/>
    <mergeCell ref="V23:W23"/>
    <mergeCell ref="X23:Y23"/>
    <mergeCell ref="B24:C24"/>
    <mergeCell ref="D24:E24"/>
    <mergeCell ref="F24:G24"/>
    <mergeCell ref="H24:I24"/>
    <mergeCell ref="J24:K24"/>
    <mergeCell ref="L24:M24"/>
    <mergeCell ref="N24:O24"/>
    <mergeCell ref="P24:Q24"/>
    <mergeCell ref="R24:S24"/>
    <mergeCell ref="T24:U24"/>
    <mergeCell ref="V24:W24"/>
    <mergeCell ref="X24:Y24"/>
    <mergeCell ref="L23:M23"/>
    <mergeCell ref="N23:O23"/>
    <mergeCell ref="P23:Q23"/>
    <mergeCell ref="R23:S23"/>
    <mergeCell ref="T23:U23"/>
    <mergeCell ref="B23:C23"/>
    <mergeCell ref="D23:E23"/>
    <mergeCell ref="F23:G23"/>
    <mergeCell ref="H23:I23"/>
    <mergeCell ref="J23:K23"/>
    <mergeCell ref="V16:W16"/>
    <mergeCell ref="X16:Y16"/>
    <mergeCell ref="V18:W18"/>
    <mergeCell ref="X18:Y18"/>
    <mergeCell ref="V17:W17"/>
    <mergeCell ref="X17:Y17"/>
    <mergeCell ref="R15:S15"/>
    <mergeCell ref="T15:U15"/>
    <mergeCell ref="V15:W15"/>
    <mergeCell ref="X15:Y15"/>
    <mergeCell ref="H16:I16"/>
    <mergeCell ref="J16:K16"/>
    <mergeCell ref="L16:M16"/>
    <mergeCell ref="N16:O16"/>
    <mergeCell ref="P16:Q16"/>
    <mergeCell ref="H15:I15"/>
    <mergeCell ref="J15:K15"/>
    <mergeCell ref="L15:M15"/>
    <mergeCell ref="N15:O15"/>
    <mergeCell ref="P15:Q15"/>
    <mergeCell ref="R16:S16"/>
    <mergeCell ref="T16:U16"/>
    <mergeCell ref="P20:Q20"/>
    <mergeCell ref="R20:S20"/>
    <mergeCell ref="T20:U20"/>
    <mergeCell ref="V20:W20"/>
    <mergeCell ref="X20:Y20"/>
    <mergeCell ref="F20:G20"/>
    <mergeCell ref="H20:I20"/>
    <mergeCell ref="J20:K20"/>
    <mergeCell ref="L20:M20"/>
    <mergeCell ref="N20:O20"/>
    <mergeCell ref="P19:Q19"/>
    <mergeCell ref="R19:S19"/>
    <mergeCell ref="T19:U19"/>
    <mergeCell ref="V19:W19"/>
    <mergeCell ref="X19:Y19"/>
    <mergeCell ref="F19:G19"/>
    <mergeCell ref="H19:I19"/>
    <mergeCell ref="J19:K19"/>
    <mergeCell ref="L19:M19"/>
    <mergeCell ref="N19:O19"/>
    <mergeCell ref="B19:C19"/>
    <mergeCell ref="B20:C20"/>
    <mergeCell ref="D15:E15"/>
    <mergeCell ref="D16:E16"/>
    <mergeCell ref="D19:E19"/>
    <mergeCell ref="D20:E20"/>
    <mergeCell ref="D18:E18"/>
    <mergeCell ref="B15:C15"/>
    <mergeCell ref="B16:C16"/>
    <mergeCell ref="B18:C18"/>
    <mergeCell ref="B17:C17"/>
    <mergeCell ref="D17:E17"/>
    <mergeCell ref="F15:G15"/>
    <mergeCell ref="F16:G16"/>
    <mergeCell ref="F18:G18"/>
    <mergeCell ref="H18:I18"/>
    <mergeCell ref="J18:K18"/>
    <mergeCell ref="F17:G17"/>
    <mergeCell ref="H17:I17"/>
    <mergeCell ref="J17:K17"/>
    <mergeCell ref="L18:M18"/>
    <mergeCell ref="N18:O18"/>
    <mergeCell ref="P18:Q18"/>
    <mergeCell ref="R18:S18"/>
    <mergeCell ref="T18:U18"/>
    <mergeCell ref="L17:M17"/>
    <mergeCell ref="N17:O17"/>
    <mergeCell ref="P17:Q17"/>
    <mergeCell ref="R17:S17"/>
    <mergeCell ref="T17:U17"/>
    <mergeCell ref="X22:Y22"/>
    <mergeCell ref="B22:C22"/>
    <mergeCell ref="D22:E22"/>
    <mergeCell ref="F22:G22"/>
    <mergeCell ref="H22:I22"/>
    <mergeCell ref="J22:K22"/>
    <mergeCell ref="L22:M22"/>
    <mergeCell ref="N22:O22"/>
    <mergeCell ref="P22:Q22"/>
    <mergeCell ref="R22:S22"/>
    <mergeCell ref="T22:U22"/>
    <mergeCell ref="V22:W22"/>
    <mergeCell ref="X14:Y14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4:W14"/>
  </mergeCells>
  <conditionalFormatting sqref="B15:Y15">
    <cfRule type="duplicateValues" dxfId="10" priority="6"/>
  </conditionalFormatting>
  <conditionalFormatting sqref="B16:Y16">
    <cfRule type="duplicateValues" dxfId="9" priority="5"/>
  </conditionalFormatting>
  <conditionalFormatting sqref="B17:Y17">
    <cfRule type="duplicateValues" dxfId="8" priority="4"/>
  </conditionalFormatting>
  <conditionalFormatting sqref="B18:Y18">
    <cfRule type="duplicateValues" dxfId="7" priority="3"/>
  </conditionalFormatting>
  <conditionalFormatting sqref="B19:Y19">
    <cfRule type="duplicateValues" dxfId="6" priority="2"/>
  </conditionalFormatting>
  <conditionalFormatting sqref="B20:Y20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2018-01-16T17:35:26Z</dcterms:created>
  <dcterms:modified xsi:type="dcterms:W3CDTF">2018-01-17T21:40:38Z</dcterms:modified>
</cp:coreProperties>
</file>