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uno\Documents\"/>
    </mc:Choice>
  </mc:AlternateContent>
  <bookViews>
    <workbookView xWindow="0" yWindow="0" windowWidth="20490" windowHeight="7050"/>
  </bookViews>
  <sheets>
    <sheet name="Feuil1" sheetId="1" r:id="rId1"/>
    <sheet name="Feuil2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3" l="1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1" i="3"/>
  <c r="M84" i="1" l="1"/>
  <c r="L84" i="1"/>
  <c r="J84" i="1"/>
  <c r="G84" i="1"/>
  <c r="D84" i="1"/>
  <c r="M82" i="1"/>
  <c r="L82" i="1"/>
  <c r="J82" i="1"/>
  <c r="G82" i="1"/>
  <c r="D82" i="1"/>
  <c r="M80" i="1"/>
  <c r="L80" i="1"/>
  <c r="J80" i="1"/>
  <c r="G80" i="1"/>
  <c r="D80" i="1"/>
  <c r="M78" i="1"/>
  <c r="L78" i="1"/>
  <c r="J78" i="1"/>
  <c r="G78" i="1"/>
  <c r="D78" i="1"/>
  <c r="M76" i="1"/>
  <c r="L76" i="1"/>
  <c r="J76" i="1"/>
  <c r="G76" i="1"/>
  <c r="D76" i="1"/>
  <c r="M74" i="1"/>
  <c r="L74" i="1"/>
  <c r="J74" i="1"/>
  <c r="G74" i="1"/>
  <c r="D74" i="1"/>
  <c r="M72" i="1"/>
  <c r="L72" i="1"/>
  <c r="J72" i="1"/>
  <c r="G72" i="1"/>
  <c r="D72" i="1"/>
  <c r="M70" i="1"/>
  <c r="L70" i="1"/>
  <c r="J70" i="1"/>
  <c r="G70" i="1"/>
  <c r="D70" i="1"/>
  <c r="M68" i="1"/>
  <c r="L68" i="1"/>
  <c r="J68" i="1"/>
  <c r="G68" i="1"/>
  <c r="D68" i="1"/>
  <c r="M66" i="1"/>
  <c r="L66" i="1"/>
  <c r="J66" i="1"/>
  <c r="G66" i="1"/>
  <c r="D66" i="1"/>
  <c r="M64" i="1"/>
  <c r="L64" i="1"/>
  <c r="J64" i="1"/>
  <c r="G64" i="1"/>
  <c r="D64" i="1"/>
  <c r="M62" i="1"/>
  <c r="L62" i="1"/>
  <c r="J62" i="1"/>
  <c r="G62" i="1"/>
  <c r="D62" i="1"/>
  <c r="M60" i="1"/>
  <c r="L60" i="1"/>
  <c r="J60" i="1"/>
  <c r="G60" i="1"/>
  <c r="D60" i="1"/>
  <c r="M58" i="1"/>
  <c r="L58" i="1"/>
  <c r="J58" i="1"/>
  <c r="G58" i="1"/>
  <c r="D58" i="1"/>
  <c r="M56" i="1"/>
  <c r="L56" i="1"/>
  <c r="J56" i="1"/>
  <c r="G56" i="1"/>
  <c r="D56" i="1"/>
  <c r="M54" i="1"/>
  <c r="L54" i="1"/>
  <c r="J54" i="1"/>
  <c r="G54" i="1"/>
  <c r="D54" i="1"/>
  <c r="M52" i="1"/>
  <c r="L52" i="1"/>
  <c r="J52" i="1"/>
  <c r="G52" i="1"/>
  <c r="D52" i="1"/>
  <c r="M50" i="1"/>
  <c r="L50" i="1"/>
  <c r="J50" i="1"/>
  <c r="G50" i="1"/>
  <c r="D50" i="1"/>
  <c r="M48" i="1"/>
  <c r="L48" i="1"/>
  <c r="J48" i="1"/>
  <c r="G48" i="1"/>
  <c r="D48" i="1"/>
  <c r="M46" i="1"/>
  <c r="L46" i="1"/>
  <c r="J46" i="1"/>
  <c r="G46" i="1"/>
  <c r="D46" i="1"/>
  <c r="M44" i="1"/>
  <c r="L44" i="1"/>
  <c r="J44" i="1"/>
  <c r="G44" i="1"/>
  <c r="D44" i="1"/>
  <c r="M42" i="1"/>
  <c r="L42" i="1"/>
  <c r="J42" i="1"/>
  <c r="G42" i="1"/>
  <c r="D42" i="1"/>
  <c r="M40" i="1"/>
  <c r="L40" i="1"/>
  <c r="J40" i="1"/>
  <c r="G40" i="1"/>
  <c r="D40" i="1"/>
  <c r="M38" i="1"/>
  <c r="L38" i="1"/>
  <c r="J38" i="1"/>
  <c r="G38" i="1"/>
  <c r="D38" i="1"/>
  <c r="M36" i="1"/>
  <c r="L36" i="1"/>
  <c r="J36" i="1"/>
  <c r="G36" i="1"/>
  <c r="D36" i="1"/>
  <c r="M34" i="1"/>
  <c r="L34" i="1"/>
  <c r="J34" i="1"/>
  <c r="G34" i="1"/>
  <c r="D34" i="1"/>
  <c r="M32" i="1"/>
  <c r="L32" i="1"/>
  <c r="J32" i="1"/>
  <c r="G32" i="1"/>
  <c r="D32" i="1"/>
  <c r="M30" i="1"/>
  <c r="L30" i="1"/>
  <c r="J30" i="1"/>
  <c r="G30" i="1"/>
  <c r="D30" i="1"/>
  <c r="K30" i="1" s="1"/>
  <c r="M28" i="1"/>
  <c r="L28" i="1"/>
  <c r="J28" i="1"/>
  <c r="G28" i="1"/>
  <c r="D28" i="1"/>
  <c r="M26" i="1"/>
  <c r="L26" i="1"/>
  <c r="J26" i="1"/>
  <c r="G26" i="1"/>
  <c r="D26" i="1"/>
  <c r="M24" i="1"/>
  <c r="L24" i="1"/>
  <c r="N24" i="1" s="1"/>
  <c r="J24" i="1"/>
  <c r="G24" i="1"/>
  <c r="D24" i="1"/>
  <c r="M22" i="1"/>
  <c r="L22" i="1"/>
  <c r="J22" i="1"/>
  <c r="G22" i="1"/>
  <c r="D22" i="1"/>
  <c r="K22" i="1" s="1"/>
  <c r="M20" i="1"/>
  <c r="L20" i="1"/>
  <c r="J20" i="1"/>
  <c r="G20" i="1"/>
  <c r="D20" i="1"/>
  <c r="M18" i="1"/>
  <c r="L18" i="1"/>
  <c r="J18" i="1"/>
  <c r="G18" i="1"/>
  <c r="D18" i="1"/>
  <c r="M16" i="1"/>
  <c r="L16" i="1"/>
  <c r="N16" i="1" s="1"/>
  <c r="J16" i="1"/>
  <c r="G16" i="1"/>
  <c r="D16" i="1"/>
  <c r="M14" i="1"/>
  <c r="L14" i="1"/>
  <c r="J14" i="1"/>
  <c r="G14" i="1"/>
  <c r="D14" i="1"/>
  <c r="K14" i="1" s="1"/>
  <c r="J12" i="1"/>
  <c r="J10" i="1"/>
  <c r="J8" i="1"/>
  <c r="J6" i="1"/>
  <c r="G12" i="1"/>
  <c r="G10" i="1"/>
  <c r="G8" i="1"/>
  <c r="G6" i="1"/>
  <c r="N18" i="1" l="1"/>
  <c r="N26" i="1"/>
  <c r="N34" i="1"/>
  <c r="N42" i="1"/>
  <c r="N50" i="1"/>
  <c r="N58" i="1"/>
  <c r="N66" i="1"/>
  <c r="N32" i="1"/>
  <c r="K38" i="1"/>
  <c r="N40" i="1"/>
  <c r="K46" i="1"/>
  <c r="N48" i="1"/>
  <c r="K54" i="1"/>
  <c r="N56" i="1"/>
  <c r="K62" i="1"/>
  <c r="N64" i="1"/>
  <c r="K70" i="1"/>
  <c r="N72" i="1"/>
  <c r="K78" i="1"/>
  <c r="N80" i="1"/>
  <c r="N14" i="1"/>
  <c r="R14" i="1" s="1"/>
  <c r="N22" i="1"/>
  <c r="R22" i="1" s="1"/>
  <c r="N30" i="1"/>
  <c r="R30" i="1" s="1"/>
  <c r="N38" i="1"/>
  <c r="N46" i="1"/>
  <c r="N54" i="1"/>
  <c r="N62" i="1"/>
  <c r="N70" i="1"/>
  <c r="N78" i="1"/>
  <c r="K20" i="1"/>
  <c r="K28" i="1"/>
  <c r="K36" i="1"/>
  <c r="K44" i="1"/>
  <c r="K52" i="1"/>
  <c r="K60" i="1"/>
  <c r="K68" i="1"/>
  <c r="K76" i="1"/>
  <c r="K84" i="1"/>
  <c r="N74" i="1"/>
  <c r="N82" i="1"/>
  <c r="K16" i="1"/>
  <c r="R16" i="1" s="1"/>
  <c r="K18" i="1"/>
  <c r="R18" i="1" s="1"/>
  <c r="N20" i="1"/>
  <c r="K24" i="1"/>
  <c r="R24" i="1" s="1"/>
  <c r="K26" i="1"/>
  <c r="R26" i="1" s="1"/>
  <c r="N28" i="1"/>
  <c r="K32" i="1"/>
  <c r="K34" i="1"/>
  <c r="R34" i="1" s="1"/>
  <c r="N36" i="1"/>
  <c r="K40" i="1"/>
  <c r="R40" i="1" s="1"/>
  <c r="K42" i="1"/>
  <c r="N44" i="1"/>
  <c r="K48" i="1"/>
  <c r="K50" i="1"/>
  <c r="R50" i="1" s="1"/>
  <c r="N52" i="1"/>
  <c r="K56" i="1"/>
  <c r="K58" i="1"/>
  <c r="R58" i="1" s="1"/>
  <c r="N60" i="1"/>
  <c r="K64" i="1"/>
  <c r="K66" i="1"/>
  <c r="R66" i="1" s="1"/>
  <c r="N68" i="1"/>
  <c r="K72" i="1"/>
  <c r="R72" i="1" s="1"/>
  <c r="K74" i="1"/>
  <c r="R74" i="1" s="1"/>
  <c r="N76" i="1"/>
  <c r="K80" i="1"/>
  <c r="K82" i="1"/>
  <c r="N84" i="1"/>
  <c r="M12" i="1"/>
  <c r="M10" i="1"/>
  <c r="M8" i="1"/>
  <c r="L12" i="1"/>
  <c r="L10" i="1"/>
  <c r="L8" i="1"/>
  <c r="M6" i="1"/>
  <c r="L6" i="1"/>
  <c r="D12" i="1"/>
  <c r="D10" i="1"/>
  <c r="K10" i="1" s="1"/>
  <c r="D8" i="1"/>
  <c r="K8" i="1" s="1"/>
  <c r="D6" i="1"/>
  <c r="K6" i="1" s="1"/>
  <c r="R64" i="1" l="1"/>
  <c r="R42" i="1"/>
  <c r="R32" i="1"/>
  <c r="R78" i="1"/>
  <c r="R82" i="1"/>
  <c r="R80" i="1"/>
  <c r="R48" i="1"/>
  <c r="R56" i="1"/>
  <c r="R68" i="1"/>
  <c r="R36" i="1"/>
  <c r="R38" i="1"/>
  <c r="R60" i="1"/>
  <c r="R28" i="1"/>
  <c r="R62" i="1"/>
  <c r="R46" i="1"/>
  <c r="R84" i="1"/>
  <c r="R52" i="1"/>
  <c r="R20" i="1"/>
  <c r="R76" i="1"/>
  <c r="R44" i="1"/>
  <c r="R70" i="1"/>
  <c r="R54" i="1"/>
  <c r="N6" i="1"/>
  <c r="R6" i="1" s="1"/>
  <c r="N10" i="1"/>
  <c r="R10" i="1" s="1"/>
  <c r="N12" i="1"/>
  <c r="N8" i="1"/>
  <c r="R8" i="1" s="1"/>
  <c r="K12" i="1"/>
  <c r="R12" i="1" s="1"/>
</calcChain>
</file>

<file path=xl/sharedStrings.xml><?xml version="1.0" encoding="utf-8"?>
<sst xmlns="http://schemas.openxmlformats.org/spreadsheetml/2006/main" count="106" uniqueCount="56">
  <si>
    <t>pour</t>
  </si>
  <si>
    <t>contre</t>
  </si>
  <si>
    <t>victoire</t>
  </si>
  <si>
    <t>Pour</t>
  </si>
  <si>
    <t>Contre</t>
  </si>
  <si>
    <t>Average</t>
  </si>
  <si>
    <t>POINTS</t>
  </si>
  <si>
    <t>RESULTAT</t>
  </si>
  <si>
    <t>EQUIPE</t>
  </si>
  <si>
    <t>PARTIE 1</t>
  </si>
  <si>
    <t>PARTIE 2</t>
  </si>
  <si>
    <t>PARTIE 3</t>
  </si>
  <si>
    <t>Nombre de Victoires</t>
  </si>
  <si>
    <t>CUMUL</t>
  </si>
  <si>
    <t>ALAIN</t>
  </si>
  <si>
    <t>MARCEL</t>
  </si>
  <si>
    <t>LOUIS</t>
  </si>
  <si>
    <t>ROGER</t>
  </si>
  <si>
    <t>JEAN</t>
  </si>
  <si>
    <t>BERNARD</t>
  </si>
  <si>
    <t>SERGIO</t>
  </si>
  <si>
    <t>RENE</t>
  </si>
  <si>
    <t>MICHEL</t>
  </si>
  <si>
    <t>LUIS</t>
  </si>
  <si>
    <t>PIERRE</t>
  </si>
  <si>
    <t>SYLVAIN</t>
  </si>
  <si>
    <t>VERO</t>
  </si>
  <si>
    <t>DD</t>
  </si>
  <si>
    <t>BABU</t>
  </si>
  <si>
    <t>BRUNO</t>
  </si>
  <si>
    <t>PHILIPPE</t>
  </si>
  <si>
    <t>NOEMIE</t>
  </si>
  <si>
    <t>DANIEL</t>
  </si>
  <si>
    <t>ANNICK</t>
  </si>
  <si>
    <t>BRIGITTE</t>
  </si>
  <si>
    <t>MARYSE</t>
  </si>
  <si>
    <t>MARLENE</t>
  </si>
  <si>
    <t>OLIVIER</t>
  </si>
  <si>
    <t>FRANCOIS</t>
  </si>
  <si>
    <t>GILLES</t>
  </si>
  <si>
    <t>JOEL</t>
  </si>
  <si>
    <t>YVES</t>
  </si>
  <si>
    <t>HUGUETTE</t>
  </si>
  <si>
    <t>ISABELLE</t>
  </si>
  <si>
    <t>MARINETTE</t>
  </si>
  <si>
    <t>MADELEINE</t>
  </si>
  <si>
    <t>CLAUDE</t>
  </si>
  <si>
    <t>PATRICE</t>
  </si>
  <si>
    <t>HERVE</t>
  </si>
  <si>
    <t>VINCENT</t>
  </si>
  <si>
    <t>SAMUEL</t>
  </si>
  <si>
    <t>FREDERIC</t>
  </si>
  <si>
    <t>THIERRY</t>
  </si>
  <si>
    <t>VIRGINIE</t>
  </si>
  <si>
    <t>Classement</t>
  </si>
  <si>
    <r>
      <rPr>
        <u/>
        <sz val="11"/>
        <color theme="1"/>
        <rFont val="Calibri"/>
        <family val="2"/>
        <scheme val="minor"/>
      </rPr>
      <t>Pour info</t>
    </r>
    <r>
      <rPr>
        <sz val="11"/>
        <color theme="1"/>
        <rFont val="Calibri"/>
        <family val="2"/>
        <scheme val="minor"/>
      </rPr>
      <t xml:space="preserve"> : Formule = nombre de victoires+((average-10)/10^7)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</si>
</sst>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00000000000"/>
    <numFmt numFmtId="165" formatCode="0.000000000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1" xfId="0" applyFont="1" applyBorder="1"/>
    <xf numFmtId="0" fontId="1" fillId="0" borderId="8" xfId="0" applyFont="1" applyBorder="1" applyAlignment="1">
      <alignment vertical="center"/>
    </xf>
    <xf numFmtId="0" fontId="1" fillId="0" borderId="3" xfId="0" applyFont="1" applyBorder="1" applyAlignment="1">
      <alignment horizontal="center" wrapText="1"/>
    </xf>
    <xf numFmtId="0" fontId="0" fillId="0" borderId="14" xfId="0" applyBorder="1"/>
    <xf numFmtId="0" fontId="0" fillId="0" borderId="3" xfId="0" applyBorder="1"/>
    <xf numFmtId="0" fontId="3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0" xfId="0" applyBorder="1"/>
    <xf numFmtId="0" fontId="0" fillId="0" borderId="2" xfId="0" applyFill="1" applyBorder="1" applyAlignment="1">
      <alignment horizontal="center"/>
    </xf>
    <xf numFmtId="0" fontId="0" fillId="0" borderId="14" xfId="0" applyFill="1" applyBorder="1"/>
    <xf numFmtId="164" fontId="0" fillId="0" borderId="0" xfId="0" applyNumberFormat="1"/>
    <xf numFmtId="164" fontId="0" fillId="0" borderId="0" xfId="0" applyNumberFormat="1" applyAlignment="1">
      <alignment vertical="center"/>
    </xf>
    <xf numFmtId="0" fontId="3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165" fontId="0" fillId="2" borderId="0" xfId="0" applyNumberFormat="1" applyFill="1"/>
    <xf numFmtId="0" fontId="0" fillId="3" borderId="0" xfId="0" applyFill="1"/>
    <xf numFmtId="165" fontId="0" fillId="3" borderId="0" xfId="0" applyNumberFormat="1" applyFill="1"/>
    <xf numFmtId="0" fontId="0" fillId="4" borderId="0" xfId="0" applyFill="1"/>
    <xf numFmtId="165" fontId="0" fillId="4" borderId="0" xfId="0" applyNumberFormat="1" applyFill="1"/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164" fontId="0" fillId="0" borderId="0" xfId="0" applyNumberFormat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4"/>
  <sheetViews>
    <sheetView tabSelected="1" topLeftCell="A61" workbookViewId="0">
      <selection activeCell="S4" sqref="S4"/>
    </sheetView>
  </sheetViews>
  <sheetFormatPr baseColWidth="10" defaultRowHeight="21" x14ac:dyDescent="0.35"/>
  <cols>
    <col min="1" max="1" width="17.5703125" customWidth="1"/>
    <col min="2" max="3" width="7.28515625" customWidth="1"/>
    <col min="4" max="4" width="9.28515625" customWidth="1"/>
    <col min="5" max="6" width="7.28515625" customWidth="1"/>
    <col min="7" max="7" width="9.28515625" customWidth="1"/>
    <col min="8" max="9" width="7.28515625" customWidth="1"/>
    <col min="10" max="10" width="9.28515625" customWidth="1"/>
    <col min="11" max="11" width="8.85546875" customWidth="1"/>
    <col min="12" max="13" width="7.28515625" customWidth="1"/>
    <col min="14" max="15" width="8.140625" customWidth="1"/>
    <col min="16" max="16" width="5.42578125" style="30" customWidth="1"/>
    <col min="17" max="17" width="16.7109375" customWidth="1"/>
    <col min="18" max="18" width="24.85546875" style="18" customWidth="1"/>
  </cols>
  <sheetData>
    <row r="1" spans="1:18" ht="21.75" thickBot="1" x14ac:dyDescent="0.4"/>
    <row r="2" spans="1:18" ht="22.5" thickTop="1" thickBot="1" x14ac:dyDescent="0.4">
      <c r="B2" s="31" t="s">
        <v>9</v>
      </c>
      <c r="C2" s="32"/>
      <c r="D2" s="33"/>
      <c r="E2" s="31" t="s">
        <v>10</v>
      </c>
      <c r="F2" s="32"/>
      <c r="G2" s="33"/>
      <c r="H2" s="31" t="s">
        <v>11</v>
      </c>
      <c r="I2" s="32"/>
      <c r="J2" s="33"/>
    </row>
    <row r="3" spans="1:18" ht="22.5" thickTop="1" thickBot="1" x14ac:dyDescent="0.4">
      <c r="A3" s="4" t="s">
        <v>8</v>
      </c>
      <c r="B3" s="36" t="s">
        <v>6</v>
      </c>
      <c r="C3" s="37"/>
      <c r="D3" s="5" t="s">
        <v>7</v>
      </c>
      <c r="E3" s="36" t="s">
        <v>6</v>
      </c>
      <c r="F3" s="37"/>
      <c r="G3" s="5" t="s">
        <v>7</v>
      </c>
      <c r="H3" s="36" t="s">
        <v>6</v>
      </c>
      <c r="I3" s="37"/>
      <c r="J3" s="5" t="s">
        <v>7</v>
      </c>
      <c r="L3" s="35" t="s">
        <v>13</v>
      </c>
      <c r="M3" s="35"/>
    </row>
    <row r="4" spans="1:18" ht="45.75" customHeight="1" thickTop="1" thickBot="1" x14ac:dyDescent="0.3">
      <c r="B4" s="10" t="s">
        <v>0</v>
      </c>
      <c r="C4" s="11" t="s">
        <v>1</v>
      </c>
      <c r="D4" s="12" t="s">
        <v>2</v>
      </c>
      <c r="E4" s="10" t="s">
        <v>0</v>
      </c>
      <c r="F4" s="11" t="s">
        <v>1</v>
      </c>
      <c r="G4" s="12" t="s">
        <v>2</v>
      </c>
      <c r="H4" s="10" t="s">
        <v>0</v>
      </c>
      <c r="I4" s="11" t="s">
        <v>1</v>
      </c>
      <c r="J4" s="13" t="s">
        <v>2</v>
      </c>
      <c r="K4" s="6" t="s">
        <v>12</v>
      </c>
      <c r="L4" s="11" t="s">
        <v>3</v>
      </c>
      <c r="M4" s="11" t="s">
        <v>4</v>
      </c>
      <c r="N4" s="14" t="s">
        <v>5</v>
      </c>
      <c r="O4" s="28"/>
      <c r="P4" s="38" t="s">
        <v>54</v>
      </c>
      <c r="Q4" s="38"/>
      <c r="R4" s="34" t="s">
        <v>55</v>
      </c>
    </row>
    <row r="5" spans="1:18" ht="21.75" thickBot="1" x14ac:dyDescent="0.4">
      <c r="B5" s="1"/>
      <c r="C5" s="2"/>
      <c r="D5" s="3"/>
      <c r="E5" s="1"/>
      <c r="F5" s="2"/>
      <c r="G5" s="3"/>
      <c r="H5" s="1"/>
      <c r="I5" s="2"/>
      <c r="J5" s="3"/>
      <c r="L5" s="2"/>
      <c r="M5" s="2"/>
      <c r="N5" s="8"/>
      <c r="O5" s="15"/>
      <c r="Q5" s="15"/>
      <c r="R5" s="34"/>
    </row>
    <row r="6" spans="1:18" ht="21.75" thickBot="1" x14ac:dyDescent="0.4">
      <c r="A6" s="8" t="s">
        <v>14</v>
      </c>
      <c r="B6" s="1">
        <v>2</v>
      </c>
      <c r="C6" s="2">
        <v>13</v>
      </c>
      <c r="D6" s="3">
        <f>IF(B6&gt;C6,1,0)</f>
        <v>0</v>
      </c>
      <c r="E6" s="1">
        <v>2</v>
      </c>
      <c r="F6" s="2">
        <v>13</v>
      </c>
      <c r="G6" s="3">
        <f>IF(E6&gt;F6,1,0)</f>
        <v>0</v>
      </c>
      <c r="H6" s="1">
        <v>2</v>
      </c>
      <c r="I6" s="2">
        <v>13</v>
      </c>
      <c r="J6" s="3">
        <f>IF(H6&gt;I6,1,0)</f>
        <v>0</v>
      </c>
      <c r="K6" s="16">
        <f>D6+G6+J6</f>
        <v>0</v>
      </c>
      <c r="L6" s="2">
        <f>B6+E6+H6</f>
        <v>6</v>
      </c>
      <c r="M6" s="2">
        <f>C6+F6+I6</f>
        <v>39</v>
      </c>
      <c r="N6" s="2">
        <f>L6-M6</f>
        <v>-33</v>
      </c>
      <c r="O6" s="29"/>
      <c r="P6" s="30">
        <v>1</v>
      </c>
      <c r="Q6" s="9"/>
      <c r="R6" s="19">
        <f>K6+((N6-10)/10^7)</f>
        <v>-4.3000000000000003E-6</v>
      </c>
    </row>
    <row r="7" spans="1:18" ht="21.75" thickBot="1" x14ac:dyDescent="0.4">
      <c r="A7" s="8"/>
      <c r="B7" s="1"/>
      <c r="C7" s="2"/>
      <c r="D7" s="3"/>
      <c r="E7" s="1"/>
      <c r="F7" s="2"/>
      <c r="G7" s="3"/>
      <c r="H7" s="1"/>
      <c r="I7" s="2"/>
      <c r="J7" s="3"/>
      <c r="K7" s="16"/>
      <c r="L7" s="2"/>
      <c r="M7" s="2"/>
      <c r="N7" s="2"/>
      <c r="O7" s="29"/>
      <c r="Q7" s="20"/>
      <c r="R7" s="19"/>
    </row>
    <row r="8" spans="1:18" ht="21.75" thickBot="1" x14ac:dyDescent="0.4">
      <c r="A8" s="8" t="s">
        <v>15</v>
      </c>
      <c r="B8" s="1">
        <v>13</v>
      </c>
      <c r="C8" s="2">
        <v>2</v>
      </c>
      <c r="D8" s="3">
        <f>IF(B8&gt;C8,1,0)</f>
        <v>1</v>
      </c>
      <c r="E8" s="1">
        <v>13</v>
      </c>
      <c r="F8" s="2">
        <v>2</v>
      </c>
      <c r="G8" s="3">
        <f>IF(E8&gt;F8,1,0)</f>
        <v>1</v>
      </c>
      <c r="H8" s="1">
        <v>13</v>
      </c>
      <c r="I8" s="2">
        <v>2</v>
      </c>
      <c r="J8" s="3">
        <f>IF(H8&gt;I8,1,0)</f>
        <v>1</v>
      </c>
      <c r="K8" s="16">
        <f>D8+G8+J8</f>
        <v>3</v>
      </c>
      <c r="L8" s="2">
        <f>B8+E8+H8</f>
        <v>39</v>
      </c>
      <c r="M8" s="2">
        <f>C8+F8+I8</f>
        <v>6</v>
      </c>
      <c r="N8" s="2">
        <f>L8-M8</f>
        <v>33</v>
      </c>
      <c r="O8" s="29"/>
      <c r="P8" s="30">
        <v>2</v>
      </c>
      <c r="Q8" s="9"/>
      <c r="R8" s="19">
        <f t="shared" ref="R8:R70" si="0">K8+((N8-10)/10^7)</f>
        <v>3.0000022999999998</v>
      </c>
    </row>
    <row r="9" spans="1:18" ht="21.75" thickBot="1" x14ac:dyDescent="0.4">
      <c r="A9" s="8"/>
      <c r="B9" s="1"/>
      <c r="C9" s="2"/>
      <c r="D9" s="3"/>
      <c r="E9" s="1"/>
      <c r="F9" s="2"/>
      <c r="G9" s="3"/>
      <c r="H9" s="1"/>
      <c r="I9" s="2"/>
      <c r="J9" s="3"/>
      <c r="K9" s="16"/>
      <c r="L9" s="2"/>
      <c r="M9" s="2"/>
      <c r="N9" s="2"/>
      <c r="O9" s="29"/>
      <c r="Q9" s="20"/>
      <c r="R9" s="19"/>
    </row>
    <row r="10" spans="1:18" ht="21.75" thickBot="1" x14ac:dyDescent="0.4">
      <c r="A10" s="8" t="s">
        <v>16</v>
      </c>
      <c r="B10" s="1">
        <v>13</v>
      </c>
      <c r="C10" s="2">
        <v>4</v>
      </c>
      <c r="D10" s="3">
        <f>IF(B10&gt;C10,1,0)</f>
        <v>1</v>
      </c>
      <c r="E10" s="1">
        <v>13</v>
      </c>
      <c r="F10" s="2">
        <v>4</v>
      </c>
      <c r="G10" s="3">
        <f>IF(E10&gt;F10,1,0)</f>
        <v>1</v>
      </c>
      <c r="H10" s="1">
        <v>13</v>
      </c>
      <c r="I10" s="2">
        <v>4</v>
      </c>
      <c r="J10" s="3">
        <f>IF(H10&gt;I10,1,0)</f>
        <v>1</v>
      </c>
      <c r="K10" s="16">
        <f>D10+G10+J10</f>
        <v>3</v>
      </c>
      <c r="L10" s="2">
        <f>B10+E10+H10</f>
        <v>39</v>
      </c>
      <c r="M10" s="2">
        <f>C10+F10+I10</f>
        <v>12</v>
      </c>
      <c r="N10" s="2">
        <f>L10-M10</f>
        <v>27</v>
      </c>
      <c r="O10" s="29"/>
      <c r="P10" s="30">
        <v>3</v>
      </c>
      <c r="Q10" s="9"/>
      <c r="R10" s="19">
        <f t="shared" si="0"/>
        <v>3.0000016999999999</v>
      </c>
    </row>
    <row r="11" spans="1:18" ht="21.75" thickBot="1" x14ac:dyDescent="0.4">
      <c r="A11" s="8"/>
      <c r="B11" s="1"/>
      <c r="C11" s="2"/>
      <c r="D11" s="3"/>
      <c r="E11" s="1"/>
      <c r="F11" s="2"/>
      <c r="G11" s="3"/>
      <c r="H11" s="1"/>
      <c r="I11" s="2"/>
      <c r="J11" s="3"/>
      <c r="K11" s="16"/>
      <c r="L11" s="2"/>
      <c r="M11" s="2"/>
      <c r="N11" s="2"/>
      <c r="O11" s="29"/>
      <c r="Q11" s="20"/>
      <c r="R11" s="19"/>
    </row>
    <row r="12" spans="1:18" ht="21.75" thickBot="1" x14ac:dyDescent="0.4">
      <c r="A12" s="8" t="s">
        <v>17</v>
      </c>
      <c r="B12" s="1">
        <v>13</v>
      </c>
      <c r="C12" s="2">
        <v>8</v>
      </c>
      <c r="D12" s="3">
        <f>IF(B12&gt;C12,1,0)</f>
        <v>1</v>
      </c>
      <c r="E12" s="1">
        <v>13</v>
      </c>
      <c r="F12" s="2">
        <v>8</v>
      </c>
      <c r="G12" s="3">
        <f>IF(E12&gt;F12,1,0)</f>
        <v>1</v>
      </c>
      <c r="H12" s="1">
        <v>13</v>
      </c>
      <c r="I12" s="2">
        <v>8</v>
      </c>
      <c r="J12" s="3">
        <f>IF(H12&gt;I12,1,0)</f>
        <v>1</v>
      </c>
      <c r="K12" s="16">
        <f>D12+G12+J12</f>
        <v>3</v>
      </c>
      <c r="L12" s="2">
        <f>B12+E12+H12</f>
        <v>39</v>
      </c>
      <c r="M12" s="2">
        <f>C12+F12+I12</f>
        <v>24</v>
      </c>
      <c r="N12" s="2">
        <f>L12-M12</f>
        <v>15</v>
      </c>
      <c r="O12" s="29"/>
      <c r="P12" s="30">
        <v>4</v>
      </c>
      <c r="Q12" s="9"/>
      <c r="R12" s="19">
        <f t="shared" si="0"/>
        <v>3.0000005000000001</v>
      </c>
    </row>
    <row r="13" spans="1:18" ht="21.75" thickBot="1" x14ac:dyDescent="0.4">
      <c r="A13" s="8"/>
      <c r="B13" s="1"/>
      <c r="C13" s="2"/>
      <c r="D13" s="3"/>
      <c r="E13" s="1"/>
      <c r="F13" s="2"/>
      <c r="G13" s="3"/>
      <c r="H13" s="1"/>
      <c r="I13" s="2"/>
      <c r="J13" s="3"/>
      <c r="K13" s="16"/>
      <c r="L13" s="2"/>
      <c r="M13" s="2"/>
      <c r="N13" s="2"/>
      <c r="O13" s="29"/>
      <c r="Q13" s="20"/>
      <c r="R13" s="19"/>
    </row>
    <row r="14" spans="1:18" ht="21.75" thickBot="1" x14ac:dyDescent="0.4">
      <c r="A14" s="8" t="s">
        <v>18</v>
      </c>
      <c r="B14" s="1">
        <v>2</v>
      </c>
      <c r="C14" s="2">
        <v>13</v>
      </c>
      <c r="D14" s="3">
        <f>IF(B14&gt;C14,1,0)</f>
        <v>0</v>
      </c>
      <c r="E14" s="1">
        <v>2</v>
      </c>
      <c r="F14" s="2">
        <v>13</v>
      </c>
      <c r="G14" s="3">
        <f>IF(E14&gt;F14,1,0)</f>
        <v>0</v>
      </c>
      <c r="H14" s="1">
        <v>2</v>
      </c>
      <c r="I14" s="2">
        <v>13</v>
      </c>
      <c r="J14" s="3">
        <f>IF(H14&gt;I14,1,0)</f>
        <v>0</v>
      </c>
      <c r="K14" s="16">
        <f>D14+G14+J14</f>
        <v>0</v>
      </c>
      <c r="L14" s="2">
        <f>B14+E14+H14</f>
        <v>6</v>
      </c>
      <c r="M14" s="2">
        <f>C14+F14+I14</f>
        <v>39</v>
      </c>
      <c r="N14" s="2">
        <f>L14-M14</f>
        <v>-33</v>
      </c>
      <c r="O14" s="29"/>
      <c r="P14" s="30">
        <v>5</v>
      </c>
      <c r="Q14" s="9"/>
      <c r="R14" s="19">
        <f t="shared" si="0"/>
        <v>-4.3000000000000003E-6</v>
      </c>
    </row>
    <row r="15" spans="1:18" ht="21.75" thickBot="1" x14ac:dyDescent="0.4">
      <c r="A15" s="8"/>
      <c r="B15" s="1"/>
      <c r="C15" s="2"/>
      <c r="D15" s="3"/>
      <c r="E15" s="1"/>
      <c r="F15" s="2"/>
      <c r="G15" s="3"/>
      <c r="H15" s="1"/>
      <c r="I15" s="2"/>
      <c r="J15" s="3"/>
      <c r="K15" s="16"/>
      <c r="L15" s="2"/>
      <c r="M15" s="2"/>
      <c r="N15" s="2"/>
      <c r="O15" s="29"/>
      <c r="Q15" s="20"/>
      <c r="R15" s="19"/>
    </row>
    <row r="16" spans="1:18" ht="21.75" thickBot="1" x14ac:dyDescent="0.4">
      <c r="A16" s="8" t="s">
        <v>19</v>
      </c>
      <c r="B16" s="1">
        <v>13</v>
      </c>
      <c r="C16" s="2">
        <v>2</v>
      </c>
      <c r="D16" s="3">
        <f>IF(B16&gt;C16,1,0)</f>
        <v>1</v>
      </c>
      <c r="E16" s="1">
        <v>13</v>
      </c>
      <c r="F16" s="2">
        <v>2</v>
      </c>
      <c r="G16" s="3">
        <f>IF(E16&gt;F16,1,0)</f>
        <v>1</v>
      </c>
      <c r="H16" s="1">
        <v>13</v>
      </c>
      <c r="I16" s="2">
        <v>2</v>
      </c>
      <c r="J16" s="3">
        <f>IF(H16&gt;I16,1,0)</f>
        <v>1</v>
      </c>
      <c r="K16" s="16">
        <f>D16+G16+J16</f>
        <v>3</v>
      </c>
      <c r="L16" s="2">
        <f>B16+E16+H16</f>
        <v>39</v>
      </c>
      <c r="M16" s="2">
        <f>C16+F16+I16</f>
        <v>6</v>
      </c>
      <c r="N16" s="2">
        <f>L16-M16</f>
        <v>33</v>
      </c>
      <c r="O16" s="29"/>
      <c r="P16" s="30">
        <v>6</v>
      </c>
      <c r="Q16" s="9"/>
      <c r="R16" s="19">
        <f t="shared" si="0"/>
        <v>3.0000022999999998</v>
      </c>
    </row>
    <row r="17" spans="1:18" ht="21.75" thickBot="1" x14ac:dyDescent="0.4">
      <c r="A17" s="8"/>
      <c r="B17" s="1"/>
      <c r="C17" s="2"/>
      <c r="D17" s="3"/>
      <c r="E17" s="1"/>
      <c r="F17" s="2"/>
      <c r="G17" s="3"/>
      <c r="H17" s="1"/>
      <c r="I17" s="2"/>
      <c r="J17" s="3"/>
      <c r="K17" s="16"/>
      <c r="L17" s="2"/>
      <c r="M17" s="2"/>
      <c r="N17" s="2"/>
      <c r="O17" s="29"/>
      <c r="Q17" s="20"/>
      <c r="R17" s="19"/>
    </row>
    <row r="18" spans="1:18" ht="21.75" thickBot="1" x14ac:dyDescent="0.4">
      <c r="A18" s="8" t="s">
        <v>20</v>
      </c>
      <c r="B18" s="1">
        <v>13</v>
      </c>
      <c r="C18" s="2">
        <v>4</v>
      </c>
      <c r="D18" s="3">
        <f>IF(B18&gt;C18,1,0)</f>
        <v>1</v>
      </c>
      <c r="E18" s="1">
        <v>13</v>
      </c>
      <c r="F18" s="2">
        <v>4</v>
      </c>
      <c r="G18" s="3">
        <f>IF(E18&gt;F18,1,0)</f>
        <v>1</v>
      </c>
      <c r="H18" s="1">
        <v>13</v>
      </c>
      <c r="I18" s="2">
        <v>4</v>
      </c>
      <c r="J18" s="3">
        <f>IF(H18&gt;I18,1,0)</f>
        <v>1</v>
      </c>
      <c r="K18" s="16">
        <f>D18+G18+J18</f>
        <v>3</v>
      </c>
      <c r="L18" s="2">
        <f>B18+E18+H18</f>
        <v>39</v>
      </c>
      <c r="M18" s="2">
        <f>C18+F18+I18</f>
        <v>12</v>
      </c>
      <c r="N18" s="2">
        <f>L18-M18</f>
        <v>27</v>
      </c>
      <c r="O18" s="29"/>
      <c r="P18" s="30">
        <v>7</v>
      </c>
      <c r="Q18" s="9"/>
      <c r="R18" s="19">
        <f t="shared" si="0"/>
        <v>3.0000016999999999</v>
      </c>
    </row>
    <row r="19" spans="1:18" ht="21.75" thickBot="1" x14ac:dyDescent="0.4">
      <c r="A19" s="8"/>
      <c r="B19" s="1"/>
      <c r="C19" s="2"/>
      <c r="D19" s="3"/>
      <c r="E19" s="1"/>
      <c r="F19" s="2"/>
      <c r="G19" s="3"/>
      <c r="H19" s="1"/>
      <c r="I19" s="2"/>
      <c r="J19" s="3"/>
      <c r="K19" s="16"/>
      <c r="L19" s="2"/>
      <c r="M19" s="2"/>
      <c r="N19" s="2"/>
      <c r="O19" s="29"/>
      <c r="Q19" s="20"/>
      <c r="R19" s="19"/>
    </row>
    <row r="20" spans="1:18" ht="21.75" thickBot="1" x14ac:dyDescent="0.4">
      <c r="A20" s="8" t="s">
        <v>21</v>
      </c>
      <c r="B20" s="1">
        <v>13</v>
      </c>
      <c r="C20" s="2">
        <v>8</v>
      </c>
      <c r="D20" s="3">
        <f>IF(B20&gt;C20,1,0)</f>
        <v>1</v>
      </c>
      <c r="E20" s="1">
        <v>13</v>
      </c>
      <c r="F20" s="2">
        <v>8</v>
      </c>
      <c r="G20" s="3">
        <f>IF(E20&gt;F20,1,0)</f>
        <v>1</v>
      </c>
      <c r="H20" s="1">
        <v>13</v>
      </c>
      <c r="I20" s="2">
        <v>8</v>
      </c>
      <c r="J20" s="3">
        <f>IF(H20&gt;I20,1,0)</f>
        <v>1</v>
      </c>
      <c r="K20" s="16">
        <f>D20+G20+J20</f>
        <v>3</v>
      </c>
      <c r="L20" s="2">
        <f>B20+E20+H20</f>
        <v>39</v>
      </c>
      <c r="M20" s="2">
        <f>C20+F20+I20</f>
        <v>24</v>
      </c>
      <c r="N20" s="2">
        <f>L20-M20</f>
        <v>15</v>
      </c>
      <c r="O20" s="29"/>
      <c r="P20" s="30">
        <v>8</v>
      </c>
      <c r="Q20" s="9"/>
      <c r="R20" s="19">
        <f t="shared" si="0"/>
        <v>3.0000005000000001</v>
      </c>
    </row>
    <row r="21" spans="1:18" ht="21.75" thickBot="1" x14ac:dyDescent="0.4">
      <c r="A21" s="8"/>
      <c r="B21" s="1"/>
      <c r="C21" s="2"/>
      <c r="D21" s="3"/>
      <c r="E21" s="1"/>
      <c r="F21" s="2"/>
      <c r="G21" s="3"/>
      <c r="H21" s="1"/>
      <c r="I21" s="2"/>
      <c r="J21" s="3"/>
      <c r="K21" s="16"/>
      <c r="L21" s="2"/>
      <c r="M21" s="2"/>
      <c r="N21" s="2"/>
      <c r="O21" s="29"/>
      <c r="Q21" s="20"/>
      <c r="R21" s="19"/>
    </row>
    <row r="22" spans="1:18" ht="21.75" thickBot="1" x14ac:dyDescent="0.4">
      <c r="A22" s="8" t="s">
        <v>22</v>
      </c>
      <c r="B22" s="1">
        <v>2</v>
      </c>
      <c r="C22" s="2">
        <v>13</v>
      </c>
      <c r="D22" s="3">
        <f>IF(B22&gt;C22,1,0)</f>
        <v>0</v>
      </c>
      <c r="E22" s="1">
        <v>2</v>
      </c>
      <c r="F22" s="2">
        <v>13</v>
      </c>
      <c r="G22" s="3">
        <f>IF(E22&gt;F22,1,0)</f>
        <v>0</v>
      </c>
      <c r="H22" s="1">
        <v>2</v>
      </c>
      <c r="I22" s="2">
        <v>13</v>
      </c>
      <c r="J22" s="3">
        <f>IF(H22&gt;I22,1,0)</f>
        <v>0</v>
      </c>
      <c r="K22" s="16">
        <f>D22+G22+J22</f>
        <v>0</v>
      </c>
      <c r="L22" s="2">
        <f>B22+E22+H22</f>
        <v>6</v>
      </c>
      <c r="M22" s="2">
        <f>C22+F22+I22</f>
        <v>39</v>
      </c>
      <c r="N22" s="2">
        <f>L22-M22</f>
        <v>-33</v>
      </c>
      <c r="O22" s="29"/>
      <c r="P22" s="30">
        <v>9</v>
      </c>
      <c r="Q22" s="9"/>
      <c r="R22" s="19">
        <f t="shared" si="0"/>
        <v>-4.3000000000000003E-6</v>
      </c>
    </row>
    <row r="23" spans="1:18" ht="21.75" thickBot="1" x14ac:dyDescent="0.4">
      <c r="A23" s="8"/>
      <c r="B23" s="1"/>
      <c r="C23" s="2"/>
      <c r="D23" s="3"/>
      <c r="E23" s="1"/>
      <c r="F23" s="2"/>
      <c r="G23" s="3"/>
      <c r="H23" s="1"/>
      <c r="I23" s="2"/>
      <c r="J23" s="3"/>
      <c r="K23" s="16"/>
      <c r="L23" s="2"/>
      <c r="M23" s="2"/>
      <c r="N23" s="2"/>
      <c r="O23" s="29"/>
      <c r="Q23" s="20"/>
      <c r="R23" s="19"/>
    </row>
    <row r="24" spans="1:18" ht="21.75" thickBot="1" x14ac:dyDescent="0.4">
      <c r="A24" s="8" t="s">
        <v>23</v>
      </c>
      <c r="B24" s="1">
        <v>13</v>
      </c>
      <c r="C24" s="2">
        <v>2</v>
      </c>
      <c r="D24" s="3">
        <f>IF(B24&gt;C24,1,0)</f>
        <v>1</v>
      </c>
      <c r="E24" s="1">
        <v>13</v>
      </c>
      <c r="F24" s="2">
        <v>2</v>
      </c>
      <c r="G24" s="3">
        <f>IF(E24&gt;F24,1,0)</f>
        <v>1</v>
      </c>
      <c r="H24" s="1">
        <v>13</v>
      </c>
      <c r="I24" s="2">
        <v>2</v>
      </c>
      <c r="J24" s="3">
        <f>IF(H24&gt;I24,1,0)</f>
        <v>1</v>
      </c>
      <c r="K24" s="16">
        <f>D24+G24+J24</f>
        <v>3</v>
      </c>
      <c r="L24" s="2">
        <f>B24+E24+H24</f>
        <v>39</v>
      </c>
      <c r="M24" s="2">
        <f>C24+F24+I24</f>
        <v>6</v>
      </c>
      <c r="N24" s="2">
        <f>L24-M24</f>
        <v>33</v>
      </c>
      <c r="O24" s="29"/>
      <c r="P24" s="30">
        <v>10</v>
      </c>
      <c r="Q24" s="9"/>
      <c r="R24" s="19">
        <f t="shared" si="0"/>
        <v>3.0000022999999998</v>
      </c>
    </row>
    <row r="25" spans="1:18" ht="21.75" thickBot="1" x14ac:dyDescent="0.4">
      <c r="A25" s="8"/>
      <c r="B25" s="1"/>
      <c r="C25" s="2"/>
      <c r="D25" s="3"/>
      <c r="E25" s="1"/>
      <c r="F25" s="2"/>
      <c r="G25" s="3"/>
      <c r="H25" s="1"/>
      <c r="I25" s="2"/>
      <c r="J25" s="3"/>
      <c r="K25" s="16"/>
      <c r="L25" s="2"/>
      <c r="M25" s="2"/>
      <c r="N25" s="2"/>
      <c r="O25" s="29"/>
      <c r="Q25" s="20"/>
      <c r="R25" s="19"/>
    </row>
    <row r="26" spans="1:18" ht="21.75" thickBot="1" x14ac:dyDescent="0.4">
      <c r="A26" s="8" t="s">
        <v>24</v>
      </c>
      <c r="B26" s="1">
        <v>13</v>
      </c>
      <c r="C26" s="2">
        <v>4</v>
      </c>
      <c r="D26" s="3">
        <f>IF(B26&gt;C26,1,0)</f>
        <v>1</v>
      </c>
      <c r="E26" s="1">
        <v>13</v>
      </c>
      <c r="F26" s="2">
        <v>4</v>
      </c>
      <c r="G26" s="3">
        <f>IF(E26&gt;F26,1,0)</f>
        <v>1</v>
      </c>
      <c r="H26" s="1">
        <v>13</v>
      </c>
      <c r="I26" s="2">
        <v>4</v>
      </c>
      <c r="J26" s="3">
        <f>IF(H26&gt;I26,1,0)</f>
        <v>1</v>
      </c>
      <c r="K26" s="16">
        <f>D26+G26+J26</f>
        <v>3</v>
      </c>
      <c r="L26" s="2">
        <f>B26+E26+H26</f>
        <v>39</v>
      </c>
      <c r="M26" s="2">
        <f>C26+F26+I26</f>
        <v>12</v>
      </c>
      <c r="N26" s="2">
        <f>L26-M26</f>
        <v>27</v>
      </c>
      <c r="O26" s="29"/>
      <c r="P26" s="30">
        <v>11</v>
      </c>
      <c r="Q26" s="9"/>
      <c r="R26" s="19">
        <f t="shared" si="0"/>
        <v>3.0000016999999999</v>
      </c>
    </row>
    <row r="27" spans="1:18" ht="21.75" thickBot="1" x14ac:dyDescent="0.4">
      <c r="A27" s="8"/>
      <c r="B27" s="1"/>
      <c r="C27" s="2"/>
      <c r="D27" s="3"/>
      <c r="E27" s="1"/>
      <c r="F27" s="2"/>
      <c r="G27" s="3"/>
      <c r="H27" s="1"/>
      <c r="I27" s="2"/>
      <c r="J27" s="3"/>
      <c r="K27" s="16"/>
      <c r="L27" s="2"/>
      <c r="M27" s="2"/>
      <c r="N27" s="2"/>
      <c r="O27" s="29"/>
      <c r="Q27" s="20"/>
      <c r="R27" s="19"/>
    </row>
    <row r="28" spans="1:18" ht="21.75" thickBot="1" x14ac:dyDescent="0.4">
      <c r="A28" s="8" t="s">
        <v>25</v>
      </c>
      <c r="B28" s="1">
        <v>13</v>
      </c>
      <c r="C28" s="2">
        <v>8</v>
      </c>
      <c r="D28" s="3">
        <f>IF(B28&gt;C28,1,0)</f>
        <v>1</v>
      </c>
      <c r="E28" s="1">
        <v>13</v>
      </c>
      <c r="F28" s="2">
        <v>8</v>
      </c>
      <c r="G28" s="3">
        <f>IF(E28&gt;F28,1,0)</f>
        <v>1</v>
      </c>
      <c r="H28" s="1">
        <v>13</v>
      </c>
      <c r="I28" s="2">
        <v>8</v>
      </c>
      <c r="J28" s="3">
        <f>IF(H28&gt;I28,1,0)</f>
        <v>1</v>
      </c>
      <c r="K28" s="16">
        <f>D28+G28+J28</f>
        <v>3</v>
      </c>
      <c r="L28" s="2">
        <f>B28+E28+H28</f>
        <v>39</v>
      </c>
      <c r="M28" s="2">
        <f>C28+F28+I28</f>
        <v>24</v>
      </c>
      <c r="N28" s="2">
        <f>L28-M28</f>
        <v>15</v>
      </c>
      <c r="O28" s="29"/>
      <c r="P28" s="30">
        <v>12</v>
      </c>
      <c r="Q28" s="9"/>
      <c r="R28" s="19">
        <f t="shared" si="0"/>
        <v>3.0000005000000001</v>
      </c>
    </row>
    <row r="29" spans="1:18" ht="21.75" thickBot="1" x14ac:dyDescent="0.4">
      <c r="A29" s="8"/>
      <c r="B29" s="1"/>
      <c r="C29" s="2"/>
      <c r="D29" s="3"/>
      <c r="E29" s="1"/>
      <c r="F29" s="2"/>
      <c r="G29" s="3"/>
      <c r="H29" s="1"/>
      <c r="I29" s="2"/>
      <c r="J29" s="3"/>
      <c r="K29" s="16"/>
      <c r="L29" s="2"/>
      <c r="M29" s="2"/>
      <c r="N29" s="2"/>
      <c r="O29" s="29"/>
      <c r="Q29" s="20"/>
      <c r="R29" s="19"/>
    </row>
    <row r="30" spans="1:18" ht="21.75" thickBot="1" x14ac:dyDescent="0.4">
      <c r="A30" s="8" t="s">
        <v>26</v>
      </c>
      <c r="B30" s="1">
        <v>2</v>
      </c>
      <c r="C30" s="2">
        <v>13</v>
      </c>
      <c r="D30" s="3">
        <f>IF(B30&gt;C30,1,0)</f>
        <v>0</v>
      </c>
      <c r="E30" s="1">
        <v>2</v>
      </c>
      <c r="F30" s="2">
        <v>13</v>
      </c>
      <c r="G30" s="3">
        <f>IF(E30&gt;F30,1,0)</f>
        <v>0</v>
      </c>
      <c r="H30" s="1">
        <v>2</v>
      </c>
      <c r="I30" s="2">
        <v>13</v>
      </c>
      <c r="J30" s="3">
        <f>IF(H30&gt;I30,1,0)</f>
        <v>0</v>
      </c>
      <c r="K30" s="16">
        <f>D30+G30+J30</f>
        <v>0</v>
      </c>
      <c r="L30" s="2">
        <f>B30+E30+H30</f>
        <v>6</v>
      </c>
      <c r="M30" s="2">
        <f>C30+F30+I30</f>
        <v>39</v>
      </c>
      <c r="N30" s="2">
        <f>L30-M30</f>
        <v>-33</v>
      </c>
      <c r="O30" s="29"/>
      <c r="P30" s="30">
        <v>13</v>
      </c>
      <c r="Q30" s="9"/>
      <c r="R30" s="19">
        <f t="shared" si="0"/>
        <v>-4.3000000000000003E-6</v>
      </c>
    </row>
    <row r="31" spans="1:18" ht="21.75" thickBot="1" x14ac:dyDescent="0.4">
      <c r="A31" s="8"/>
      <c r="B31" s="1"/>
      <c r="C31" s="2"/>
      <c r="D31" s="3"/>
      <c r="E31" s="1"/>
      <c r="F31" s="2"/>
      <c r="G31" s="3"/>
      <c r="H31" s="1"/>
      <c r="I31" s="2"/>
      <c r="J31" s="3"/>
      <c r="K31" s="16"/>
      <c r="L31" s="2"/>
      <c r="M31" s="2"/>
      <c r="N31" s="2"/>
      <c r="O31" s="29"/>
      <c r="Q31" s="20"/>
      <c r="R31" s="19"/>
    </row>
    <row r="32" spans="1:18" ht="21.75" thickBot="1" x14ac:dyDescent="0.4">
      <c r="A32" s="8" t="s">
        <v>27</v>
      </c>
      <c r="B32" s="1">
        <v>13</v>
      </c>
      <c r="C32" s="2">
        <v>2</v>
      </c>
      <c r="D32" s="3">
        <f>IF(B32&gt;C32,1,0)</f>
        <v>1</v>
      </c>
      <c r="E32" s="1">
        <v>13</v>
      </c>
      <c r="F32" s="2">
        <v>2</v>
      </c>
      <c r="G32" s="3">
        <f>IF(E32&gt;F32,1,0)</f>
        <v>1</v>
      </c>
      <c r="H32" s="1">
        <v>13</v>
      </c>
      <c r="I32" s="2">
        <v>2</v>
      </c>
      <c r="J32" s="3">
        <f>IF(H32&gt;I32,1,0)</f>
        <v>1</v>
      </c>
      <c r="K32" s="16">
        <f>D32+G32+J32</f>
        <v>3</v>
      </c>
      <c r="L32" s="2">
        <f>B32+E32+H32</f>
        <v>39</v>
      </c>
      <c r="M32" s="2">
        <f>C32+F32+I32</f>
        <v>6</v>
      </c>
      <c r="N32" s="2">
        <f>L32-M32</f>
        <v>33</v>
      </c>
      <c r="O32" s="29"/>
      <c r="P32" s="30">
        <v>14</v>
      </c>
      <c r="Q32" s="9"/>
      <c r="R32" s="19">
        <f t="shared" si="0"/>
        <v>3.0000022999999998</v>
      </c>
    </row>
    <row r="33" spans="1:18" ht="21.75" thickBot="1" x14ac:dyDescent="0.4">
      <c r="A33" s="8"/>
      <c r="B33" s="1"/>
      <c r="C33" s="2"/>
      <c r="D33" s="3"/>
      <c r="E33" s="1"/>
      <c r="F33" s="2"/>
      <c r="G33" s="3"/>
      <c r="H33" s="1"/>
      <c r="I33" s="2"/>
      <c r="J33" s="3"/>
      <c r="K33" s="16"/>
      <c r="L33" s="2"/>
      <c r="M33" s="2"/>
      <c r="N33" s="2"/>
      <c r="O33" s="29"/>
      <c r="Q33" s="20"/>
      <c r="R33" s="19"/>
    </row>
    <row r="34" spans="1:18" ht="21.75" thickBot="1" x14ac:dyDescent="0.4">
      <c r="A34" s="8" t="s">
        <v>28</v>
      </c>
      <c r="B34" s="1">
        <v>13</v>
      </c>
      <c r="C34" s="2">
        <v>4</v>
      </c>
      <c r="D34" s="3">
        <f>IF(B34&gt;C34,1,0)</f>
        <v>1</v>
      </c>
      <c r="E34" s="1">
        <v>13</v>
      </c>
      <c r="F34" s="2">
        <v>4</v>
      </c>
      <c r="G34" s="3">
        <f>IF(E34&gt;F34,1,0)</f>
        <v>1</v>
      </c>
      <c r="H34" s="1">
        <v>13</v>
      </c>
      <c r="I34" s="2">
        <v>4</v>
      </c>
      <c r="J34" s="3">
        <f>IF(H34&gt;I34,1,0)</f>
        <v>1</v>
      </c>
      <c r="K34" s="16">
        <f>D34+G34+J34</f>
        <v>3</v>
      </c>
      <c r="L34" s="2">
        <f>B34+E34+H34</f>
        <v>39</v>
      </c>
      <c r="M34" s="2">
        <f>C34+F34+I34</f>
        <v>12</v>
      </c>
      <c r="N34" s="2">
        <f>L34-M34</f>
        <v>27</v>
      </c>
      <c r="O34" s="29"/>
      <c r="P34" s="30">
        <v>15</v>
      </c>
      <c r="Q34" s="9"/>
      <c r="R34" s="19">
        <f t="shared" si="0"/>
        <v>3.0000016999999999</v>
      </c>
    </row>
    <row r="35" spans="1:18" ht="21.75" thickBot="1" x14ac:dyDescent="0.4">
      <c r="A35" s="8"/>
      <c r="B35" s="1"/>
      <c r="C35" s="2"/>
      <c r="D35" s="3"/>
      <c r="E35" s="1"/>
      <c r="F35" s="2"/>
      <c r="G35" s="3"/>
      <c r="H35" s="1"/>
      <c r="I35" s="2"/>
      <c r="J35" s="3"/>
      <c r="K35" s="16"/>
      <c r="L35" s="2"/>
      <c r="M35" s="2"/>
      <c r="N35" s="2"/>
      <c r="O35" s="29"/>
      <c r="Q35" s="20"/>
      <c r="R35" s="19"/>
    </row>
    <row r="36" spans="1:18" ht="21.75" thickBot="1" x14ac:dyDescent="0.4">
      <c r="A36" s="8" t="s">
        <v>29</v>
      </c>
      <c r="B36" s="1">
        <v>13</v>
      </c>
      <c r="C36" s="2">
        <v>8</v>
      </c>
      <c r="D36" s="3">
        <f>IF(B36&gt;C36,1,0)</f>
        <v>1</v>
      </c>
      <c r="E36" s="1">
        <v>13</v>
      </c>
      <c r="F36" s="2">
        <v>8</v>
      </c>
      <c r="G36" s="3">
        <f>IF(E36&gt;F36,1,0)</f>
        <v>1</v>
      </c>
      <c r="H36" s="1">
        <v>13</v>
      </c>
      <c r="I36" s="2">
        <v>8</v>
      </c>
      <c r="J36" s="3">
        <f>IF(H36&gt;I36,1,0)</f>
        <v>1</v>
      </c>
      <c r="K36" s="16">
        <f>D36+G36+J36</f>
        <v>3</v>
      </c>
      <c r="L36" s="2">
        <f>B36+E36+H36</f>
        <v>39</v>
      </c>
      <c r="M36" s="2">
        <f>C36+F36+I36</f>
        <v>24</v>
      </c>
      <c r="N36" s="2">
        <f>L36-M36</f>
        <v>15</v>
      </c>
      <c r="O36" s="29"/>
      <c r="P36" s="30">
        <v>16</v>
      </c>
      <c r="Q36" s="9"/>
      <c r="R36" s="19">
        <f t="shared" si="0"/>
        <v>3.0000005000000001</v>
      </c>
    </row>
    <row r="37" spans="1:18" ht="21.75" thickBot="1" x14ac:dyDescent="0.4">
      <c r="A37" s="8"/>
      <c r="B37" s="1"/>
      <c r="C37" s="2"/>
      <c r="D37" s="3"/>
      <c r="E37" s="1"/>
      <c r="F37" s="2"/>
      <c r="G37" s="3"/>
      <c r="H37" s="1"/>
      <c r="I37" s="2"/>
      <c r="J37" s="3"/>
      <c r="K37" s="16"/>
      <c r="L37" s="2"/>
      <c r="M37" s="2"/>
      <c r="N37" s="2"/>
      <c r="O37" s="29"/>
      <c r="Q37" s="20"/>
      <c r="R37" s="19"/>
    </row>
    <row r="38" spans="1:18" ht="21.75" thickBot="1" x14ac:dyDescent="0.4">
      <c r="A38" s="8" t="s">
        <v>30</v>
      </c>
      <c r="B38" s="1">
        <v>2</v>
      </c>
      <c r="C38" s="2">
        <v>13</v>
      </c>
      <c r="D38" s="3">
        <f>IF(B38&gt;C38,1,0)</f>
        <v>0</v>
      </c>
      <c r="E38" s="1">
        <v>2</v>
      </c>
      <c r="F38" s="2">
        <v>13</v>
      </c>
      <c r="G38" s="3">
        <f>IF(E38&gt;F38,1,0)</f>
        <v>0</v>
      </c>
      <c r="H38" s="1">
        <v>2</v>
      </c>
      <c r="I38" s="2">
        <v>13</v>
      </c>
      <c r="J38" s="3">
        <f>IF(H38&gt;I38,1,0)</f>
        <v>0</v>
      </c>
      <c r="K38" s="16">
        <f>D38+G38+J38</f>
        <v>0</v>
      </c>
      <c r="L38" s="2">
        <f>B38+E38+H38</f>
        <v>6</v>
      </c>
      <c r="M38" s="2">
        <f>C38+F38+I38</f>
        <v>39</v>
      </c>
      <c r="N38" s="2">
        <f>L38-M38</f>
        <v>-33</v>
      </c>
      <c r="O38" s="29"/>
      <c r="P38" s="30">
        <v>17</v>
      </c>
      <c r="Q38" s="9"/>
      <c r="R38" s="19">
        <f t="shared" si="0"/>
        <v>-4.3000000000000003E-6</v>
      </c>
    </row>
    <row r="39" spans="1:18" ht="21.75" thickBot="1" x14ac:dyDescent="0.4">
      <c r="A39" s="8"/>
      <c r="B39" s="1"/>
      <c r="C39" s="2"/>
      <c r="D39" s="3"/>
      <c r="E39" s="1"/>
      <c r="F39" s="2"/>
      <c r="G39" s="3"/>
      <c r="H39" s="1"/>
      <c r="I39" s="2"/>
      <c r="J39" s="3"/>
      <c r="K39" s="16"/>
      <c r="L39" s="2"/>
      <c r="M39" s="2"/>
      <c r="N39" s="2"/>
      <c r="O39" s="29"/>
      <c r="Q39" s="20"/>
      <c r="R39" s="19"/>
    </row>
    <row r="40" spans="1:18" ht="21.75" thickBot="1" x14ac:dyDescent="0.4">
      <c r="A40" s="8" t="s">
        <v>31</v>
      </c>
      <c r="B40" s="1">
        <v>13</v>
      </c>
      <c r="C40" s="2">
        <v>2</v>
      </c>
      <c r="D40" s="3">
        <f>IF(B40&gt;C40,1,0)</f>
        <v>1</v>
      </c>
      <c r="E40" s="1">
        <v>13</v>
      </c>
      <c r="F40" s="2">
        <v>2</v>
      </c>
      <c r="G40" s="3">
        <f>IF(E40&gt;F40,1,0)</f>
        <v>1</v>
      </c>
      <c r="H40" s="1">
        <v>13</v>
      </c>
      <c r="I40" s="2">
        <v>2</v>
      </c>
      <c r="J40" s="3">
        <f>IF(H40&gt;I40,1,0)</f>
        <v>1</v>
      </c>
      <c r="K40" s="16">
        <f>D40+G40+J40</f>
        <v>3</v>
      </c>
      <c r="L40" s="2">
        <f>B40+E40+H40</f>
        <v>39</v>
      </c>
      <c r="M40" s="2">
        <f>C40+F40+I40</f>
        <v>6</v>
      </c>
      <c r="N40" s="2">
        <f>L40-M40</f>
        <v>33</v>
      </c>
      <c r="O40" s="29"/>
      <c r="P40" s="30">
        <v>18</v>
      </c>
      <c r="Q40" s="9"/>
      <c r="R40" s="19">
        <f t="shared" si="0"/>
        <v>3.0000022999999998</v>
      </c>
    </row>
    <row r="41" spans="1:18" ht="21.75" thickBot="1" x14ac:dyDescent="0.4">
      <c r="A41" s="8"/>
      <c r="B41" s="1"/>
      <c r="C41" s="2"/>
      <c r="D41" s="3"/>
      <c r="E41" s="1"/>
      <c r="F41" s="2"/>
      <c r="G41" s="3"/>
      <c r="H41" s="1"/>
      <c r="I41" s="2"/>
      <c r="J41" s="3"/>
      <c r="K41" s="16"/>
      <c r="L41" s="2"/>
      <c r="M41" s="2"/>
      <c r="N41" s="2"/>
      <c r="O41" s="29"/>
      <c r="Q41" s="20"/>
      <c r="R41" s="19"/>
    </row>
    <row r="42" spans="1:18" ht="21.75" thickBot="1" x14ac:dyDescent="0.4">
      <c r="A42" s="8" t="s">
        <v>32</v>
      </c>
      <c r="B42" s="1">
        <v>13</v>
      </c>
      <c r="C42" s="2">
        <v>4</v>
      </c>
      <c r="D42" s="3">
        <f>IF(B42&gt;C42,1,0)</f>
        <v>1</v>
      </c>
      <c r="E42" s="1">
        <v>13</v>
      </c>
      <c r="F42" s="2">
        <v>4</v>
      </c>
      <c r="G42" s="3">
        <f>IF(E42&gt;F42,1,0)</f>
        <v>1</v>
      </c>
      <c r="H42" s="1">
        <v>13</v>
      </c>
      <c r="I42" s="2">
        <v>4</v>
      </c>
      <c r="J42" s="3">
        <f>IF(H42&gt;I42,1,0)</f>
        <v>1</v>
      </c>
      <c r="K42" s="16">
        <f>D42+G42+J42</f>
        <v>3</v>
      </c>
      <c r="L42" s="2">
        <f>B42+E42+H42</f>
        <v>39</v>
      </c>
      <c r="M42" s="2">
        <f>C42+F42+I42</f>
        <v>12</v>
      </c>
      <c r="N42" s="2">
        <f>L42-M42</f>
        <v>27</v>
      </c>
      <c r="O42" s="29"/>
      <c r="P42" s="30">
        <v>19</v>
      </c>
      <c r="Q42" s="9"/>
      <c r="R42" s="19">
        <f t="shared" si="0"/>
        <v>3.0000016999999999</v>
      </c>
    </row>
    <row r="43" spans="1:18" ht="22.5" customHeight="1" thickBot="1" x14ac:dyDescent="0.4">
      <c r="A43" s="8"/>
      <c r="B43" s="1"/>
      <c r="C43" s="2"/>
      <c r="D43" s="3"/>
      <c r="E43" s="1"/>
      <c r="F43" s="2"/>
      <c r="G43" s="3"/>
      <c r="H43" s="1"/>
      <c r="I43" s="2"/>
      <c r="J43" s="3"/>
      <c r="K43" s="16"/>
      <c r="L43" s="2"/>
      <c r="M43" s="2"/>
      <c r="N43" s="2"/>
      <c r="O43" s="29"/>
      <c r="Q43" s="20"/>
      <c r="R43" s="19"/>
    </row>
    <row r="44" spans="1:18" ht="21.75" thickBot="1" x14ac:dyDescent="0.4">
      <c r="A44" s="8" t="s">
        <v>33</v>
      </c>
      <c r="B44" s="1">
        <v>13</v>
      </c>
      <c r="C44" s="2">
        <v>8</v>
      </c>
      <c r="D44" s="3">
        <f>IF(B44&gt;C44,1,0)</f>
        <v>1</v>
      </c>
      <c r="E44" s="1">
        <v>13</v>
      </c>
      <c r="F44" s="2">
        <v>8</v>
      </c>
      <c r="G44" s="3">
        <f>IF(E44&gt;F44,1,0)</f>
        <v>1</v>
      </c>
      <c r="H44" s="1">
        <v>13</v>
      </c>
      <c r="I44" s="2">
        <v>8</v>
      </c>
      <c r="J44" s="3">
        <f>IF(H44&gt;I44,1,0)</f>
        <v>1</v>
      </c>
      <c r="K44" s="16">
        <f>D44+G44+J44</f>
        <v>3</v>
      </c>
      <c r="L44" s="2">
        <f>B44+E44+H44</f>
        <v>39</v>
      </c>
      <c r="M44" s="2">
        <f>C44+F44+I44</f>
        <v>24</v>
      </c>
      <c r="N44" s="2">
        <f>L44-M44</f>
        <v>15</v>
      </c>
      <c r="O44" s="29"/>
      <c r="P44" s="30">
        <v>20</v>
      </c>
      <c r="Q44" s="9"/>
      <c r="R44" s="19">
        <f t="shared" si="0"/>
        <v>3.0000005000000001</v>
      </c>
    </row>
    <row r="45" spans="1:18" ht="22.5" customHeight="1" thickBot="1" x14ac:dyDescent="0.4">
      <c r="A45" s="7"/>
      <c r="B45" s="7"/>
      <c r="C45" s="7"/>
      <c r="D45" s="7"/>
      <c r="E45" s="7"/>
      <c r="F45" s="7"/>
      <c r="G45" s="7"/>
      <c r="H45" s="7"/>
      <c r="I45" s="7"/>
      <c r="J45" s="7"/>
      <c r="K45" s="17"/>
      <c r="L45" s="7"/>
      <c r="M45" s="7"/>
      <c r="N45" s="7"/>
      <c r="O45" s="15"/>
      <c r="Q45" s="19"/>
      <c r="R45" s="19"/>
    </row>
    <row r="46" spans="1:18" ht="21.75" thickBot="1" x14ac:dyDescent="0.4">
      <c r="A46" s="8" t="s">
        <v>34</v>
      </c>
      <c r="B46" s="1">
        <v>2</v>
      </c>
      <c r="C46" s="2">
        <v>13</v>
      </c>
      <c r="D46" s="3">
        <f>IF(B46&gt;C46,1,0)</f>
        <v>0</v>
      </c>
      <c r="E46" s="1">
        <v>2</v>
      </c>
      <c r="F46" s="2">
        <v>13</v>
      </c>
      <c r="G46" s="3">
        <f>IF(E46&gt;F46,1,0)</f>
        <v>0</v>
      </c>
      <c r="H46" s="1">
        <v>2</v>
      </c>
      <c r="I46" s="2">
        <v>13</v>
      </c>
      <c r="J46" s="3">
        <f>IF(H46&gt;I46,1,0)</f>
        <v>0</v>
      </c>
      <c r="K46" s="16">
        <f>D46+G46+J46</f>
        <v>0</v>
      </c>
      <c r="L46" s="2">
        <f>B46+E46+H46</f>
        <v>6</v>
      </c>
      <c r="M46" s="2">
        <f>C46+F46+I46</f>
        <v>39</v>
      </c>
      <c r="N46" s="2">
        <f>L46-M46</f>
        <v>-33</v>
      </c>
      <c r="O46" s="29"/>
      <c r="P46" s="30">
        <v>21</v>
      </c>
      <c r="Q46" s="9"/>
      <c r="R46" s="19">
        <f t="shared" si="0"/>
        <v>-4.3000000000000003E-6</v>
      </c>
    </row>
    <row r="47" spans="1:18" ht="21.75" thickBot="1" x14ac:dyDescent="0.4">
      <c r="A47" s="8"/>
      <c r="B47" s="1"/>
      <c r="C47" s="2"/>
      <c r="D47" s="3"/>
      <c r="E47" s="1"/>
      <c r="F47" s="2"/>
      <c r="G47" s="3"/>
      <c r="H47" s="1"/>
      <c r="I47" s="2"/>
      <c r="J47" s="3"/>
      <c r="K47" s="16"/>
      <c r="L47" s="2"/>
      <c r="M47" s="2"/>
      <c r="N47" s="2"/>
      <c r="O47" s="29"/>
      <c r="Q47" s="20"/>
      <c r="R47" s="19"/>
    </row>
    <row r="48" spans="1:18" ht="21.75" thickBot="1" x14ac:dyDescent="0.4">
      <c r="A48" s="8" t="s">
        <v>35</v>
      </c>
      <c r="B48" s="1">
        <v>13</v>
      </c>
      <c r="C48" s="2">
        <v>2</v>
      </c>
      <c r="D48" s="3">
        <f>IF(B48&gt;C48,1,0)</f>
        <v>1</v>
      </c>
      <c r="E48" s="1">
        <v>13</v>
      </c>
      <c r="F48" s="2">
        <v>2</v>
      </c>
      <c r="G48" s="3">
        <f>IF(E48&gt;F48,1,0)</f>
        <v>1</v>
      </c>
      <c r="H48" s="1">
        <v>13</v>
      </c>
      <c r="I48" s="2">
        <v>2</v>
      </c>
      <c r="J48" s="3">
        <f>IF(H48&gt;I48,1,0)</f>
        <v>1</v>
      </c>
      <c r="K48" s="16">
        <f>D48+G48+J48</f>
        <v>3</v>
      </c>
      <c r="L48" s="2">
        <f>B48+E48+H48</f>
        <v>39</v>
      </c>
      <c r="M48" s="2">
        <f>C48+F48+I48</f>
        <v>6</v>
      </c>
      <c r="N48" s="2">
        <f>L48-M48</f>
        <v>33</v>
      </c>
      <c r="O48" s="29"/>
      <c r="P48" s="30">
        <v>22</v>
      </c>
      <c r="Q48" s="9"/>
      <c r="R48" s="19">
        <f t="shared" si="0"/>
        <v>3.0000022999999998</v>
      </c>
    </row>
    <row r="49" spans="1:18" ht="21.75" thickBot="1" x14ac:dyDescent="0.4">
      <c r="A49" s="8"/>
      <c r="B49" s="1"/>
      <c r="C49" s="2"/>
      <c r="D49" s="3"/>
      <c r="E49" s="1"/>
      <c r="F49" s="2"/>
      <c r="G49" s="3"/>
      <c r="H49" s="1"/>
      <c r="I49" s="2"/>
      <c r="J49" s="3"/>
      <c r="K49" s="16"/>
      <c r="L49" s="2"/>
      <c r="M49" s="2"/>
      <c r="N49" s="2"/>
      <c r="O49" s="29"/>
      <c r="Q49" s="20"/>
      <c r="R49" s="19"/>
    </row>
    <row r="50" spans="1:18" ht="21.75" thickBot="1" x14ac:dyDescent="0.4">
      <c r="A50" s="8" t="s">
        <v>36</v>
      </c>
      <c r="B50" s="1">
        <v>13</v>
      </c>
      <c r="C50" s="2">
        <v>4</v>
      </c>
      <c r="D50" s="3">
        <f>IF(B50&gt;C50,1,0)</f>
        <v>1</v>
      </c>
      <c r="E50" s="1">
        <v>13</v>
      </c>
      <c r="F50" s="2">
        <v>4</v>
      </c>
      <c r="G50" s="3">
        <f>IF(E50&gt;F50,1,0)</f>
        <v>1</v>
      </c>
      <c r="H50" s="1">
        <v>13</v>
      </c>
      <c r="I50" s="2">
        <v>4</v>
      </c>
      <c r="J50" s="3">
        <f>IF(H50&gt;I50,1,0)</f>
        <v>1</v>
      </c>
      <c r="K50" s="16">
        <f>D50+G50+J50</f>
        <v>3</v>
      </c>
      <c r="L50" s="2">
        <f>B50+E50+H50</f>
        <v>39</v>
      </c>
      <c r="M50" s="2">
        <f>C50+F50+I50</f>
        <v>12</v>
      </c>
      <c r="N50" s="2">
        <f>L50-M50</f>
        <v>27</v>
      </c>
      <c r="O50" s="29"/>
      <c r="P50" s="30">
        <v>23</v>
      </c>
      <c r="Q50" s="9"/>
      <c r="R50" s="19">
        <f t="shared" si="0"/>
        <v>3.0000016999999999</v>
      </c>
    </row>
    <row r="51" spans="1:18" ht="21.75" thickBot="1" x14ac:dyDescent="0.4">
      <c r="A51" s="8"/>
      <c r="B51" s="1"/>
      <c r="C51" s="2"/>
      <c r="D51" s="3"/>
      <c r="E51" s="1"/>
      <c r="F51" s="2"/>
      <c r="G51" s="3"/>
      <c r="H51" s="1"/>
      <c r="I51" s="2"/>
      <c r="J51" s="3"/>
      <c r="K51" s="16"/>
      <c r="L51" s="2"/>
      <c r="M51" s="2"/>
      <c r="N51" s="2"/>
      <c r="O51" s="29"/>
      <c r="Q51" s="20"/>
      <c r="R51" s="19"/>
    </row>
    <row r="52" spans="1:18" ht="21.75" thickBot="1" x14ac:dyDescent="0.4">
      <c r="A52" s="8" t="s">
        <v>37</v>
      </c>
      <c r="B52" s="1">
        <v>13</v>
      </c>
      <c r="C52" s="2">
        <v>8</v>
      </c>
      <c r="D52" s="3">
        <f>IF(B52&gt;C52,1,0)</f>
        <v>1</v>
      </c>
      <c r="E52" s="1">
        <v>13</v>
      </c>
      <c r="F52" s="2">
        <v>8</v>
      </c>
      <c r="G52" s="3">
        <f>IF(E52&gt;F52,1,0)</f>
        <v>1</v>
      </c>
      <c r="H52" s="1">
        <v>13</v>
      </c>
      <c r="I52" s="2">
        <v>8</v>
      </c>
      <c r="J52" s="3">
        <f>IF(H52&gt;I52,1,0)</f>
        <v>1</v>
      </c>
      <c r="K52" s="16">
        <f>D52+G52+J52</f>
        <v>3</v>
      </c>
      <c r="L52" s="2">
        <f>B52+E52+H52</f>
        <v>39</v>
      </c>
      <c r="M52" s="2">
        <f>C52+F52+I52</f>
        <v>24</v>
      </c>
      <c r="N52" s="2">
        <f>L52-M52</f>
        <v>15</v>
      </c>
      <c r="O52" s="29"/>
      <c r="P52" s="30">
        <v>24</v>
      </c>
      <c r="Q52" s="9"/>
      <c r="R52" s="19">
        <f t="shared" si="0"/>
        <v>3.0000005000000001</v>
      </c>
    </row>
    <row r="53" spans="1:18" ht="21.75" thickBot="1" x14ac:dyDescent="0.4">
      <c r="A53" s="8"/>
      <c r="B53" s="1"/>
      <c r="C53" s="2"/>
      <c r="D53" s="3"/>
      <c r="E53" s="1"/>
      <c r="F53" s="2"/>
      <c r="G53" s="3"/>
      <c r="H53" s="1"/>
      <c r="I53" s="2"/>
      <c r="J53" s="3"/>
      <c r="K53" s="16"/>
      <c r="L53" s="2"/>
      <c r="M53" s="2"/>
      <c r="N53" s="2"/>
      <c r="O53" s="29"/>
      <c r="Q53" s="20"/>
      <c r="R53" s="19"/>
    </row>
    <row r="54" spans="1:18" ht="21.75" thickBot="1" x14ac:dyDescent="0.4">
      <c r="A54" s="8" t="s">
        <v>38</v>
      </c>
      <c r="B54" s="1">
        <v>2</v>
      </c>
      <c r="C54" s="2">
        <v>13</v>
      </c>
      <c r="D54" s="3">
        <f>IF(B54&gt;C54,1,0)</f>
        <v>0</v>
      </c>
      <c r="E54" s="1">
        <v>2</v>
      </c>
      <c r="F54" s="2">
        <v>13</v>
      </c>
      <c r="G54" s="3">
        <f>IF(E54&gt;F54,1,0)</f>
        <v>0</v>
      </c>
      <c r="H54" s="1">
        <v>2</v>
      </c>
      <c r="I54" s="2">
        <v>13</v>
      </c>
      <c r="J54" s="3">
        <f>IF(H54&gt;I54,1,0)</f>
        <v>0</v>
      </c>
      <c r="K54" s="16">
        <f>D54+G54+J54</f>
        <v>0</v>
      </c>
      <c r="L54" s="2">
        <f>B54+E54+H54</f>
        <v>6</v>
      </c>
      <c r="M54" s="2">
        <f>C54+F54+I54</f>
        <v>39</v>
      </c>
      <c r="N54" s="2">
        <f>L54-M54</f>
        <v>-33</v>
      </c>
      <c r="O54" s="29"/>
      <c r="P54" s="30">
        <v>25</v>
      </c>
      <c r="Q54" s="9"/>
      <c r="R54" s="19">
        <f t="shared" si="0"/>
        <v>-4.3000000000000003E-6</v>
      </c>
    </row>
    <row r="55" spans="1:18" ht="21.75" thickBot="1" x14ac:dyDescent="0.4">
      <c r="A55" s="8"/>
      <c r="B55" s="1"/>
      <c r="C55" s="2"/>
      <c r="D55" s="3"/>
      <c r="E55" s="1"/>
      <c r="F55" s="2"/>
      <c r="G55" s="3"/>
      <c r="H55" s="1"/>
      <c r="I55" s="2"/>
      <c r="J55" s="3"/>
      <c r="K55" s="16"/>
      <c r="L55" s="2"/>
      <c r="M55" s="2"/>
      <c r="N55" s="2"/>
      <c r="O55" s="29"/>
      <c r="Q55" s="20"/>
      <c r="R55" s="19"/>
    </row>
    <row r="56" spans="1:18" ht="21.75" thickBot="1" x14ac:dyDescent="0.4">
      <c r="A56" s="8" t="s">
        <v>39</v>
      </c>
      <c r="B56" s="1">
        <v>13</v>
      </c>
      <c r="C56" s="2">
        <v>2</v>
      </c>
      <c r="D56" s="3">
        <f>IF(B56&gt;C56,1,0)</f>
        <v>1</v>
      </c>
      <c r="E56" s="1">
        <v>13</v>
      </c>
      <c r="F56" s="2">
        <v>2</v>
      </c>
      <c r="G56" s="3">
        <f>IF(E56&gt;F56,1,0)</f>
        <v>1</v>
      </c>
      <c r="H56" s="1">
        <v>13</v>
      </c>
      <c r="I56" s="2">
        <v>2</v>
      </c>
      <c r="J56" s="3">
        <f>IF(H56&gt;I56,1,0)</f>
        <v>1</v>
      </c>
      <c r="K56" s="16">
        <f>D56+G56+J56</f>
        <v>3</v>
      </c>
      <c r="L56" s="2">
        <f>B56+E56+H56</f>
        <v>39</v>
      </c>
      <c r="M56" s="2">
        <f>C56+F56+I56</f>
        <v>6</v>
      </c>
      <c r="N56" s="2">
        <f>L56-M56</f>
        <v>33</v>
      </c>
      <c r="O56" s="29"/>
      <c r="P56" s="30">
        <v>26</v>
      </c>
      <c r="Q56" s="9"/>
      <c r="R56" s="19">
        <f t="shared" si="0"/>
        <v>3.0000022999999998</v>
      </c>
    </row>
    <row r="57" spans="1:18" ht="21.75" thickBot="1" x14ac:dyDescent="0.4">
      <c r="A57" s="8"/>
      <c r="B57" s="1"/>
      <c r="C57" s="2"/>
      <c r="D57" s="3"/>
      <c r="E57" s="1"/>
      <c r="F57" s="2"/>
      <c r="G57" s="3"/>
      <c r="H57" s="1"/>
      <c r="I57" s="2"/>
      <c r="J57" s="3"/>
      <c r="K57" s="16"/>
      <c r="L57" s="2"/>
      <c r="M57" s="2"/>
      <c r="N57" s="2"/>
      <c r="O57" s="29"/>
      <c r="Q57" s="20"/>
      <c r="R57" s="19"/>
    </row>
    <row r="58" spans="1:18" ht="21.75" thickBot="1" x14ac:dyDescent="0.4">
      <c r="A58" s="8" t="s">
        <v>40</v>
      </c>
      <c r="B58" s="1">
        <v>13</v>
      </c>
      <c r="C58" s="2">
        <v>4</v>
      </c>
      <c r="D58" s="3">
        <f>IF(B58&gt;C58,1,0)</f>
        <v>1</v>
      </c>
      <c r="E58" s="1">
        <v>13</v>
      </c>
      <c r="F58" s="2">
        <v>4</v>
      </c>
      <c r="G58" s="3">
        <f>IF(E58&gt;F58,1,0)</f>
        <v>1</v>
      </c>
      <c r="H58" s="1">
        <v>13</v>
      </c>
      <c r="I58" s="2">
        <v>4</v>
      </c>
      <c r="J58" s="3">
        <f>IF(H58&gt;I58,1,0)</f>
        <v>1</v>
      </c>
      <c r="K58" s="16">
        <f>D58+G58+J58</f>
        <v>3</v>
      </c>
      <c r="L58" s="2">
        <f>B58+E58+H58</f>
        <v>39</v>
      </c>
      <c r="M58" s="2">
        <f>C58+F58+I58</f>
        <v>12</v>
      </c>
      <c r="N58" s="2">
        <f>L58-M58</f>
        <v>27</v>
      </c>
      <c r="O58" s="29"/>
      <c r="P58" s="30">
        <v>27</v>
      </c>
      <c r="Q58" s="9"/>
      <c r="R58" s="19">
        <f t="shared" si="0"/>
        <v>3.0000016999999999</v>
      </c>
    </row>
    <row r="59" spans="1:18" ht="21.75" thickBot="1" x14ac:dyDescent="0.4">
      <c r="A59" s="8"/>
      <c r="B59" s="1"/>
      <c r="C59" s="2"/>
      <c r="D59" s="3"/>
      <c r="E59" s="1"/>
      <c r="F59" s="2"/>
      <c r="G59" s="3"/>
      <c r="H59" s="1"/>
      <c r="I59" s="2"/>
      <c r="J59" s="3"/>
      <c r="K59" s="16"/>
      <c r="L59" s="2"/>
      <c r="M59" s="2"/>
      <c r="N59" s="2"/>
      <c r="O59" s="29"/>
      <c r="Q59" s="20"/>
      <c r="R59" s="19"/>
    </row>
    <row r="60" spans="1:18" ht="21.75" thickBot="1" x14ac:dyDescent="0.4">
      <c r="A60" s="8" t="s">
        <v>41</v>
      </c>
      <c r="B60" s="1">
        <v>13</v>
      </c>
      <c r="C60" s="2">
        <v>8</v>
      </c>
      <c r="D60" s="3">
        <f>IF(B60&gt;C60,1,0)</f>
        <v>1</v>
      </c>
      <c r="E60" s="1">
        <v>13</v>
      </c>
      <c r="F60" s="2">
        <v>8</v>
      </c>
      <c r="G60" s="3">
        <f>IF(E60&gt;F60,1,0)</f>
        <v>1</v>
      </c>
      <c r="H60" s="1">
        <v>13</v>
      </c>
      <c r="I60" s="2">
        <v>8</v>
      </c>
      <c r="J60" s="3">
        <f>IF(H60&gt;I60,1,0)</f>
        <v>1</v>
      </c>
      <c r="K60" s="16">
        <f>D60+G60+J60</f>
        <v>3</v>
      </c>
      <c r="L60" s="2">
        <f>B60+E60+H60</f>
        <v>39</v>
      </c>
      <c r="M60" s="2">
        <f>C60+F60+I60</f>
        <v>24</v>
      </c>
      <c r="N60" s="2">
        <f>L60-M60</f>
        <v>15</v>
      </c>
      <c r="O60" s="29"/>
      <c r="P60" s="30">
        <v>28</v>
      </c>
      <c r="Q60" s="9"/>
      <c r="R60" s="19">
        <f t="shared" si="0"/>
        <v>3.0000005000000001</v>
      </c>
    </row>
    <row r="61" spans="1:18" ht="21.75" thickBot="1" x14ac:dyDescent="0.4">
      <c r="A61" s="8"/>
      <c r="B61" s="1"/>
      <c r="C61" s="2"/>
      <c r="D61" s="3"/>
      <c r="E61" s="1"/>
      <c r="F61" s="2"/>
      <c r="G61" s="3"/>
      <c r="H61" s="1"/>
      <c r="I61" s="2"/>
      <c r="J61" s="3"/>
      <c r="K61" s="16"/>
      <c r="L61" s="2"/>
      <c r="M61" s="2"/>
      <c r="N61" s="2"/>
      <c r="O61" s="29"/>
      <c r="Q61" s="20"/>
      <c r="R61" s="19"/>
    </row>
    <row r="62" spans="1:18" ht="21.75" thickBot="1" x14ac:dyDescent="0.4">
      <c r="A62" s="8" t="s">
        <v>42</v>
      </c>
      <c r="B62" s="1">
        <v>2</v>
      </c>
      <c r="C62" s="2">
        <v>13</v>
      </c>
      <c r="D62" s="3">
        <f>IF(B62&gt;C62,1,0)</f>
        <v>0</v>
      </c>
      <c r="E62" s="1">
        <v>2</v>
      </c>
      <c r="F62" s="2">
        <v>13</v>
      </c>
      <c r="G62" s="3">
        <f>IF(E62&gt;F62,1,0)</f>
        <v>0</v>
      </c>
      <c r="H62" s="1">
        <v>2</v>
      </c>
      <c r="I62" s="2">
        <v>13</v>
      </c>
      <c r="J62" s="3">
        <f>IF(H62&gt;I62,1,0)</f>
        <v>0</v>
      </c>
      <c r="K62" s="16">
        <f>D62+G62+J62</f>
        <v>0</v>
      </c>
      <c r="L62" s="2">
        <f>B62+E62+H62</f>
        <v>6</v>
      </c>
      <c r="M62" s="2">
        <f>C62+F62+I62</f>
        <v>39</v>
      </c>
      <c r="N62" s="2">
        <f>L62-M62</f>
        <v>-33</v>
      </c>
      <c r="O62" s="29"/>
      <c r="P62" s="30">
        <v>29</v>
      </c>
      <c r="Q62" s="9"/>
      <c r="R62" s="19">
        <f t="shared" si="0"/>
        <v>-4.3000000000000003E-6</v>
      </c>
    </row>
    <row r="63" spans="1:18" ht="21.75" thickBot="1" x14ac:dyDescent="0.4">
      <c r="A63" s="8"/>
      <c r="B63" s="1"/>
      <c r="C63" s="2"/>
      <c r="D63" s="3"/>
      <c r="E63" s="1"/>
      <c r="F63" s="2"/>
      <c r="G63" s="3"/>
      <c r="H63" s="1"/>
      <c r="I63" s="2"/>
      <c r="J63" s="3"/>
      <c r="K63" s="16"/>
      <c r="L63" s="2"/>
      <c r="M63" s="2"/>
      <c r="N63" s="2"/>
      <c r="O63" s="29"/>
      <c r="Q63" s="20"/>
      <c r="R63" s="19"/>
    </row>
    <row r="64" spans="1:18" ht="21.75" thickBot="1" x14ac:dyDescent="0.4">
      <c r="A64" s="8" t="s">
        <v>43</v>
      </c>
      <c r="B64" s="1">
        <v>13</v>
      </c>
      <c r="C64" s="2">
        <v>2</v>
      </c>
      <c r="D64" s="3">
        <f>IF(B64&gt;C64,1,0)</f>
        <v>1</v>
      </c>
      <c r="E64" s="1">
        <v>13</v>
      </c>
      <c r="F64" s="2">
        <v>2</v>
      </c>
      <c r="G64" s="3">
        <f>IF(E64&gt;F64,1,0)</f>
        <v>1</v>
      </c>
      <c r="H64" s="1">
        <v>13</v>
      </c>
      <c r="I64" s="2">
        <v>2</v>
      </c>
      <c r="J64" s="3">
        <f>IF(H64&gt;I64,1,0)</f>
        <v>1</v>
      </c>
      <c r="K64" s="16">
        <f>D64+G64+J64</f>
        <v>3</v>
      </c>
      <c r="L64" s="2">
        <f>B64+E64+H64</f>
        <v>39</v>
      </c>
      <c r="M64" s="2">
        <f>C64+F64+I64</f>
        <v>6</v>
      </c>
      <c r="N64" s="2">
        <f>L64-M64</f>
        <v>33</v>
      </c>
      <c r="O64" s="29"/>
      <c r="P64" s="30">
        <v>30</v>
      </c>
      <c r="Q64" s="9"/>
      <c r="R64" s="19">
        <f t="shared" si="0"/>
        <v>3.0000022999999998</v>
      </c>
    </row>
    <row r="65" spans="1:18" ht="21.75" thickBot="1" x14ac:dyDescent="0.4">
      <c r="A65" s="8"/>
      <c r="B65" s="1"/>
      <c r="C65" s="2"/>
      <c r="D65" s="3"/>
      <c r="E65" s="1"/>
      <c r="F65" s="2"/>
      <c r="G65" s="3"/>
      <c r="H65" s="1"/>
      <c r="I65" s="2"/>
      <c r="J65" s="3"/>
      <c r="K65" s="16"/>
      <c r="L65" s="2"/>
      <c r="M65" s="2"/>
      <c r="N65" s="2"/>
      <c r="O65" s="29"/>
      <c r="Q65" s="20"/>
      <c r="R65" s="19"/>
    </row>
    <row r="66" spans="1:18" ht="21.75" thickBot="1" x14ac:dyDescent="0.4">
      <c r="A66" s="8" t="s">
        <v>44</v>
      </c>
      <c r="B66" s="1">
        <v>13</v>
      </c>
      <c r="C66" s="2">
        <v>4</v>
      </c>
      <c r="D66" s="3">
        <f>IF(B66&gt;C66,1,0)</f>
        <v>1</v>
      </c>
      <c r="E66" s="1">
        <v>13</v>
      </c>
      <c r="F66" s="2">
        <v>4</v>
      </c>
      <c r="G66" s="3">
        <f>IF(E66&gt;F66,1,0)</f>
        <v>1</v>
      </c>
      <c r="H66" s="1">
        <v>13</v>
      </c>
      <c r="I66" s="2">
        <v>4</v>
      </c>
      <c r="J66" s="3">
        <f>IF(H66&gt;I66,1,0)</f>
        <v>1</v>
      </c>
      <c r="K66" s="16">
        <f>D66+G66+J66</f>
        <v>3</v>
      </c>
      <c r="L66" s="2">
        <f>B66+E66+H66</f>
        <v>39</v>
      </c>
      <c r="M66" s="2">
        <f>C66+F66+I66</f>
        <v>12</v>
      </c>
      <c r="N66" s="2">
        <f>L66-M66</f>
        <v>27</v>
      </c>
      <c r="O66" s="29"/>
      <c r="P66" s="30">
        <v>31</v>
      </c>
      <c r="Q66" s="9"/>
      <c r="R66" s="19">
        <f t="shared" si="0"/>
        <v>3.0000016999999999</v>
      </c>
    </row>
    <row r="67" spans="1:18" ht="21.75" thickBot="1" x14ac:dyDescent="0.4">
      <c r="A67" s="8"/>
      <c r="B67" s="1"/>
      <c r="C67" s="2"/>
      <c r="D67" s="3"/>
      <c r="E67" s="1"/>
      <c r="F67" s="2"/>
      <c r="G67" s="3"/>
      <c r="H67" s="1"/>
      <c r="I67" s="2"/>
      <c r="J67" s="3"/>
      <c r="K67" s="16"/>
      <c r="L67" s="2"/>
      <c r="M67" s="2"/>
      <c r="N67" s="2"/>
      <c r="O67" s="29"/>
      <c r="Q67" s="20"/>
      <c r="R67" s="19"/>
    </row>
    <row r="68" spans="1:18" ht="21.75" thickBot="1" x14ac:dyDescent="0.4">
      <c r="A68" s="8" t="s">
        <v>45</v>
      </c>
      <c r="B68" s="1">
        <v>13</v>
      </c>
      <c r="C68" s="2">
        <v>8</v>
      </c>
      <c r="D68" s="3">
        <f>IF(B68&gt;C68,1,0)</f>
        <v>1</v>
      </c>
      <c r="E68" s="1">
        <v>13</v>
      </c>
      <c r="F68" s="2">
        <v>8</v>
      </c>
      <c r="G68" s="3">
        <f>IF(E68&gt;F68,1,0)</f>
        <v>1</v>
      </c>
      <c r="H68" s="1">
        <v>13</v>
      </c>
      <c r="I68" s="2">
        <v>8</v>
      </c>
      <c r="J68" s="3">
        <f>IF(H68&gt;I68,1,0)</f>
        <v>1</v>
      </c>
      <c r="K68" s="16">
        <f>D68+G68+J68</f>
        <v>3</v>
      </c>
      <c r="L68" s="2">
        <f>B68+E68+H68</f>
        <v>39</v>
      </c>
      <c r="M68" s="2">
        <f>C68+F68+I68</f>
        <v>24</v>
      </c>
      <c r="N68" s="2">
        <f>L68-M68</f>
        <v>15</v>
      </c>
      <c r="O68" s="29"/>
      <c r="P68" s="30">
        <v>32</v>
      </c>
      <c r="Q68" s="9"/>
      <c r="R68" s="19">
        <f t="shared" si="0"/>
        <v>3.0000005000000001</v>
      </c>
    </row>
    <row r="69" spans="1:18" ht="21.75" thickBot="1" x14ac:dyDescent="0.4">
      <c r="A69" s="8"/>
      <c r="B69" s="1"/>
      <c r="C69" s="2"/>
      <c r="D69" s="3"/>
      <c r="E69" s="1"/>
      <c r="F69" s="2"/>
      <c r="G69" s="3"/>
      <c r="H69" s="1"/>
      <c r="I69" s="2"/>
      <c r="J69" s="3"/>
      <c r="K69" s="16"/>
      <c r="L69" s="2"/>
      <c r="M69" s="2"/>
      <c r="N69" s="2"/>
      <c r="O69" s="29"/>
      <c r="Q69" s="9"/>
      <c r="R69" s="19"/>
    </row>
    <row r="70" spans="1:18" ht="21.75" thickBot="1" x14ac:dyDescent="0.4">
      <c r="A70" s="8" t="s">
        <v>46</v>
      </c>
      <c r="B70" s="1">
        <v>2</v>
      </c>
      <c r="C70" s="2">
        <v>13</v>
      </c>
      <c r="D70" s="3">
        <f>IF(B70&gt;C70,1,0)</f>
        <v>0</v>
      </c>
      <c r="E70" s="1">
        <v>2</v>
      </c>
      <c r="F70" s="2">
        <v>13</v>
      </c>
      <c r="G70" s="3">
        <f>IF(E70&gt;F70,1,0)</f>
        <v>0</v>
      </c>
      <c r="H70" s="1">
        <v>2</v>
      </c>
      <c r="I70" s="2">
        <v>13</v>
      </c>
      <c r="J70" s="3">
        <f>IF(H70&gt;I70,1,0)</f>
        <v>0</v>
      </c>
      <c r="K70" s="16">
        <f>D70+G70+J70</f>
        <v>0</v>
      </c>
      <c r="L70" s="2">
        <f>B70+E70+H70</f>
        <v>6</v>
      </c>
      <c r="M70" s="2">
        <f>C70+F70+I70</f>
        <v>39</v>
      </c>
      <c r="N70" s="2">
        <f>L70-M70</f>
        <v>-33</v>
      </c>
      <c r="O70" s="29"/>
      <c r="P70" s="30">
        <v>33</v>
      </c>
      <c r="Q70" s="9"/>
      <c r="R70" s="19">
        <f t="shared" si="0"/>
        <v>-4.3000000000000003E-6</v>
      </c>
    </row>
    <row r="71" spans="1:18" ht="21.75" thickBot="1" x14ac:dyDescent="0.4">
      <c r="A71" s="8"/>
      <c r="B71" s="1"/>
      <c r="C71" s="2"/>
      <c r="D71" s="3"/>
      <c r="E71" s="1"/>
      <c r="F71" s="2"/>
      <c r="G71" s="3"/>
      <c r="H71" s="1"/>
      <c r="I71" s="2"/>
      <c r="J71" s="3"/>
      <c r="K71" s="16"/>
      <c r="L71" s="2"/>
      <c r="M71" s="2"/>
      <c r="N71" s="2"/>
      <c r="O71" s="29"/>
      <c r="Q71" s="20"/>
      <c r="R71" s="19"/>
    </row>
    <row r="72" spans="1:18" ht="21.75" thickBot="1" x14ac:dyDescent="0.4">
      <c r="A72" s="8" t="s">
        <v>47</v>
      </c>
      <c r="B72" s="1">
        <v>13</v>
      </c>
      <c r="C72" s="2">
        <v>2</v>
      </c>
      <c r="D72" s="3">
        <f>IF(B72&gt;C72,1,0)</f>
        <v>1</v>
      </c>
      <c r="E72" s="1">
        <v>13</v>
      </c>
      <c r="F72" s="2">
        <v>2</v>
      </c>
      <c r="G72" s="3">
        <f>IF(E72&gt;F72,1,0)</f>
        <v>1</v>
      </c>
      <c r="H72" s="1">
        <v>13</v>
      </c>
      <c r="I72" s="2">
        <v>2</v>
      </c>
      <c r="J72" s="3">
        <f>IF(H72&gt;I72,1,0)</f>
        <v>1</v>
      </c>
      <c r="K72" s="16">
        <f>D72+G72+J72</f>
        <v>3</v>
      </c>
      <c r="L72" s="2">
        <f>B72+E72+H72</f>
        <v>39</v>
      </c>
      <c r="M72" s="2">
        <f>C72+F72+I72</f>
        <v>6</v>
      </c>
      <c r="N72" s="2">
        <f>L72-M72</f>
        <v>33</v>
      </c>
      <c r="O72" s="29"/>
      <c r="P72" s="30">
        <v>34</v>
      </c>
      <c r="Q72" s="9"/>
      <c r="R72" s="19">
        <f t="shared" ref="R72:R84" si="1">K72+((N72-10)/10^7)</f>
        <v>3.0000022999999998</v>
      </c>
    </row>
    <row r="73" spans="1:18" ht="21.75" thickBot="1" x14ac:dyDescent="0.4">
      <c r="A73" s="8"/>
      <c r="B73" s="1"/>
      <c r="C73" s="2"/>
      <c r="D73" s="3"/>
      <c r="E73" s="1"/>
      <c r="F73" s="2"/>
      <c r="G73" s="3"/>
      <c r="H73" s="1"/>
      <c r="I73" s="2"/>
      <c r="J73" s="3"/>
      <c r="K73" s="16"/>
      <c r="L73" s="2"/>
      <c r="M73" s="2"/>
      <c r="N73" s="2"/>
      <c r="O73" s="29"/>
      <c r="Q73" s="20"/>
      <c r="R73" s="19"/>
    </row>
    <row r="74" spans="1:18" ht="21.75" thickBot="1" x14ac:dyDescent="0.4">
      <c r="A74" s="8" t="s">
        <v>48</v>
      </c>
      <c r="B74" s="1">
        <v>13</v>
      </c>
      <c r="C74" s="2">
        <v>4</v>
      </c>
      <c r="D74" s="3">
        <f>IF(B74&gt;C74,1,0)</f>
        <v>1</v>
      </c>
      <c r="E74" s="1">
        <v>13</v>
      </c>
      <c r="F74" s="2">
        <v>4</v>
      </c>
      <c r="G74" s="3">
        <f>IF(E74&gt;F74,1,0)</f>
        <v>1</v>
      </c>
      <c r="H74" s="1">
        <v>13</v>
      </c>
      <c r="I74" s="2">
        <v>4</v>
      </c>
      <c r="J74" s="3">
        <f>IF(H74&gt;I74,1,0)</f>
        <v>1</v>
      </c>
      <c r="K74" s="16">
        <f>D74+G74+J74</f>
        <v>3</v>
      </c>
      <c r="L74" s="2">
        <f>B74+E74+H74</f>
        <v>39</v>
      </c>
      <c r="M74" s="2">
        <f>C74+F74+I74</f>
        <v>12</v>
      </c>
      <c r="N74" s="2">
        <f>L74-M74</f>
        <v>27</v>
      </c>
      <c r="O74" s="29"/>
      <c r="P74" s="30">
        <v>35</v>
      </c>
      <c r="Q74" s="9"/>
      <c r="R74" s="19">
        <f t="shared" si="1"/>
        <v>3.0000016999999999</v>
      </c>
    </row>
    <row r="75" spans="1:18" ht="21.75" thickBot="1" x14ac:dyDescent="0.4">
      <c r="A75" s="8"/>
      <c r="B75" s="1"/>
      <c r="C75" s="2"/>
      <c r="D75" s="3"/>
      <c r="E75" s="1"/>
      <c r="F75" s="2"/>
      <c r="G75" s="3"/>
      <c r="H75" s="1"/>
      <c r="I75" s="2"/>
      <c r="J75" s="3"/>
      <c r="K75" s="16"/>
      <c r="L75" s="2"/>
      <c r="M75" s="2"/>
      <c r="N75" s="2"/>
      <c r="O75" s="29"/>
      <c r="Q75" s="20"/>
      <c r="R75" s="19"/>
    </row>
    <row r="76" spans="1:18" ht="21.75" thickBot="1" x14ac:dyDescent="0.4">
      <c r="A76" s="8" t="s">
        <v>49</v>
      </c>
      <c r="B76" s="1">
        <v>13</v>
      </c>
      <c r="C76" s="2">
        <v>8</v>
      </c>
      <c r="D76" s="3">
        <f>IF(B76&gt;C76,1,0)</f>
        <v>1</v>
      </c>
      <c r="E76" s="1">
        <v>13</v>
      </c>
      <c r="F76" s="2">
        <v>8</v>
      </c>
      <c r="G76" s="3">
        <f>IF(E76&gt;F76,1,0)</f>
        <v>1</v>
      </c>
      <c r="H76" s="1">
        <v>13</v>
      </c>
      <c r="I76" s="2">
        <v>8</v>
      </c>
      <c r="J76" s="3">
        <f>IF(H76&gt;I76,1,0)</f>
        <v>1</v>
      </c>
      <c r="K76" s="16">
        <f>D76+G76+J76</f>
        <v>3</v>
      </c>
      <c r="L76" s="2">
        <f>B76+E76+H76</f>
        <v>39</v>
      </c>
      <c r="M76" s="2">
        <f>C76+F76+I76</f>
        <v>24</v>
      </c>
      <c r="N76" s="2">
        <f>L76-M76</f>
        <v>15</v>
      </c>
      <c r="O76" s="29"/>
      <c r="P76" s="30">
        <v>36</v>
      </c>
      <c r="Q76" s="9"/>
      <c r="R76" s="19">
        <f t="shared" si="1"/>
        <v>3.0000005000000001</v>
      </c>
    </row>
    <row r="77" spans="1:18" ht="21.75" thickBot="1" x14ac:dyDescent="0.4">
      <c r="A77" s="8"/>
      <c r="B77" s="1"/>
      <c r="C77" s="2"/>
      <c r="D77" s="3"/>
      <c r="E77" s="1"/>
      <c r="F77" s="2"/>
      <c r="G77" s="3"/>
      <c r="H77" s="1"/>
      <c r="I77" s="2"/>
      <c r="J77" s="3"/>
      <c r="K77" s="16"/>
      <c r="L77" s="2"/>
      <c r="M77" s="2"/>
      <c r="N77" s="2"/>
      <c r="O77" s="29"/>
      <c r="Q77" s="20"/>
      <c r="R77" s="19"/>
    </row>
    <row r="78" spans="1:18" ht="21.75" thickBot="1" x14ac:dyDescent="0.4">
      <c r="A78" s="8" t="s">
        <v>50</v>
      </c>
      <c r="B78" s="1">
        <v>2</v>
      </c>
      <c r="C78" s="2">
        <v>13</v>
      </c>
      <c r="D78" s="3">
        <f>IF(B78&gt;C78,1,0)</f>
        <v>0</v>
      </c>
      <c r="E78" s="1">
        <v>2</v>
      </c>
      <c r="F78" s="2">
        <v>13</v>
      </c>
      <c r="G78" s="3">
        <f>IF(E78&gt;F78,1,0)</f>
        <v>0</v>
      </c>
      <c r="H78" s="1">
        <v>2</v>
      </c>
      <c r="I78" s="2">
        <v>13</v>
      </c>
      <c r="J78" s="3">
        <f>IF(H78&gt;I78,1,0)</f>
        <v>0</v>
      </c>
      <c r="K78" s="16">
        <f>D78+G78+J78</f>
        <v>0</v>
      </c>
      <c r="L78" s="2">
        <f>B78+E78+H78</f>
        <v>6</v>
      </c>
      <c r="M78" s="2">
        <f>C78+F78+I78</f>
        <v>39</v>
      </c>
      <c r="N78" s="2">
        <f>L78-M78</f>
        <v>-33</v>
      </c>
      <c r="O78" s="29"/>
      <c r="P78" s="30">
        <v>37</v>
      </c>
      <c r="Q78" s="9"/>
      <c r="R78" s="19">
        <f t="shared" si="1"/>
        <v>-4.3000000000000003E-6</v>
      </c>
    </row>
    <row r="79" spans="1:18" ht="21.75" thickBot="1" x14ac:dyDescent="0.4">
      <c r="A79" s="8"/>
      <c r="B79" s="1"/>
      <c r="C79" s="2"/>
      <c r="D79" s="3"/>
      <c r="E79" s="1"/>
      <c r="F79" s="2"/>
      <c r="G79" s="3"/>
      <c r="H79" s="1"/>
      <c r="I79" s="2"/>
      <c r="J79" s="3"/>
      <c r="K79" s="16"/>
      <c r="L79" s="2"/>
      <c r="M79" s="2"/>
      <c r="N79" s="2"/>
      <c r="O79" s="29"/>
      <c r="Q79" s="20"/>
      <c r="R79" s="19"/>
    </row>
    <row r="80" spans="1:18" ht="21.75" thickBot="1" x14ac:dyDescent="0.4">
      <c r="A80" s="8" t="s">
        <v>51</v>
      </c>
      <c r="B80" s="1">
        <v>13</v>
      </c>
      <c r="C80" s="2">
        <v>2</v>
      </c>
      <c r="D80" s="3">
        <f>IF(B80&gt;C80,1,0)</f>
        <v>1</v>
      </c>
      <c r="E80" s="1">
        <v>13</v>
      </c>
      <c r="F80" s="2">
        <v>2</v>
      </c>
      <c r="G80" s="3">
        <f>IF(E80&gt;F80,1,0)</f>
        <v>1</v>
      </c>
      <c r="H80" s="1">
        <v>13</v>
      </c>
      <c r="I80" s="2">
        <v>2</v>
      </c>
      <c r="J80" s="3">
        <f>IF(H80&gt;I80,1,0)</f>
        <v>1</v>
      </c>
      <c r="K80" s="16">
        <f>D80+G80+J80</f>
        <v>3</v>
      </c>
      <c r="L80" s="2">
        <f>B80+E80+H80</f>
        <v>39</v>
      </c>
      <c r="M80" s="2">
        <f>C80+F80+I80</f>
        <v>6</v>
      </c>
      <c r="N80" s="2">
        <f>L80-M80</f>
        <v>33</v>
      </c>
      <c r="O80" s="29"/>
      <c r="P80" s="30">
        <v>38</v>
      </c>
      <c r="Q80" s="9"/>
      <c r="R80" s="19">
        <f t="shared" si="1"/>
        <v>3.0000022999999998</v>
      </c>
    </row>
    <row r="81" spans="1:18" ht="21.75" thickBot="1" x14ac:dyDescent="0.4">
      <c r="A81" s="8"/>
      <c r="B81" s="1"/>
      <c r="C81" s="2"/>
      <c r="D81" s="3"/>
      <c r="E81" s="1"/>
      <c r="F81" s="2"/>
      <c r="G81" s="3"/>
      <c r="H81" s="1"/>
      <c r="I81" s="2"/>
      <c r="J81" s="3"/>
      <c r="K81" s="16"/>
      <c r="L81" s="2"/>
      <c r="M81" s="2"/>
      <c r="N81" s="2"/>
      <c r="O81" s="29"/>
      <c r="Q81" s="20"/>
      <c r="R81" s="19"/>
    </row>
    <row r="82" spans="1:18" ht="21.75" thickBot="1" x14ac:dyDescent="0.4">
      <c r="A82" s="8" t="s">
        <v>52</v>
      </c>
      <c r="B82" s="1">
        <v>13</v>
      </c>
      <c r="C82" s="2">
        <v>4</v>
      </c>
      <c r="D82" s="3">
        <f>IF(B82&gt;C82,1,0)</f>
        <v>1</v>
      </c>
      <c r="E82" s="1">
        <v>13</v>
      </c>
      <c r="F82" s="2">
        <v>4</v>
      </c>
      <c r="G82" s="3">
        <f>IF(E82&gt;F82,1,0)</f>
        <v>1</v>
      </c>
      <c r="H82" s="1">
        <v>13</v>
      </c>
      <c r="I82" s="2">
        <v>4</v>
      </c>
      <c r="J82" s="3">
        <f>IF(H82&gt;I82,1,0)</f>
        <v>1</v>
      </c>
      <c r="K82" s="16">
        <f>D82+G82+J82</f>
        <v>3</v>
      </c>
      <c r="L82" s="2">
        <f>B82+E82+H82</f>
        <v>39</v>
      </c>
      <c r="M82" s="2">
        <f>C82+F82+I82</f>
        <v>12</v>
      </c>
      <c r="N82" s="2">
        <f>L82-M82</f>
        <v>27</v>
      </c>
      <c r="O82" s="29"/>
      <c r="P82" s="30">
        <v>39</v>
      </c>
      <c r="Q82" s="9"/>
      <c r="R82" s="19">
        <f t="shared" si="1"/>
        <v>3.0000016999999999</v>
      </c>
    </row>
    <row r="83" spans="1:18" ht="21.75" thickBot="1" x14ac:dyDescent="0.4">
      <c r="A83" s="8"/>
      <c r="B83" s="1"/>
      <c r="C83" s="2"/>
      <c r="D83" s="3"/>
      <c r="E83" s="1"/>
      <c r="F83" s="2"/>
      <c r="G83" s="3"/>
      <c r="H83" s="1"/>
      <c r="I83" s="2"/>
      <c r="J83" s="3"/>
      <c r="K83" s="16"/>
      <c r="L83" s="2"/>
      <c r="M83" s="2"/>
      <c r="N83" s="2"/>
      <c r="O83" s="29"/>
      <c r="Q83" s="20"/>
      <c r="R83" s="19"/>
    </row>
    <row r="84" spans="1:18" ht="21.75" thickBot="1" x14ac:dyDescent="0.4">
      <c r="A84" s="8" t="s">
        <v>53</v>
      </c>
      <c r="B84" s="1">
        <v>13</v>
      </c>
      <c r="C84" s="2">
        <v>8</v>
      </c>
      <c r="D84" s="3">
        <f>IF(B84&gt;C84,1,0)</f>
        <v>1</v>
      </c>
      <c r="E84" s="1">
        <v>13</v>
      </c>
      <c r="F84" s="2">
        <v>8</v>
      </c>
      <c r="G84" s="3">
        <f>IF(E84&gt;F84,1,0)</f>
        <v>1</v>
      </c>
      <c r="H84" s="1">
        <v>13</v>
      </c>
      <c r="I84" s="2">
        <v>8</v>
      </c>
      <c r="J84" s="3">
        <f>IF(H84&gt;I84,1,0)</f>
        <v>1</v>
      </c>
      <c r="K84" s="16">
        <f>D84+G84+J84</f>
        <v>3</v>
      </c>
      <c r="L84" s="2">
        <f>B84+E84+H84</f>
        <v>39</v>
      </c>
      <c r="M84" s="2">
        <f>C84+F84+I84</f>
        <v>24</v>
      </c>
      <c r="N84" s="2">
        <f>L84-M84</f>
        <v>15</v>
      </c>
      <c r="O84" s="29"/>
      <c r="P84" s="30">
        <v>40</v>
      </c>
      <c r="Q84" s="9"/>
      <c r="R84" s="19">
        <f t="shared" si="1"/>
        <v>3.0000005000000001</v>
      </c>
    </row>
  </sheetData>
  <mergeCells count="9">
    <mergeCell ref="B2:D2"/>
    <mergeCell ref="E2:G2"/>
    <mergeCell ref="H2:J2"/>
    <mergeCell ref="R4:R5"/>
    <mergeCell ref="L3:M3"/>
    <mergeCell ref="B3:C3"/>
    <mergeCell ref="E3:F3"/>
    <mergeCell ref="H3:I3"/>
    <mergeCell ref="P4:Q4"/>
  </mergeCells>
  <pageMargins left="0" right="0" top="0.74803149606299213" bottom="0.7480314960629921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workbookViewId="0">
      <selection activeCell="A40" sqref="A1:D40"/>
    </sheetView>
  </sheetViews>
  <sheetFormatPr baseColWidth="10" defaultRowHeight="15" x14ac:dyDescent="0.25"/>
  <cols>
    <col min="1" max="1" width="11.42578125" style="21"/>
    <col min="2" max="2" width="16.28515625" customWidth="1"/>
    <col min="3" max="3" width="19.140625" customWidth="1"/>
    <col min="4" max="4" width="18.140625" style="21" customWidth="1"/>
    <col min="6" max="6" width="24.7109375" customWidth="1"/>
  </cols>
  <sheetData>
    <row r="1" spans="1:4" x14ac:dyDescent="0.25">
      <c r="A1" s="21">
        <v>1</v>
      </c>
      <c r="B1" s="22" t="s">
        <v>15</v>
      </c>
      <c r="C1" s="23">
        <v>3.0000022999999998</v>
      </c>
      <c r="D1" s="21">
        <f>RANK(C1,$C$1:$C$40)</f>
        <v>1</v>
      </c>
    </row>
    <row r="2" spans="1:4" x14ac:dyDescent="0.25">
      <c r="A2" s="21">
        <v>2</v>
      </c>
      <c r="B2" s="22" t="s">
        <v>19</v>
      </c>
      <c r="C2" s="23">
        <v>3.0000022999999998</v>
      </c>
      <c r="D2" s="21">
        <f t="shared" ref="D2:D40" si="0">RANK(C2,$C$1:$C$40)</f>
        <v>1</v>
      </c>
    </row>
    <row r="3" spans="1:4" x14ac:dyDescent="0.25">
      <c r="A3" s="21">
        <v>3</v>
      </c>
      <c r="B3" s="22" t="s">
        <v>23</v>
      </c>
      <c r="C3" s="23">
        <v>3.0000022999999998</v>
      </c>
      <c r="D3" s="21">
        <f t="shared" si="0"/>
        <v>1</v>
      </c>
    </row>
    <row r="4" spans="1:4" x14ac:dyDescent="0.25">
      <c r="A4" s="21">
        <v>4</v>
      </c>
      <c r="B4" s="22" t="s">
        <v>27</v>
      </c>
      <c r="C4" s="23">
        <v>3.0000022999999998</v>
      </c>
      <c r="D4" s="21">
        <f t="shared" si="0"/>
        <v>1</v>
      </c>
    </row>
    <row r="5" spans="1:4" x14ac:dyDescent="0.25">
      <c r="A5" s="21">
        <v>5</v>
      </c>
      <c r="B5" s="22" t="s">
        <v>31</v>
      </c>
      <c r="C5" s="23">
        <v>3.0000022999999998</v>
      </c>
      <c r="D5" s="21">
        <f t="shared" si="0"/>
        <v>1</v>
      </c>
    </row>
    <row r="6" spans="1:4" x14ac:dyDescent="0.25">
      <c r="A6" s="21">
        <v>6</v>
      </c>
      <c r="B6" s="22" t="s">
        <v>35</v>
      </c>
      <c r="C6" s="23">
        <v>3.0000022999999998</v>
      </c>
      <c r="D6" s="21">
        <f t="shared" si="0"/>
        <v>1</v>
      </c>
    </row>
    <row r="7" spans="1:4" x14ac:dyDescent="0.25">
      <c r="A7" s="21">
        <v>7</v>
      </c>
      <c r="B7" s="22" t="s">
        <v>39</v>
      </c>
      <c r="C7" s="23">
        <v>3.0000022999999998</v>
      </c>
      <c r="D7" s="21">
        <f t="shared" si="0"/>
        <v>1</v>
      </c>
    </row>
    <row r="8" spans="1:4" x14ac:dyDescent="0.25">
      <c r="A8" s="21">
        <v>8</v>
      </c>
      <c r="B8" s="22" t="s">
        <v>43</v>
      </c>
      <c r="C8" s="23">
        <v>3.0000022999999998</v>
      </c>
      <c r="D8" s="21">
        <f t="shared" si="0"/>
        <v>1</v>
      </c>
    </row>
    <row r="9" spans="1:4" x14ac:dyDescent="0.25">
      <c r="A9" s="21">
        <v>9</v>
      </c>
      <c r="B9" s="22" t="s">
        <v>47</v>
      </c>
      <c r="C9" s="23">
        <v>3.0000022999999998</v>
      </c>
      <c r="D9" s="21">
        <f t="shared" si="0"/>
        <v>1</v>
      </c>
    </row>
    <row r="10" spans="1:4" x14ac:dyDescent="0.25">
      <c r="A10" s="21">
        <v>10</v>
      </c>
      <c r="B10" s="22" t="s">
        <v>51</v>
      </c>
      <c r="C10" s="23">
        <v>3.0000022999999998</v>
      </c>
      <c r="D10" s="21">
        <f t="shared" si="0"/>
        <v>1</v>
      </c>
    </row>
    <row r="11" spans="1:4" x14ac:dyDescent="0.25">
      <c r="A11" s="21">
        <v>11</v>
      </c>
      <c r="B11" s="24" t="s">
        <v>16</v>
      </c>
      <c r="C11" s="25">
        <v>3.0000016999999999</v>
      </c>
      <c r="D11" s="21">
        <f t="shared" si="0"/>
        <v>11</v>
      </c>
    </row>
    <row r="12" spans="1:4" x14ac:dyDescent="0.25">
      <c r="A12" s="21">
        <v>12</v>
      </c>
      <c r="B12" s="24" t="s">
        <v>20</v>
      </c>
      <c r="C12" s="25">
        <v>3.0000016999999999</v>
      </c>
      <c r="D12" s="21">
        <f t="shared" si="0"/>
        <v>11</v>
      </c>
    </row>
    <row r="13" spans="1:4" x14ac:dyDescent="0.25">
      <c r="A13" s="21">
        <v>13</v>
      </c>
      <c r="B13" s="24" t="s">
        <v>24</v>
      </c>
      <c r="C13" s="25">
        <v>3.0000016999999999</v>
      </c>
      <c r="D13" s="21">
        <f t="shared" si="0"/>
        <v>11</v>
      </c>
    </row>
    <row r="14" spans="1:4" x14ac:dyDescent="0.25">
      <c r="A14" s="21">
        <v>14</v>
      </c>
      <c r="B14" s="24" t="s">
        <v>28</v>
      </c>
      <c r="C14" s="25">
        <v>3.0000016999999999</v>
      </c>
      <c r="D14" s="21">
        <f t="shared" si="0"/>
        <v>11</v>
      </c>
    </row>
    <row r="15" spans="1:4" x14ac:dyDescent="0.25">
      <c r="A15" s="21">
        <v>15</v>
      </c>
      <c r="B15" s="24" t="s">
        <v>32</v>
      </c>
      <c r="C15" s="25">
        <v>3.0000016999999999</v>
      </c>
      <c r="D15" s="21">
        <f t="shared" si="0"/>
        <v>11</v>
      </c>
    </row>
    <row r="16" spans="1:4" x14ac:dyDescent="0.25">
      <c r="A16" s="21">
        <v>16</v>
      </c>
      <c r="B16" s="24" t="s">
        <v>36</v>
      </c>
      <c r="C16" s="25">
        <v>3.0000016999999999</v>
      </c>
      <c r="D16" s="21">
        <f t="shared" si="0"/>
        <v>11</v>
      </c>
    </row>
    <row r="17" spans="1:4" x14ac:dyDescent="0.25">
      <c r="A17" s="21">
        <v>17</v>
      </c>
      <c r="B17" s="24" t="s">
        <v>40</v>
      </c>
      <c r="C17" s="25">
        <v>3.0000016999999999</v>
      </c>
      <c r="D17" s="21">
        <f t="shared" si="0"/>
        <v>11</v>
      </c>
    </row>
    <row r="18" spans="1:4" x14ac:dyDescent="0.25">
      <c r="A18" s="21">
        <v>18</v>
      </c>
      <c r="B18" s="24" t="s">
        <v>44</v>
      </c>
      <c r="C18" s="25">
        <v>3.0000016999999999</v>
      </c>
      <c r="D18" s="21">
        <f t="shared" si="0"/>
        <v>11</v>
      </c>
    </row>
    <row r="19" spans="1:4" x14ac:dyDescent="0.25">
      <c r="A19" s="21">
        <v>19</v>
      </c>
      <c r="B19" s="24" t="s">
        <v>48</v>
      </c>
      <c r="C19" s="25">
        <v>3.0000016999999999</v>
      </c>
      <c r="D19" s="21">
        <f t="shared" si="0"/>
        <v>11</v>
      </c>
    </row>
    <row r="20" spans="1:4" x14ac:dyDescent="0.25">
      <c r="A20" s="21">
        <v>20</v>
      </c>
      <c r="B20" s="24" t="s">
        <v>52</v>
      </c>
      <c r="C20" s="25">
        <v>3.0000016999999999</v>
      </c>
      <c r="D20" s="21">
        <f t="shared" si="0"/>
        <v>11</v>
      </c>
    </row>
    <row r="21" spans="1:4" x14ac:dyDescent="0.25">
      <c r="A21" s="21">
        <v>21</v>
      </c>
      <c r="B21" s="24" t="s">
        <v>17</v>
      </c>
      <c r="C21" s="25">
        <v>3.0000005000000001</v>
      </c>
      <c r="D21" s="21">
        <f t="shared" si="0"/>
        <v>21</v>
      </c>
    </row>
    <row r="22" spans="1:4" x14ac:dyDescent="0.25">
      <c r="A22" s="21">
        <v>22</v>
      </c>
      <c r="B22" s="24" t="s">
        <v>21</v>
      </c>
      <c r="C22" s="25">
        <v>3.0000005000000001</v>
      </c>
      <c r="D22" s="21">
        <f t="shared" si="0"/>
        <v>21</v>
      </c>
    </row>
    <row r="23" spans="1:4" x14ac:dyDescent="0.25">
      <c r="A23" s="21">
        <v>23</v>
      </c>
      <c r="B23" s="24" t="s">
        <v>25</v>
      </c>
      <c r="C23" s="25">
        <v>3.0000005000000001</v>
      </c>
      <c r="D23" s="21">
        <f t="shared" si="0"/>
        <v>21</v>
      </c>
    </row>
    <row r="24" spans="1:4" x14ac:dyDescent="0.25">
      <c r="A24" s="21">
        <v>24</v>
      </c>
      <c r="B24" s="24" t="s">
        <v>29</v>
      </c>
      <c r="C24" s="25">
        <v>3.0000005000000001</v>
      </c>
      <c r="D24" s="21">
        <f t="shared" si="0"/>
        <v>21</v>
      </c>
    </row>
    <row r="25" spans="1:4" x14ac:dyDescent="0.25">
      <c r="A25" s="21">
        <v>25</v>
      </c>
      <c r="B25" s="24" t="s">
        <v>33</v>
      </c>
      <c r="C25" s="25">
        <v>3.0000005000000001</v>
      </c>
      <c r="D25" s="21">
        <f t="shared" si="0"/>
        <v>21</v>
      </c>
    </row>
    <row r="26" spans="1:4" x14ac:dyDescent="0.25">
      <c r="A26" s="21">
        <v>26</v>
      </c>
      <c r="B26" s="24" t="s">
        <v>37</v>
      </c>
      <c r="C26" s="25">
        <v>3.0000005000000001</v>
      </c>
      <c r="D26" s="21">
        <f t="shared" si="0"/>
        <v>21</v>
      </c>
    </row>
    <row r="27" spans="1:4" x14ac:dyDescent="0.25">
      <c r="A27" s="21">
        <v>27</v>
      </c>
      <c r="B27" s="24" t="s">
        <v>41</v>
      </c>
      <c r="C27" s="25">
        <v>3.0000005000000001</v>
      </c>
      <c r="D27" s="21">
        <f t="shared" si="0"/>
        <v>21</v>
      </c>
    </row>
    <row r="28" spans="1:4" x14ac:dyDescent="0.25">
      <c r="A28" s="21">
        <v>28</v>
      </c>
      <c r="B28" s="24" t="s">
        <v>45</v>
      </c>
      <c r="C28" s="25">
        <v>3.0000005000000001</v>
      </c>
      <c r="D28" s="21">
        <f t="shared" si="0"/>
        <v>21</v>
      </c>
    </row>
    <row r="29" spans="1:4" x14ac:dyDescent="0.25">
      <c r="A29" s="21">
        <v>29</v>
      </c>
      <c r="B29" s="24" t="s">
        <v>49</v>
      </c>
      <c r="C29" s="25">
        <v>3.0000005000000001</v>
      </c>
      <c r="D29" s="21">
        <f t="shared" si="0"/>
        <v>21</v>
      </c>
    </row>
    <row r="30" spans="1:4" x14ac:dyDescent="0.25">
      <c r="A30" s="21">
        <v>30</v>
      </c>
      <c r="B30" s="24" t="s">
        <v>53</v>
      </c>
      <c r="C30" s="25">
        <v>3.0000005000000001</v>
      </c>
      <c r="D30" s="21">
        <f t="shared" si="0"/>
        <v>21</v>
      </c>
    </row>
    <row r="31" spans="1:4" x14ac:dyDescent="0.25">
      <c r="A31" s="21">
        <v>31</v>
      </c>
      <c r="B31" s="26" t="s">
        <v>14</v>
      </c>
      <c r="C31" s="27">
        <v>9.5700000000000009E-5</v>
      </c>
      <c r="D31" s="21">
        <f t="shared" si="0"/>
        <v>31</v>
      </c>
    </row>
    <row r="32" spans="1:4" x14ac:dyDescent="0.25">
      <c r="A32" s="21">
        <v>32</v>
      </c>
      <c r="B32" s="26" t="s">
        <v>18</v>
      </c>
      <c r="C32" s="27">
        <v>-4.3000000000000003E-6</v>
      </c>
      <c r="D32" s="21">
        <f t="shared" si="0"/>
        <v>32</v>
      </c>
    </row>
    <row r="33" spans="1:4" x14ac:dyDescent="0.25">
      <c r="A33" s="21">
        <v>33</v>
      </c>
      <c r="B33" s="26" t="s">
        <v>22</v>
      </c>
      <c r="C33" s="27">
        <v>-4.3000000000000003E-6</v>
      </c>
      <c r="D33" s="21">
        <f t="shared" si="0"/>
        <v>32</v>
      </c>
    </row>
    <row r="34" spans="1:4" x14ac:dyDescent="0.25">
      <c r="A34" s="21">
        <v>34</v>
      </c>
      <c r="B34" s="26" t="s">
        <v>26</v>
      </c>
      <c r="C34" s="27">
        <v>-4.3000000000000003E-6</v>
      </c>
      <c r="D34" s="21">
        <f t="shared" si="0"/>
        <v>32</v>
      </c>
    </row>
    <row r="35" spans="1:4" x14ac:dyDescent="0.25">
      <c r="A35" s="21">
        <v>35</v>
      </c>
      <c r="B35" s="26" t="s">
        <v>30</v>
      </c>
      <c r="C35" s="27">
        <v>-4.3000000000000003E-6</v>
      </c>
      <c r="D35" s="21">
        <f t="shared" si="0"/>
        <v>32</v>
      </c>
    </row>
    <row r="36" spans="1:4" x14ac:dyDescent="0.25">
      <c r="A36" s="21">
        <v>36</v>
      </c>
      <c r="B36" s="26" t="s">
        <v>34</v>
      </c>
      <c r="C36" s="27">
        <v>-4.3000000000000003E-6</v>
      </c>
      <c r="D36" s="21">
        <f t="shared" si="0"/>
        <v>32</v>
      </c>
    </row>
    <row r="37" spans="1:4" x14ac:dyDescent="0.25">
      <c r="A37" s="21">
        <v>37</v>
      </c>
      <c r="B37" s="26" t="s">
        <v>38</v>
      </c>
      <c r="C37" s="27">
        <v>-4.3000000000000003E-6</v>
      </c>
      <c r="D37" s="21">
        <f t="shared" si="0"/>
        <v>32</v>
      </c>
    </row>
    <row r="38" spans="1:4" x14ac:dyDescent="0.25">
      <c r="A38" s="21">
        <v>38</v>
      </c>
      <c r="B38" s="26" t="s">
        <v>42</v>
      </c>
      <c r="C38" s="27">
        <v>-4.3000000000000003E-6</v>
      </c>
      <c r="D38" s="21">
        <f t="shared" si="0"/>
        <v>32</v>
      </c>
    </row>
    <row r="39" spans="1:4" x14ac:dyDescent="0.25">
      <c r="A39" s="21">
        <v>39</v>
      </c>
      <c r="B39" s="26" t="s">
        <v>46</v>
      </c>
      <c r="C39" s="27">
        <v>-4.3000000000000003E-6</v>
      </c>
      <c r="D39" s="21">
        <f t="shared" si="0"/>
        <v>32</v>
      </c>
    </row>
    <row r="40" spans="1:4" x14ac:dyDescent="0.25">
      <c r="A40" s="21">
        <v>40</v>
      </c>
      <c r="B40" s="26" t="s">
        <v>50</v>
      </c>
      <c r="C40" s="27">
        <v>-4.3000000000000003E-6</v>
      </c>
      <c r="D40" s="21">
        <f t="shared" si="0"/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BURGAUD</dc:creator>
  <cp:lastModifiedBy>Bruno</cp:lastModifiedBy>
  <cp:lastPrinted>2017-10-25T08:34:35Z</cp:lastPrinted>
  <dcterms:created xsi:type="dcterms:W3CDTF">2017-10-24T14:34:57Z</dcterms:created>
  <dcterms:modified xsi:type="dcterms:W3CDTF">2017-11-03T19:05:15Z</dcterms:modified>
</cp:coreProperties>
</file>