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 Caillon\Documents\"/>
    </mc:Choice>
  </mc:AlternateContent>
  <xr:revisionPtr revIDLastSave="0" documentId="13_ncr:1_{B7F257CF-1327-435E-B7A2-104E84090327}" xr6:coauthVersionLast="45" xr6:coauthVersionMax="45" xr10:uidLastSave="{00000000-0000-0000-0000-000000000000}"/>
  <bookViews>
    <workbookView xWindow="-98" yWindow="-98" windowWidth="28996" windowHeight="15796" xr2:uid="{DF8CF97C-5AE2-4613-91A8-2A91E4FD81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K12" i="1" s="1"/>
  <c r="K16" i="1" s="1"/>
  <c r="K8" i="1"/>
  <c r="L8" i="1"/>
  <c r="L10" i="1"/>
  <c r="L12" i="1" s="1"/>
  <c r="L16" i="1" s="1"/>
  <c r="P22" i="1"/>
  <c r="P21" i="1"/>
  <c r="P20" i="1"/>
  <c r="J14" i="1"/>
  <c r="I14" i="1"/>
  <c r="H14" i="1"/>
  <c r="G14" i="1"/>
  <c r="F14" i="1"/>
  <c r="J8" i="1"/>
  <c r="I8" i="1"/>
  <c r="H8" i="1"/>
  <c r="G8" i="1"/>
  <c r="F8" i="1"/>
  <c r="K14" i="1" l="1"/>
  <c r="L14" i="1"/>
</calcChain>
</file>

<file path=xl/sharedStrings.xml><?xml version="1.0" encoding="utf-8"?>
<sst xmlns="http://schemas.openxmlformats.org/spreadsheetml/2006/main" count="57" uniqueCount="56">
  <si>
    <t>Temps annuel heures</t>
  </si>
  <si>
    <t>Montants respectifs devisées</t>
  </si>
  <si>
    <t>Nb heures devisées</t>
  </si>
  <si>
    <t>Nb heures acceptées</t>
  </si>
  <si>
    <t>Nb heures à trouver</t>
  </si>
  <si>
    <t>Montants respectifs des sommes sur devis validés</t>
  </si>
  <si>
    <t>% heures acceptées</t>
  </si>
  <si>
    <t>% heures à trouver</t>
  </si>
  <si>
    <t>Données devis client</t>
  </si>
  <si>
    <t>Finances</t>
  </si>
  <si>
    <t>Temps</t>
  </si>
  <si>
    <t>Dates chantier</t>
  </si>
  <si>
    <t>Durée du chantier</t>
  </si>
  <si>
    <t>Note sur délai</t>
  </si>
  <si>
    <t>Date facturation</t>
  </si>
  <si>
    <t>Commentaires</t>
  </si>
  <si>
    <t>Client</t>
  </si>
  <si>
    <t>Chantier</t>
  </si>
  <si>
    <t>Date</t>
  </si>
  <si>
    <t>N° devis</t>
  </si>
  <si>
    <t>Date validation</t>
  </si>
  <si>
    <t>Montant total</t>
  </si>
  <si>
    <t>Montant fourniture</t>
  </si>
  <si>
    <t>Montant M.O.</t>
  </si>
  <si>
    <t>Acompte demandé</t>
  </si>
  <si>
    <t>Acompte payé</t>
  </si>
  <si>
    <t>Temps ETI</t>
  </si>
  <si>
    <t>Temps CDDI</t>
  </si>
  <si>
    <t>Livraison</t>
  </si>
  <si>
    <t xml:space="preserve"> Début chantier</t>
  </si>
  <si>
    <t>Fin chantier</t>
  </si>
  <si>
    <t>Date devis</t>
  </si>
  <si>
    <t>Validation le</t>
  </si>
  <si>
    <t>Montant TC</t>
  </si>
  <si>
    <t>Montant MO</t>
  </si>
  <si>
    <t>Nb heures ETI</t>
  </si>
  <si>
    <t>Nb heures CDDI</t>
  </si>
  <si>
    <t>Montant achat</t>
  </si>
  <si>
    <t>claude</t>
  </si>
  <si>
    <t>château</t>
  </si>
  <si>
    <t>00010/20</t>
  </si>
  <si>
    <t>pierre</t>
  </si>
  <si>
    <t>cabane</t>
  </si>
  <si>
    <t>00011/20</t>
  </si>
  <si>
    <t>marcel</t>
  </si>
  <si>
    <t>poulailler</t>
  </si>
  <si>
    <t>00012/20</t>
  </si>
  <si>
    <t>Bien</t>
  </si>
  <si>
    <t>si O = M</t>
  </si>
  <si>
    <t>Très bien</t>
  </si>
  <si>
    <t>si O &lt; M</t>
  </si>
  <si>
    <t>Mauvais</t>
  </si>
  <si>
    <t>si O &gt; M</t>
  </si>
  <si>
    <t>Rien</t>
  </si>
  <si>
    <t>si O vide</t>
  </si>
  <si>
    <t xml:space="preserve">Je voudrai qu'en colonne Q20:Q100 apparaisse une note textuelle et colorée en fonction du respect du délai: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</si>
</sst>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_-* #,##0.00\ [$€-40C]_-;\-* #,##0.00\ [$€-40C]_-;_-* &quot;-&quot;??\ [$€-40C]_-;_-@_-"/>
    <numFmt numFmtId="166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FFFF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5" fontId="0" fillId="3" borderId="5" xfId="0" applyNumberFormat="1" applyFill="1" applyBorder="1" applyAlignment="1">
      <alignment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5" fontId="0" fillId="6" borderId="5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66" fontId="0" fillId="4" borderId="8" xfId="1" applyNumberFormat="1" applyFont="1" applyFill="1" applyBorder="1" applyAlignment="1">
      <alignment horizontal="center" vertical="center"/>
    </xf>
    <xf numFmtId="10" fontId="0" fillId="4" borderId="4" xfId="1" applyNumberFormat="1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6" fontId="0" fillId="5" borderId="8" xfId="1" applyNumberFormat="1" applyFont="1" applyFill="1" applyBorder="1" applyAlignment="1">
      <alignment horizontal="center" vertical="center"/>
    </xf>
    <xf numFmtId="10" fontId="0" fillId="5" borderId="4" xfId="1" applyNumberFormat="1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165" fontId="0" fillId="6" borderId="9" xfId="0" applyNumberFormat="1" applyFill="1" applyBorder="1" applyAlignment="1">
      <alignment horizontal="center" vertical="center"/>
    </xf>
    <xf numFmtId="165" fontId="0" fillId="6" borderId="10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4" fontId="0" fillId="8" borderId="8" xfId="0" applyNumberFormat="1" applyFill="1" applyBorder="1" applyAlignment="1">
      <alignment horizontal="center" vertical="center"/>
    </xf>
    <xf numFmtId="164" fontId="0" fillId="8" borderId="5" xfId="0" applyNumberFormat="1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0" fillId="3" borderId="12" xfId="0" applyNumberFormat="1" applyFill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164" fontId="0" fillId="3" borderId="13" xfId="0" applyNumberForma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165" fontId="0" fillId="0" borderId="5" xfId="0" applyNumberFormat="1" applyBorder="1" applyAlignment="1">
      <alignment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164" fontId="0" fillId="0" borderId="17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4" fontId="3" fillId="9" borderId="0" xfId="0" applyNumberFormat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font>
        <color theme="0"/>
      </font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39D0-62E5-451C-AFD0-3AF89F1978E4}">
  <dimension ref="A4:S100"/>
  <sheetViews>
    <sheetView tabSelected="1" workbookViewId="0">
      <selection activeCell="Q10" sqref="Q10"/>
    </sheetView>
  </sheetViews>
  <sheetFormatPr baseColWidth="10" defaultRowHeight="14.25" x14ac:dyDescent="0.45"/>
  <cols>
    <col min="6" max="6" width="11.9296875" customWidth="1"/>
    <col min="19" max="19" width="42.6640625" customWidth="1"/>
  </cols>
  <sheetData>
    <row r="4" spans="1:19" ht="14.65" thickBot="1" x14ac:dyDescent="0.5"/>
    <row r="5" spans="1:19" x14ac:dyDescent="0.45">
      <c r="A5" s="1"/>
      <c r="B5" s="1"/>
      <c r="C5" s="2"/>
      <c r="D5" s="3"/>
      <c r="E5" s="2"/>
      <c r="F5" s="4"/>
      <c r="G5" s="4"/>
      <c r="H5" s="4"/>
      <c r="I5" s="4"/>
      <c r="J5" s="4"/>
      <c r="K5" s="5" t="s">
        <v>0</v>
      </c>
      <c r="L5" s="6"/>
      <c r="M5" s="2"/>
      <c r="N5" s="2"/>
      <c r="O5" s="2"/>
      <c r="P5" s="2"/>
      <c r="Q5" s="2"/>
      <c r="R5" s="2"/>
      <c r="S5" s="1"/>
    </row>
    <row r="6" spans="1:19" x14ac:dyDescent="0.45">
      <c r="A6" s="1"/>
      <c r="B6" s="1"/>
      <c r="C6" s="2"/>
      <c r="D6" s="3"/>
      <c r="E6" s="2"/>
      <c r="F6" s="4"/>
      <c r="G6" s="4"/>
      <c r="H6" s="4"/>
      <c r="I6" s="4"/>
      <c r="J6" s="4"/>
      <c r="K6" s="7">
        <v>1500</v>
      </c>
      <c r="L6" s="8">
        <v>6000</v>
      </c>
      <c r="M6" s="2"/>
      <c r="N6" s="2"/>
      <c r="O6" s="2"/>
      <c r="P6" s="2"/>
      <c r="Q6" s="2"/>
      <c r="R6" s="2"/>
      <c r="S6" s="1"/>
    </row>
    <row r="7" spans="1:19" x14ac:dyDescent="0.45">
      <c r="A7" s="1"/>
      <c r="B7" s="1"/>
      <c r="C7" s="2"/>
      <c r="D7" s="3"/>
      <c r="E7" s="2"/>
      <c r="F7" s="9" t="s">
        <v>1</v>
      </c>
      <c r="G7" s="9"/>
      <c r="H7" s="9"/>
      <c r="I7" s="9"/>
      <c r="J7" s="9"/>
      <c r="K7" s="10" t="s">
        <v>2</v>
      </c>
      <c r="L7" s="11"/>
      <c r="M7" s="2"/>
      <c r="N7" s="2"/>
      <c r="O7" s="2"/>
      <c r="P7" s="2"/>
      <c r="Q7" s="2"/>
      <c r="R7" s="2"/>
      <c r="S7" s="1"/>
    </row>
    <row r="8" spans="1:19" x14ac:dyDescent="0.45">
      <c r="A8" s="1"/>
      <c r="B8" s="1"/>
      <c r="C8" s="2"/>
      <c r="D8" s="3"/>
      <c r="E8" s="2"/>
      <c r="F8" s="12">
        <f>SUM(F20:F44)</f>
        <v>10500</v>
      </c>
      <c r="G8" s="12">
        <f t="shared" ref="G8:J8" si="0">SUM(G20:G44)</f>
        <v>2100</v>
      </c>
      <c r="H8" s="12">
        <f t="shared" si="0"/>
        <v>8400</v>
      </c>
      <c r="I8" s="12">
        <f t="shared" si="0"/>
        <v>2100</v>
      </c>
      <c r="J8" s="12">
        <f t="shared" si="0"/>
        <v>2100</v>
      </c>
      <c r="K8" s="13">
        <f>SUM(K20:K100)</f>
        <v>350</v>
      </c>
      <c r="L8" s="14">
        <f>SUM(L20:L100)</f>
        <v>700</v>
      </c>
      <c r="M8" s="2"/>
      <c r="N8" s="2"/>
      <c r="O8" s="2"/>
      <c r="P8" s="2"/>
      <c r="Q8" s="2"/>
      <c r="R8" s="2"/>
      <c r="S8" s="1"/>
    </row>
    <row r="9" spans="1:19" x14ac:dyDescent="0.45">
      <c r="A9" s="1"/>
      <c r="B9" s="1"/>
      <c r="C9" s="2"/>
      <c r="D9" s="3"/>
      <c r="E9" s="2"/>
      <c r="F9" s="4"/>
      <c r="G9" s="4"/>
      <c r="H9" s="4"/>
      <c r="I9" s="4"/>
      <c r="J9" s="4"/>
      <c r="K9" s="15" t="s">
        <v>3</v>
      </c>
      <c r="L9" s="16"/>
      <c r="M9" s="2"/>
      <c r="N9" s="2"/>
      <c r="O9" s="2"/>
      <c r="P9" s="2"/>
      <c r="Q9" s="2" t="s">
        <v>55</v>
      </c>
      <c r="R9" s="2"/>
      <c r="S9" s="1"/>
    </row>
    <row r="10" spans="1:19" x14ac:dyDescent="0.45">
      <c r="A10" s="1"/>
      <c r="B10" s="1"/>
      <c r="C10" s="2"/>
      <c r="D10" s="3"/>
      <c r="E10" s="2"/>
      <c r="F10" s="4"/>
      <c r="G10" s="4"/>
      <c r="H10" s="4"/>
      <c r="I10" s="4"/>
      <c r="J10" s="17"/>
      <c r="K10" s="18">
        <f>SUMIF(E20:E100,"&lt;&gt;",K20:K100)</f>
        <v>250</v>
      </c>
      <c r="L10" s="19">
        <f>SUMIF(E20:E100,"&lt;&gt;",L20:L100)</f>
        <v>500</v>
      </c>
      <c r="M10" s="17"/>
      <c r="N10" s="2"/>
      <c r="O10" s="2"/>
      <c r="P10" s="2"/>
      <c r="Q10" s="2"/>
      <c r="R10" s="2"/>
      <c r="S10" s="1"/>
    </row>
    <row r="11" spans="1:19" x14ac:dyDescent="0.45">
      <c r="A11" s="1"/>
      <c r="B11" s="1"/>
      <c r="C11" s="2"/>
      <c r="D11" s="3"/>
      <c r="E11" s="2"/>
      <c r="F11" s="4"/>
      <c r="G11" s="4"/>
      <c r="H11" s="4"/>
      <c r="I11" s="4"/>
      <c r="J11" s="4"/>
      <c r="K11" s="20" t="s">
        <v>4</v>
      </c>
      <c r="L11" s="21"/>
      <c r="M11" s="2"/>
      <c r="N11" s="2"/>
      <c r="O11" s="68" t="s">
        <v>47</v>
      </c>
      <c r="P11" s="2" t="s">
        <v>48</v>
      </c>
      <c r="Q11" s="2"/>
      <c r="R11" s="2"/>
      <c r="S11" s="1"/>
    </row>
    <row r="12" spans="1:19" x14ac:dyDescent="0.45">
      <c r="A12" s="1"/>
      <c r="B12" s="1"/>
      <c r="C12" s="2"/>
      <c r="D12" s="3"/>
      <c r="E12" s="2"/>
      <c r="F12" s="4"/>
      <c r="G12" s="4"/>
      <c r="H12" s="4"/>
      <c r="I12" s="4"/>
      <c r="J12" s="4"/>
      <c r="K12" s="22">
        <f>K6-K10</f>
        <v>1250</v>
      </c>
      <c r="L12" s="23">
        <f>L6-L10</f>
        <v>5500</v>
      </c>
      <c r="M12" s="2"/>
      <c r="N12" s="2"/>
      <c r="O12" s="69" t="s">
        <v>49</v>
      </c>
      <c r="P12" s="2" t="s">
        <v>50</v>
      </c>
      <c r="Q12" s="2"/>
      <c r="R12" s="2"/>
      <c r="S12" s="1"/>
    </row>
    <row r="13" spans="1:19" x14ac:dyDescent="0.45">
      <c r="A13" s="1"/>
      <c r="B13" s="1"/>
      <c r="C13" s="2"/>
      <c r="D13" s="3"/>
      <c r="E13" s="2"/>
      <c r="F13" s="24" t="s">
        <v>5</v>
      </c>
      <c r="G13" s="24"/>
      <c r="H13" s="24"/>
      <c r="I13" s="24"/>
      <c r="J13" s="24"/>
      <c r="K13" s="25" t="s">
        <v>6</v>
      </c>
      <c r="L13" s="26"/>
      <c r="M13" s="2"/>
      <c r="N13" s="2"/>
      <c r="O13" s="70" t="s">
        <v>51</v>
      </c>
      <c r="P13" s="2" t="s">
        <v>52</v>
      </c>
      <c r="Q13" s="2"/>
      <c r="R13" s="2"/>
      <c r="S13" s="1"/>
    </row>
    <row r="14" spans="1:19" x14ac:dyDescent="0.45">
      <c r="A14" s="1"/>
      <c r="B14" s="1"/>
      <c r="C14" s="2"/>
      <c r="D14" s="3"/>
      <c r="E14" s="2"/>
      <c r="F14" s="24">
        <f>SUMIF($E$20:$E$44,"&lt;&gt;",F20:F44)</f>
        <v>7500</v>
      </c>
      <c r="G14" s="24">
        <f t="shared" ref="G14:J14" si="1">SUMIF($E$20:$E$44,"&lt;&gt;",G20:G44)</f>
        <v>1500</v>
      </c>
      <c r="H14" s="24">
        <f t="shared" si="1"/>
        <v>6000</v>
      </c>
      <c r="I14" s="24">
        <f t="shared" si="1"/>
        <v>1500</v>
      </c>
      <c r="J14" s="24">
        <f t="shared" si="1"/>
        <v>1500</v>
      </c>
      <c r="K14" s="27">
        <f>K10/$K$6</f>
        <v>0.16666666666666666</v>
      </c>
      <c r="L14" s="28">
        <f>L10/$L$6</f>
        <v>8.3333333333333329E-2</v>
      </c>
      <c r="M14" s="2"/>
      <c r="N14" s="2"/>
      <c r="O14" s="2" t="s">
        <v>53</v>
      </c>
      <c r="P14" s="2" t="s">
        <v>54</v>
      </c>
      <c r="Q14" s="2"/>
      <c r="R14" s="2"/>
      <c r="S14" s="1"/>
    </row>
    <row r="15" spans="1:19" x14ac:dyDescent="0.45">
      <c r="A15" s="1"/>
      <c r="B15" s="1"/>
      <c r="C15" s="2"/>
      <c r="D15" s="3"/>
      <c r="E15" s="2"/>
      <c r="F15" s="24"/>
      <c r="G15" s="24"/>
      <c r="H15" s="24"/>
      <c r="I15" s="24"/>
      <c r="J15" s="24"/>
      <c r="K15" s="29" t="s">
        <v>7</v>
      </c>
      <c r="L15" s="30"/>
      <c r="M15" s="2"/>
      <c r="N15" s="2"/>
      <c r="O15" s="2"/>
      <c r="P15" s="2"/>
      <c r="Q15" s="2"/>
      <c r="R15" s="2"/>
      <c r="S15" s="1"/>
    </row>
    <row r="16" spans="1:19" x14ac:dyDescent="0.45">
      <c r="A16" s="1"/>
      <c r="B16" s="1"/>
      <c r="C16" s="2"/>
      <c r="D16" s="3"/>
      <c r="E16" s="2"/>
      <c r="F16" s="24"/>
      <c r="G16" s="24"/>
      <c r="H16" s="24"/>
      <c r="I16" s="24"/>
      <c r="J16" s="24"/>
      <c r="K16" s="31">
        <f>K12/K6</f>
        <v>0.83333333333333337</v>
      </c>
      <c r="L16" s="32">
        <f>L12/$L$6</f>
        <v>0.91666666666666663</v>
      </c>
      <c r="M16" s="2"/>
      <c r="N16" s="2"/>
      <c r="O16" s="2"/>
      <c r="P16" s="2"/>
      <c r="Q16" s="2"/>
      <c r="R16" s="2"/>
      <c r="S16" s="1"/>
    </row>
    <row r="17" spans="1:19" ht="14.25" customHeight="1" x14ac:dyDescent="0.45">
      <c r="A17" s="33" t="s">
        <v>8</v>
      </c>
      <c r="B17" s="34"/>
      <c r="C17" s="34"/>
      <c r="D17" s="34"/>
      <c r="E17" s="35"/>
      <c r="F17" s="36" t="s">
        <v>9</v>
      </c>
      <c r="G17" s="37"/>
      <c r="H17" s="37"/>
      <c r="I17" s="37"/>
      <c r="J17" s="37"/>
      <c r="K17" s="38" t="s">
        <v>10</v>
      </c>
      <c r="L17" s="39"/>
      <c r="M17" s="40" t="s">
        <v>11</v>
      </c>
      <c r="N17" s="41"/>
      <c r="O17" s="41"/>
      <c r="P17" s="42" t="s">
        <v>12</v>
      </c>
      <c r="Q17" s="43" t="s">
        <v>13</v>
      </c>
      <c r="R17" s="43" t="s">
        <v>14</v>
      </c>
      <c r="S17" s="65" t="s">
        <v>15</v>
      </c>
    </row>
    <row r="18" spans="1:19" ht="14.25" customHeight="1" x14ac:dyDescent="0.45">
      <c r="A18" s="44" t="s">
        <v>16</v>
      </c>
      <c r="B18" s="44" t="s">
        <v>17</v>
      </c>
      <c r="C18" s="43" t="s">
        <v>18</v>
      </c>
      <c r="D18" s="44" t="s">
        <v>19</v>
      </c>
      <c r="E18" s="43" t="s">
        <v>20</v>
      </c>
      <c r="F18" s="54" t="s">
        <v>21</v>
      </c>
      <c r="G18" s="54" t="s">
        <v>22</v>
      </c>
      <c r="H18" s="54" t="s">
        <v>23</v>
      </c>
      <c r="I18" s="54" t="s">
        <v>24</v>
      </c>
      <c r="J18" s="60" t="s">
        <v>25</v>
      </c>
      <c r="K18" s="55" t="s">
        <v>26</v>
      </c>
      <c r="L18" s="56" t="s">
        <v>27</v>
      </c>
      <c r="M18" s="63" t="s">
        <v>28</v>
      </c>
      <c r="N18" s="43" t="s">
        <v>29</v>
      </c>
      <c r="O18" s="43" t="s">
        <v>30</v>
      </c>
      <c r="P18" s="45"/>
      <c r="Q18" s="46"/>
      <c r="R18" s="46"/>
      <c r="S18" s="66"/>
    </row>
    <row r="19" spans="1:19" ht="14.65" customHeight="1" x14ac:dyDescent="0.45">
      <c r="A19" s="47"/>
      <c r="B19" s="47"/>
      <c r="C19" s="48" t="s">
        <v>19</v>
      </c>
      <c r="D19" s="47" t="s">
        <v>31</v>
      </c>
      <c r="E19" s="48"/>
      <c r="F19" s="62" t="s">
        <v>32</v>
      </c>
      <c r="G19" s="62" t="s">
        <v>33</v>
      </c>
      <c r="H19" s="62" t="s">
        <v>34</v>
      </c>
      <c r="I19" s="62"/>
      <c r="J19" s="61"/>
      <c r="K19" s="59" t="s">
        <v>35</v>
      </c>
      <c r="L19" s="58" t="s">
        <v>36</v>
      </c>
      <c r="M19" s="64" t="s">
        <v>37</v>
      </c>
      <c r="N19" s="48"/>
      <c r="O19" s="48"/>
      <c r="P19" s="49"/>
      <c r="Q19" s="48"/>
      <c r="R19" s="48"/>
      <c r="S19" s="67"/>
    </row>
    <row r="20" spans="1:19" x14ac:dyDescent="0.45">
      <c r="A20" s="52" t="s">
        <v>38</v>
      </c>
      <c r="B20" s="52" t="s">
        <v>39</v>
      </c>
      <c r="C20" s="50">
        <v>43905</v>
      </c>
      <c r="D20" s="53" t="s">
        <v>40</v>
      </c>
      <c r="E20" s="50">
        <v>1</v>
      </c>
      <c r="F20" s="57">
        <v>1500</v>
      </c>
      <c r="G20" s="57">
        <v>300</v>
      </c>
      <c r="H20" s="57">
        <v>1200</v>
      </c>
      <c r="I20" s="57">
        <v>300</v>
      </c>
      <c r="J20" s="57">
        <v>300</v>
      </c>
      <c r="K20" s="53">
        <v>50</v>
      </c>
      <c r="L20" s="53">
        <v>100</v>
      </c>
      <c r="M20" s="50">
        <v>44055</v>
      </c>
      <c r="N20" s="50">
        <v>44047</v>
      </c>
      <c r="O20" s="50">
        <v>44058</v>
      </c>
      <c r="P20" s="51">
        <f>O20-N20</f>
        <v>11</v>
      </c>
      <c r="Q20" s="51"/>
      <c r="R20" s="50">
        <v>44055</v>
      </c>
      <c r="S20" s="1"/>
    </row>
    <row r="21" spans="1:19" x14ac:dyDescent="0.45">
      <c r="A21" s="52" t="s">
        <v>41</v>
      </c>
      <c r="B21" s="52" t="s">
        <v>42</v>
      </c>
      <c r="C21" s="50">
        <v>43971</v>
      </c>
      <c r="D21" s="53" t="s">
        <v>43</v>
      </c>
      <c r="E21" s="50"/>
      <c r="F21" s="57">
        <v>3000</v>
      </c>
      <c r="G21" s="57">
        <v>600</v>
      </c>
      <c r="H21" s="57">
        <v>2400</v>
      </c>
      <c r="I21" s="57">
        <v>600</v>
      </c>
      <c r="J21" s="57">
        <v>600</v>
      </c>
      <c r="K21" s="53">
        <v>100</v>
      </c>
      <c r="L21" s="53">
        <v>200</v>
      </c>
      <c r="M21" s="50">
        <v>43907</v>
      </c>
      <c r="N21" s="50">
        <v>43902</v>
      </c>
      <c r="O21" s="50"/>
      <c r="P21" s="51">
        <f t="shared" ref="P21:P22" si="2">O21-N21</f>
        <v>-43902</v>
      </c>
      <c r="Q21" s="51"/>
      <c r="R21" s="50"/>
      <c r="S21" s="1"/>
    </row>
    <row r="22" spans="1:19" x14ac:dyDescent="0.45">
      <c r="A22" s="52" t="s">
        <v>44</v>
      </c>
      <c r="B22" s="52" t="s">
        <v>45</v>
      </c>
      <c r="C22" s="50">
        <v>43985</v>
      </c>
      <c r="D22" s="53" t="s">
        <v>46</v>
      </c>
      <c r="E22" s="50">
        <v>44010</v>
      </c>
      <c r="F22" s="57">
        <v>6000</v>
      </c>
      <c r="G22" s="57">
        <v>1200</v>
      </c>
      <c r="H22" s="57">
        <v>4800</v>
      </c>
      <c r="I22" s="57">
        <v>1200</v>
      </c>
      <c r="J22" s="57">
        <v>1200</v>
      </c>
      <c r="K22" s="53">
        <v>200</v>
      </c>
      <c r="L22" s="53">
        <v>400</v>
      </c>
      <c r="M22" s="50">
        <v>44089</v>
      </c>
      <c r="N22" s="50">
        <v>44080</v>
      </c>
      <c r="O22" s="50">
        <v>44092</v>
      </c>
      <c r="P22" s="51">
        <f t="shared" si="2"/>
        <v>12</v>
      </c>
      <c r="Q22" s="51"/>
      <c r="R22" s="50"/>
      <c r="S22" s="1"/>
    </row>
    <row r="23" spans="1:19" x14ac:dyDescent="0.45">
      <c r="A23" s="52"/>
      <c r="B23" s="52"/>
      <c r="C23" s="50"/>
      <c r="D23" s="53"/>
      <c r="E23" s="50"/>
      <c r="F23" s="57"/>
      <c r="G23" s="57"/>
      <c r="H23" s="57"/>
      <c r="I23" s="57"/>
      <c r="J23" s="57"/>
      <c r="K23" s="53"/>
      <c r="L23" s="53"/>
      <c r="M23" s="50"/>
      <c r="N23" s="50"/>
      <c r="O23" s="50"/>
      <c r="P23" s="51"/>
      <c r="Q23" s="51"/>
      <c r="R23" s="50"/>
      <c r="S23" s="1"/>
    </row>
    <row r="24" spans="1:19" x14ac:dyDescent="0.45">
      <c r="A24" s="52"/>
      <c r="B24" s="52"/>
      <c r="C24" s="50"/>
      <c r="D24" s="53"/>
      <c r="E24" s="50"/>
      <c r="F24" s="57"/>
      <c r="G24" s="57"/>
      <c r="H24" s="57"/>
      <c r="I24" s="57"/>
      <c r="J24" s="57"/>
      <c r="K24" s="53"/>
      <c r="L24" s="53"/>
      <c r="M24" s="50"/>
      <c r="N24" s="50"/>
      <c r="O24" s="50"/>
      <c r="P24" s="51"/>
      <c r="Q24" s="51"/>
      <c r="R24" s="50"/>
      <c r="S24" s="1"/>
    </row>
    <row r="25" spans="1:19" x14ac:dyDescent="0.45">
      <c r="A25" s="52"/>
      <c r="B25" s="52"/>
      <c r="C25" s="50"/>
      <c r="D25" s="53"/>
      <c r="E25" s="50"/>
      <c r="F25" s="57"/>
      <c r="G25" s="57"/>
      <c r="H25" s="57"/>
      <c r="I25" s="57"/>
      <c r="J25" s="57"/>
      <c r="K25" s="53"/>
      <c r="L25" s="53"/>
      <c r="M25" s="50"/>
      <c r="N25" s="50"/>
      <c r="O25" s="50"/>
      <c r="P25" s="51"/>
      <c r="Q25" s="51"/>
      <c r="R25" s="50"/>
      <c r="S25" s="1"/>
    </row>
    <row r="26" spans="1:19" x14ac:dyDescent="0.45">
      <c r="A26" s="52"/>
      <c r="B26" s="52"/>
      <c r="C26" s="50"/>
      <c r="D26" s="53"/>
      <c r="E26" s="50"/>
      <c r="F26" s="57"/>
      <c r="G26" s="57"/>
      <c r="H26" s="57"/>
      <c r="I26" s="57"/>
      <c r="J26" s="57"/>
      <c r="K26" s="53"/>
      <c r="L26" s="53"/>
      <c r="M26" s="50"/>
      <c r="N26" s="50"/>
      <c r="O26" s="50"/>
      <c r="P26" s="51"/>
      <c r="Q26" s="51"/>
      <c r="R26" s="50"/>
      <c r="S26" s="1"/>
    </row>
    <row r="27" spans="1:19" x14ac:dyDescent="0.45">
      <c r="A27" s="52"/>
      <c r="B27" s="52"/>
      <c r="C27" s="50"/>
      <c r="D27" s="53"/>
      <c r="E27" s="50"/>
      <c r="F27" s="57"/>
      <c r="G27" s="57"/>
      <c r="H27" s="57"/>
      <c r="I27" s="57"/>
      <c r="J27" s="57"/>
      <c r="K27" s="53"/>
      <c r="L27" s="53"/>
      <c r="M27" s="50"/>
      <c r="N27" s="50"/>
      <c r="O27" s="50"/>
      <c r="P27" s="51"/>
      <c r="Q27" s="51"/>
      <c r="R27" s="50"/>
      <c r="S27" s="1"/>
    </row>
    <row r="28" spans="1:19" x14ac:dyDescent="0.45">
      <c r="A28" s="52"/>
      <c r="B28" s="52"/>
      <c r="C28" s="50"/>
      <c r="D28" s="53"/>
      <c r="E28" s="50"/>
      <c r="F28" s="57"/>
      <c r="G28" s="57"/>
      <c r="H28" s="57"/>
      <c r="I28" s="57"/>
      <c r="J28" s="57"/>
      <c r="K28" s="53"/>
      <c r="L28" s="53"/>
      <c r="M28" s="50"/>
      <c r="N28" s="50"/>
      <c r="O28" s="50"/>
      <c r="P28" s="51"/>
      <c r="Q28" s="51"/>
      <c r="R28" s="50"/>
      <c r="S28" s="1"/>
    </row>
    <row r="29" spans="1:19" x14ac:dyDescent="0.45">
      <c r="A29" s="52"/>
      <c r="B29" s="52"/>
      <c r="C29" s="50"/>
      <c r="D29" s="53"/>
      <c r="E29" s="50"/>
      <c r="F29" s="57"/>
      <c r="G29" s="57"/>
      <c r="H29" s="57"/>
      <c r="I29" s="57"/>
      <c r="J29" s="57"/>
      <c r="K29" s="53"/>
      <c r="L29" s="53"/>
      <c r="M29" s="50"/>
      <c r="N29" s="50"/>
      <c r="O29" s="50"/>
      <c r="P29" s="51"/>
      <c r="Q29" s="51"/>
      <c r="R29" s="50"/>
      <c r="S29" s="1"/>
    </row>
    <row r="30" spans="1:19" x14ac:dyDescent="0.45">
      <c r="A30" s="52"/>
      <c r="B30" s="52"/>
      <c r="C30" s="50"/>
      <c r="D30" s="53"/>
      <c r="E30" s="50"/>
      <c r="F30" s="57"/>
      <c r="G30" s="57"/>
      <c r="H30" s="57"/>
      <c r="I30" s="57"/>
      <c r="J30" s="57"/>
      <c r="K30" s="52"/>
      <c r="L30" s="52"/>
      <c r="M30" s="52"/>
      <c r="N30" s="52"/>
      <c r="O30" s="52"/>
      <c r="P30" s="52"/>
      <c r="Q30" s="51"/>
      <c r="R30" s="50"/>
      <c r="S30" s="1"/>
    </row>
    <row r="31" spans="1:19" x14ac:dyDescent="0.45">
      <c r="A31" s="52"/>
      <c r="B31" s="52"/>
      <c r="C31" s="50"/>
      <c r="D31" s="53"/>
      <c r="E31" s="50"/>
      <c r="F31" s="57"/>
      <c r="G31" s="57"/>
      <c r="H31" s="57"/>
      <c r="I31" s="57"/>
      <c r="J31" s="57"/>
      <c r="K31" s="52"/>
      <c r="L31" s="52"/>
      <c r="M31" s="52"/>
      <c r="N31" s="52"/>
      <c r="O31" s="52"/>
      <c r="P31" s="52"/>
      <c r="Q31" s="51"/>
      <c r="R31" s="50"/>
      <c r="S31" s="1"/>
    </row>
    <row r="32" spans="1:19" x14ac:dyDescent="0.45">
      <c r="A32" s="52"/>
      <c r="B32" s="52"/>
      <c r="C32" s="50"/>
      <c r="D32" s="53"/>
      <c r="E32" s="50"/>
      <c r="F32" s="57"/>
      <c r="G32" s="57"/>
      <c r="H32" s="57"/>
      <c r="I32" s="57"/>
      <c r="J32" s="57"/>
      <c r="K32" s="52"/>
      <c r="L32" s="52"/>
      <c r="M32" s="52"/>
      <c r="N32" s="52"/>
      <c r="O32" s="52"/>
      <c r="P32" s="52"/>
      <c r="Q32" s="51"/>
      <c r="R32" s="50"/>
      <c r="S32" s="1"/>
    </row>
    <row r="33" spans="1:19" x14ac:dyDescent="0.45">
      <c r="A33" s="52"/>
      <c r="B33" s="52"/>
      <c r="C33" s="50"/>
      <c r="D33" s="53"/>
      <c r="E33" s="50"/>
      <c r="F33" s="57"/>
      <c r="G33" s="57"/>
      <c r="H33" s="57"/>
      <c r="I33" s="57"/>
      <c r="J33" s="57"/>
      <c r="K33" s="52"/>
      <c r="L33" s="52"/>
      <c r="M33" s="52"/>
      <c r="N33" s="52"/>
      <c r="O33" s="52"/>
      <c r="P33" s="52"/>
      <c r="Q33" s="51"/>
      <c r="R33" s="50"/>
      <c r="S33" s="1"/>
    </row>
    <row r="34" spans="1:19" x14ac:dyDescent="0.45">
      <c r="A34" s="52"/>
      <c r="B34" s="52"/>
      <c r="C34" s="50"/>
      <c r="D34" s="53"/>
      <c r="E34" s="50"/>
      <c r="F34" s="57"/>
      <c r="G34" s="57"/>
      <c r="H34" s="57"/>
      <c r="I34" s="57"/>
      <c r="J34" s="57"/>
      <c r="K34" s="52"/>
      <c r="L34" s="52"/>
      <c r="M34" s="52"/>
      <c r="N34" s="52"/>
      <c r="O34" s="52"/>
      <c r="P34" s="52"/>
      <c r="Q34" s="51"/>
      <c r="R34" s="50"/>
      <c r="S34" s="1"/>
    </row>
    <row r="35" spans="1:19" x14ac:dyDescent="0.45">
      <c r="A35" s="52"/>
      <c r="B35" s="52"/>
      <c r="C35" s="50"/>
      <c r="D35" s="53"/>
      <c r="E35" s="50"/>
      <c r="F35" s="57"/>
      <c r="G35" s="57"/>
      <c r="H35" s="57"/>
      <c r="I35" s="57"/>
      <c r="J35" s="57"/>
      <c r="K35" s="53"/>
      <c r="L35" s="53"/>
      <c r="M35" s="50"/>
      <c r="N35" s="50"/>
      <c r="O35" s="50"/>
      <c r="P35" s="51"/>
      <c r="Q35" s="51"/>
      <c r="R35" s="50"/>
      <c r="S35" s="1"/>
    </row>
    <row r="36" spans="1:19" x14ac:dyDescent="0.45">
      <c r="A36" s="52"/>
      <c r="B36" s="52"/>
      <c r="C36" s="50"/>
      <c r="D36" s="53"/>
      <c r="E36" s="50"/>
      <c r="F36" s="57"/>
      <c r="G36" s="57"/>
      <c r="H36" s="57"/>
      <c r="I36" s="57"/>
      <c r="J36" s="57"/>
      <c r="K36" s="53"/>
      <c r="L36" s="53"/>
      <c r="M36" s="50"/>
      <c r="N36" s="50"/>
      <c r="O36" s="50"/>
      <c r="P36" s="51"/>
      <c r="Q36" s="51"/>
      <c r="R36" s="50"/>
      <c r="S36" s="1"/>
    </row>
    <row r="37" spans="1:19" x14ac:dyDescent="0.45">
      <c r="A37" s="52"/>
      <c r="B37" s="52"/>
      <c r="C37" s="50"/>
      <c r="D37" s="53"/>
      <c r="E37" s="50"/>
      <c r="F37" s="57"/>
      <c r="G37" s="57"/>
      <c r="H37" s="57"/>
      <c r="I37" s="57"/>
      <c r="J37" s="57"/>
      <c r="K37" s="53"/>
      <c r="L37" s="53"/>
      <c r="M37" s="50"/>
      <c r="N37" s="50"/>
      <c r="O37" s="50"/>
      <c r="P37" s="51"/>
      <c r="Q37" s="51"/>
      <c r="R37" s="50"/>
      <c r="S37" s="1"/>
    </row>
    <row r="38" spans="1:19" x14ac:dyDescent="0.45">
      <c r="A38" s="52"/>
      <c r="B38" s="52"/>
      <c r="C38" s="50"/>
      <c r="D38" s="53"/>
      <c r="E38" s="50"/>
      <c r="F38" s="57"/>
      <c r="G38" s="57"/>
      <c r="H38" s="57"/>
      <c r="I38" s="57"/>
      <c r="J38" s="57"/>
      <c r="K38" s="53"/>
      <c r="L38" s="53"/>
      <c r="M38" s="50"/>
      <c r="N38" s="50"/>
      <c r="O38" s="50"/>
      <c r="P38" s="51"/>
      <c r="Q38" s="51"/>
      <c r="R38" s="50"/>
      <c r="S38" s="1"/>
    </row>
    <row r="39" spans="1:19" x14ac:dyDescent="0.45">
      <c r="A39" s="52"/>
      <c r="B39" s="52"/>
      <c r="C39" s="50"/>
      <c r="D39" s="53"/>
      <c r="E39" s="50"/>
      <c r="F39" s="57"/>
      <c r="G39" s="57"/>
      <c r="H39" s="57"/>
      <c r="I39" s="57"/>
      <c r="J39" s="57"/>
      <c r="K39" s="53"/>
      <c r="L39" s="53"/>
      <c r="M39" s="50"/>
      <c r="N39" s="50"/>
      <c r="O39" s="50"/>
      <c r="P39" s="51"/>
      <c r="Q39" s="51"/>
      <c r="R39" s="50"/>
      <c r="S39" s="1"/>
    </row>
    <row r="40" spans="1:19" x14ac:dyDescent="0.45">
      <c r="A40" s="52"/>
      <c r="B40" s="52"/>
      <c r="C40" s="50"/>
      <c r="D40" s="53"/>
      <c r="E40" s="50"/>
      <c r="F40" s="57"/>
      <c r="G40" s="57"/>
      <c r="H40" s="57"/>
      <c r="I40" s="57"/>
      <c r="J40" s="57"/>
      <c r="K40" s="53"/>
      <c r="L40" s="53"/>
      <c r="M40" s="50"/>
      <c r="N40" s="50"/>
      <c r="O40" s="50"/>
      <c r="P40" s="51"/>
      <c r="Q40" s="51"/>
      <c r="R40" s="50"/>
      <c r="S40" s="1"/>
    </row>
    <row r="41" spans="1:19" x14ac:dyDescent="0.45">
      <c r="A41" s="52"/>
      <c r="B41" s="52"/>
      <c r="C41" s="50"/>
      <c r="D41" s="53"/>
      <c r="E41" s="50"/>
      <c r="F41" s="57"/>
      <c r="G41" s="57"/>
      <c r="H41" s="57"/>
      <c r="I41" s="57"/>
      <c r="J41" s="57"/>
      <c r="K41" s="53"/>
      <c r="L41" s="53"/>
      <c r="M41" s="50"/>
      <c r="N41" s="50"/>
      <c r="O41" s="50"/>
      <c r="P41" s="51"/>
      <c r="Q41" s="51"/>
      <c r="R41" s="50"/>
      <c r="S41" s="1"/>
    </row>
    <row r="42" spans="1:19" x14ac:dyDescent="0.45">
      <c r="A42" s="52"/>
      <c r="B42" s="52"/>
      <c r="C42" s="50"/>
      <c r="D42" s="53"/>
      <c r="E42" s="50"/>
      <c r="F42" s="57"/>
      <c r="G42" s="57"/>
      <c r="H42" s="57"/>
      <c r="I42" s="57"/>
      <c r="J42" s="57"/>
      <c r="K42" s="53"/>
      <c r="L42" s="53"/>
      <c r="M42" s="50"/>
      <c r="N42" s="50"/>
      <c r="O42" s="50"/>
      <c r="P42" s="51"/>
      <c r="Q42" s="51"/>
      <c r="R42" s="50"/>
      <c r="S42" s="1"/>
    </row>
    <row r="43" spans="1:19" x14ac:dyDescent="0.45">
      <c r="A43" s="52"/>
      <c r="B43" s="52"/>
      <c r="C43" s="50"/>
      <c r="D43" s="53"/>
      <c r="E43" s="50"/>
      <c r="F43" s="57"/>
      <c r="G43" s="57"/>
      <c r="H43" s="57"/>
      <c r="I43" s="57"/>
      <c r="J43" s="57"/>
      <c r="K43" s="53"/>
      <c r="L43" s="53"/>
      <c r="M43" s="50"/>
      <c r="N43" s="50"/>
      <c r="O43" s="50"/>
      <c r="P43" s="51"/>
      <c r="Q43" s="51"/>
      <c r="R43" s="50"/>
      <c r="S43" s="1"/>
    </row>
    <row r="44" spans="1:19" x14ac:dyDescent="0.45">
      <c r="A44" s="52"/>
      <c r="B44" s="52"/>
      <c r="C44" s="50"/>
      <c r="D44" s="53"/>
      <c r="E44" s="50"/>
      <c r="F44" s="57"/>
      <c r="G44" s="57"/>
      <c r="H44" s="57"/>
      <c r="I44" s="57"/>
      <c r="J44" s="57"/>
      <c r="K44" s="53"/>
      <c r="L44" s="53"/>
      <c r="M44" s="50"/>
      <c r="N44" s="50"/>
      <c r="O44" s="50"/>
      <c r="P44" s="51"/>
      <c r="Q44" s="51"/>
      <c r="R44" s="50"/>
      <c r="S44" s="1"/>
    </row>
    <row r="45" spans="1:19" x14ac:dyDescent="0.45">
      <c r="A45" s="52"/>
      <c r="B45" s="52"/>
      <c r="C45" s="50"/>
      <c r="D45" s="53"/>
      <c r="E45" s="50"/>
      <c r="F45" s="57"/>
      <c r="G45" s="57"/>
      <c r="H45" s="57"/>
      <c r="I45" s="57"/>
      <c r="J45" s="57"/>
      <c r="K45" s="53"/>
      <c r="L45" s="53"/>
      <c r="M45" s="50"/>
      <c r="N45" s="50"/>
      <c r="O45" s="50"/>
      <c r="P45" s="50"/>
      <c r="Q45" s="50"/>
      <c r="R45" s="50"/>
      <c r="S45" s="1"/>
    </row>
    <row r="46" spans="1:19" x14ac:dyDescent="0.45">
      <c r="A46" s="52"/>
      <c r="B46" s="52"/>
      <c r="C46" s="50"/>
      <c r="D46" s="53"/>
      <c r="E46" s="50"/>
      <c r="F46" s="57"/>
      <c r="G46" s="57"/>
      <c r="H46" s="57"/>
      <c r="I46" s="57"/>
      <c r="J46" s="57"/>
      <c r="K46" s="53"/>
      <c r="L46" s="53"/>
      <c r="M46" s="50"/>
      <c r="N46" s="50"/>
      <c r="O46" s="50"/>
      <c r="P46" s="50"/>
      <c r="Q46" s="50"/>
      <c r="R46" s="50"/>
      <c r="S46" s="1"/>
    </row>
    <row r="47" spans="1:19" x14ac:dyDescent="0.45">
      <c r="A47" s="52"/>
      <c r="B47" s="52"/>
      <c r="C47" s="50"/>
      <c r="D47" s="53"/>
      <c r="E47" s="50"/>
      <c r="F47" s="57"/>
      <c r="G47" s="57"/>
      <c r="H47" s="57"/>
      <c r="I47" s="57"/>
      <c r="J47" s="57"/>
      <c r="K47" s="53"/>
      <c r="L47" s="53"/>
      <c r="M47" s="50"/>
      <c r="N47" s="50"/>
      <c r="O47" s="50"/>
      <c r="P47" s="50"/>
      <c r="Q47" s="50"/>
      <c r="R47" s="50"/>
      <c r="S47" s="1"/>
    </row>
    <row r="48" spans="1:19" x14ac:dyDescent="0.45">
      <c r="A48" s="52"/>
      <c r="B48" s="52"/>
      <c r="C48" s="50"/>
      <c r="D48" s="53"/>
      <c r="E48" s="50"/>
      <c r="F48" s="57"/>
      <c r="G48" s="57"/>
      <c r="H48" s="57"/>
      <c r="I48" s="57"/>
      <c r="J48" s="57"/>
      <c r="K48" s="53"/>
      <c r="L48" s="53"/>
      <c r="M48" s="50"/>
      <c r="N48" s="50"/>
      <c r="O48" s="50"/>
      <c r="P48" s="50"/>
      <c r="Q48" s="50"/>
      <c r="R48" s="50"/>
      <c r="S48" s="1"/>
    </row>
    <row r="49" spans="1:19" x14ac:dyDescent="0.45">
      <c r="A49" s="52"/>
      <c r="B49" s="52"/>
      <c r="C49" s="50"/>
      <c r="D49" s="53"/>
      <c r="E49" s="50"/>
      <c r="F49" s="57"/>
      <c r="G49" s="57"/>
      <c r="H49" s="57"/>
      <c r="I49" s="57"/>
      <c r="J49" s="57"/>
      <c r="K49" s="53"/>
      <c r="L49" s="53"/>
      <c r="M49" s="50"/>
      <c r="N49" s="50"/>
      <c r="O49" s="50"/>
      <c r="P49" s="50"/>
      <c r="Q49" s="50"/>
      <c r="R49" s="50"/>
      <c r="S49" s="1"/>
    </row>
    <row r="50" spans="1:19" x14ac:dyDescent="0.45">
      <c r="A50" s="52"/>
      <c r="B50" s="52"/>
      <c r="C50" s="50"/>
      <c r="D50" s="53"/>
      <c r="E50" s="50"/>
      <c r="F50" s="57"/>
      <c r="G50" s="57"/>
      <c r="H50" s="57"/>
      <c r="I50" s="57"/>
      <c r="J50" s="57"/>
      <c r="K50" s="53"/>
      <c r="L50" s="53"/>
      <c r="M50" s="50"/>
      <c r="N50" s="50"/>
      <c r="O50" s="50"/>
      <c r="P50" s="50"/>
      <c r="Q50" s="50"/>
      <c r="R50" s="50"/>
      <c r="S50" s="1"/>
    </row>
    <row r="51" spans="1:19" x14ac:dyDescent="0.45">
      <c r="A51" s="52"/>
      <c r="B51" s="52"/>
      <c r="C51" s="50"/>
      <c r="D51" s="53"/>
      <c r="E51" s="50"/>
      <c r="F51" s="57"/>
      <c r="G51" s="57"/>
      <c r="H51" s="57"/>
      <c r="I51" s="57"/>
      <c r="J51" s="57"/>
      <c r="K51" s="53"/>
      <c r="L51" s="53"/>
      <c r="M51" s="50"/>
      <c r="N51" s="50"/>
      <c r="O51" s="50"/>
      <c r="P51" s="50"/>
      <c r="Q51" s="50"/>
      <c r="R51" s="50"/>
      <c r="S51" s="1"/>
    </row>
    <row r="52" spans="1:19" x14ac:dyDescent="0.45">
      <c r="A52" s="52"/>
      <c r="B52" s="52"/>
      <c r="C52" s="50"/>
      <c r="D52" s="53"/>
      <c r="E52" s="50"/>
      <c r="F52" s="57"/>
      <c r="G52" s="57"/>
      <c r="H52" s="57"/>
      <c r="I52" s="57"/>
      <c r="J52" s="57"/>
      <c r="K52" s="53"/>
      <c r="L52" s="53"/>
      <c r="M52" s="50"/>
      <c r="N52" s="50"/>
      <c r="O52" s="50"/>
      <c r="P52" s="50"/>
      <c r="Q52" s="50"/>
      <c r="R52" s="50"/>
      <c r="S52" s="1"/>
    </row>
    <row r="53" spans="1:19" x14ac:dyDescent="0.45">
      <c r="A53" s="52"/>
      <c r="B53" s="52"/>
      <c r="C53" s="50"/>
      <c r="D53" s="53"/>
      <c r="E53" s="50"/>
      <c r="F53" s="57"/>
      <c r="G53" s="57"/>
      <c r="H53" s="57"/>
      <c r="I53" s="57"/>
      <c r="J53" s="57"/>
      <c r="K53" s="53"/>
      <c r="L53" s="53"/>
      <c r="M53" s="50"/>
      <c r="N53" s="50"/>
      <c r="O53" s="50"/>
      <c r="P53" s="50"/>
      <c r="Q53" s="50"/>
      <c r="R53" s="50"/>
      <c r="S53" s="1"/>
    </row>
    <row r="54" spans="1:19" x14ac:dyDescent="0.45">
      <c r="A54" s="52"/>
      <c r="B54" s="52"/>
      <c r="C54" s="50"/>
      <c r="D54" s="53"/>
      <c r="E54" s="50"/>
      <c r="F54" s="57"/>
      <c r="G54" s="57"/>
      <c r="H54" s="57"/>
      <c r="I54" s="57"/>
      <c r="J54" s="57"/>
      <c r="K54" s="53"/>
      <c r="L54" s="53"/>
      <c r="M54" s="50"/>
      <c r="N54" s="50"/>
      <c r="O54" s="50"/>
      <c r="P54" s="50"/>
      <c r="Q54" s="50"/>
      <c r="R54" s="50"/>
      <c r="S54" s="1"/>
    </row>
    <row r="55" spans="1:19" x14ac:dyDescent="0.45">
      <c r="A55" s="52"/>
      <c r="B55" s="52"/>
      <c r="C55" s="50"/>
      <c r="D55" s="53"/>
      <c r="E55" s="50"/>
      <c r="F55" s="57"/>
      <c r="G55" s="57"/>
      <c r="H55" s="57"/>
      <c r="I55" s="57"/>
      <c r="J55" s="57"/>
      <c r="K55" s="53"/>
      <c r="L55" s="53"/>
      <c r="M55" s="50"/>
      <c r="N55" s="50"/>
      <c r="O55" s="50"/>
      <c r="P55" s="50"/>
      <c r="Q55" s="50"/>
      <c r="R55" s="50"/>
      <c r="S55" s="1"/>
    </row>
    <row r="56" spans="1:19" x14ac:dyDescent="0.45">
      <c r="A56" s="52"/>
      <c r="B56" s="52"/>
      <c r="C56" s="50"/>
      <c r="D56" s="53"/>
      <c r="E56" s="50"/>
      <c r="F56" s="57"/>
      <c r="G56" s="57"/>
      <c r="H56" s="57"/>
      <c r="I56" s="57"/>
      <c r="J56" s="57"/>
      <c r="K56" s="53"/>
      <c r="L56" s="53"/>
      <c r="M56" s="50"/>
      <c r="N56" s="50"/>
      <c r="O56" s="50"/>
      <c r="P56" s="50"/>
      <c r="Q56" s="50"/>
      <c r="R56" s="50"/>
      <c r="S56" s="1"/>
    </row>
    <row r="57" spans="1:19" x14ac:dyDescent="0.45">
      <c r="A57" s="52"/>
      <c r="B57" s="52"/>
      <c r="C57" s="50"/>
      <c r="D57" s="53"/>
      <c r="E57" s="50"/>
      <c r="F57" s="57"/>
      <c r="G57" s="57"/>
      <c r="H57" s="57"/>
      <c r="I57" s="57"/>
      <c r="J57" s="57"/>
      <c r="K57" s="53"/>
      <c r="L57" s="53"/>
      <c r="M57" s="50"/>
      <c r="N57" s="50"/>
      <c r="O57" s="50"/>
      <c r="P57" s="51"/>
      <c r="Q57" s="51"/>
      <c r="R57" s="50"/>
      <c r="S57" s="1"/>
    </row>
    <row r="58" spans="1:19" x14ac:dyDescent="0.45">
      <c r="A58" s="52"/>
      <c r="B58" s="52"/>
      <c r="C58" s="50"/>
      <c r="D58" s="53"/>
      <c r="E58" s="50"/>
      <c r="F58" s="57"/>
      <c r="G58" s="57"/>
      <c r="H58" s="57"/>
      <c r="I58" s="57"/>
      <c r="J58" s="57"/>
      <c r="K58" s="53"/>
      <c r="L58" s="53"/>
      <c r="M58" s="50"/>
      <c r="N58" s="50"/>
      <c r="O58" s="50"/>
      <c r="P58" s="51"/>
      <c r="Q58" s="51"/>
      <c r="R58" s="50"/>
      <c r="S58" s="1"/>
    </row>
    <row r="59" spans="1:19" x14ac:dyDescent="0.45">
      <c r="A59" s="52"/>
      <c r="B59" s="52"/>
      <c r="C59" s="50"/>
      <c r="D59" s="53"/>
      <c r="E59" s="50"/>
      <c r="F59" s="57"/>
      <c r="G59" s="57"/>
      <c r="H59" s="57"/>
      <c r="I59" s="57"/>
      <c r="J59" s="57"/>
      <c r="K59" s="53"/>
      <c r="L59" s="53"/>
      <c r="M59" s="50"/>
      <c r="N59" s="50"/>
      <c r="O59" s="50"/>
      <c r="P59" s="51"/>
      <c r="Q59" s="51"/>
      <c r="R59" s="50"/>
      <c r="S59" s="1"/>
    </row>
    <row r="60" spans="1:19" x14ac:dyDescent="0.45">
      <c r="A60" s="52"/>
      <c r="B60" s="52"/>
      <c r="C60" s="50"/>
      <c r="D60" s="53"/>
      <c r="E60" s="50"/>
      <c r="F60" s="57"/>
      <c r="G60" s="57"/>
      <c r="H60" s="57"/>
      <c r="I60" s="57"/>
      <c r="J60" s="57"/>
      <c r="K60" s="53"/>
      <c r="L60" s="53"/>
      <c r="M60" s="50"/>
      <c r="N60" s="50"/>
      <c r="O60" s="50"/>
      <c r="P60" s="51"/>
      <c r="Q60" s="51"/>
      <c r="R60" s="50"/>
      <c r="S60" s="1"/>
    </row>
    <row r="61" spans="1:19" x14ac:dyDescent="0.45">
      <c r="A61" s="52"/>
      <c r="B61" s="52"/>
      <c r="C61" s="50"/>
      <c r="D61" s="53"/>
      <c r="E61" s="50"/>
      <c r="F61" s="57"/>
      <c r="G61" s="57"/>
      <c r="H61" s="57"/>
      <c r="I61" s="57"/>
      <c r="J61" s="57"/>
      <c r="K61" s="53"/>
      <c r="L61" s="53"/>
      <c r="M61" s="50"/>
      <c r="N61" s="50"/>
      <c r="O61" s="50"/>
      <c r="P61" s="51"/>
      <c r="Q61" s="51"/>
      <c r="R61" s="50"/>
      <c r="S61" s="1"/>
    </row>
    <row r="62" spans="1:19" x14ac:dyDescent="0.45">
      <c r="A62" s="52"/>
      <c r="B62" s="52"/>
      <c r="C62" s="50"/>
      <c r="D62" s="53"/>
      <c r="E62" s="50"/>
      <c r="F62" s="57"/>
      <c r="G62" s="57"/>
      <c r="H62" s="57"/>
      <c r="I62" s="57"/>
      <c r="J62" s="57"/>
      <c r="K62" s="53"/>
      <c r="L62" s="53"/>
      <c r="M62" s="50"/>
      <c r="N62" s="50"/>
      <c r="O62" s="50"/>
      <c r="P62" s="51"/>
      <c r="Q62" s="51"/>
      <c r="R62" s="50"/>
      <c r="S62" s="1"/>
    </row>
    <row r="63" spans="1:19" x14ac:dyDescent="0.45">
      <c r="A63" s="52"/>
      <c r="B63" s="52"/>
      <c r="C63" s="50"/>
      <c r="D63" s="53"/>
      <c r="E63" s="50"/>
      <c r="F63" s="57"/>
      <c r="G63" s="57"/>
      <c r="H63" s="57"/>
      <c r="I63" s="57"/>
      <c r="J63" s="57"/>
      <c r="K63" s="53"/>
      <c r="L63" s="53"/>
      <c r="M63" s="50"/>
      <c r="N63" s="50"/>
      <c r="O63" s="50"/>
      <c r="P63" s="51"/>
      <c r="Q63" s="51"/>
      <c r="R63" s="50"/>
      <c r="S63" s="1"/>
    </row>
    <row r="64" spans="1:19" x14ac:dyDescent="0.45">
      <c r="A64" s="52"/>
      <c r="B64" s="52"/>
      <c r="C64" s="50"/>
      <c r="D64" s="53"/>
      <c r="E64" s="50"/>
      <c r="F64" s="57"/>
      <c r="G64" s="57"/>
      <c r="H64" s="57"/>
      <c r="I64" s="57"/>
      <c r="J64" s="57"/>
      <c r="K64" s="53"/>
      <c r="L64" s="53"/>
      <c r="M64" s="50"/>
      <c r="N64" s="50"/>
      <c r="O64" s="50"/>
      <c r="P64" s="51"/>
      <c r="Q64" s="51"/>
      <c r="R64" s="50"/>
      <c r="S64" s="1"/>
    </row>
    <row r="65" spans="1:19" x14ac:dyDescent="0.45">
      <c r="A65" s="52"/>
      <c r="B65" s="52"/>
      <c r="C65" s="50"/>
      <c r="D65" s="53"/>
      <c r="E65" s="50"/>
      <c r="F65" s="57"/>
      <c r="G65" s="57"/>
      <c r="H65" s="57"/>
      <c r="I65" s="57"/>
      <c r="J65" s="57"/>
      <c r="K65" s="53"/>
      <c r="L65" s="53"/>
      <c r="M65" s="50"/>
      <c r="N65" s="50"/>
      <c r="O65" s="50"/>
      <c r="P65" s="51"/>
      <c r="Q65" s="51"/>
      <c r="R65" s="50"/>
      <c r="S65" s="1"/>
    </row>
    <row r="66" spans="1:19" x14ac:dyDescent="0.45">
      <c r="A66" s="52"/>
      <c r="B66" s="52"/>
      <c r="C66" s="50"/>
      <c r="D66" s="53"/>
      <c r="E66" s="50"/>
      <c r="F66" s="57"/>
      <c r="G66" s="57"/>
      <c r="H66" s="57"/>
      <c r="I66" s="57"/>
      <c r="J66" s="57"/>
      <c r="K66" s="53"/>
      <c r="L66" s="53"/>
      <c r="M66" s="50"/>
      <c r="N66" s="50"/>
      <c r="O66" s="50"/>
      <c r="P66" s="51"/>
      <c r="Q66" s="51"/>
      <c r="R66" s="50"/>
      <c r="S66" s="1"/>
    </row>
    <row r="67" spans="1:19" x14ac:dyDescent="0.45">
      <c r="A67" s="52"/>
      <c r="B67" s="52"/>
      <c r="C67" s="50"/>
      <c r="D67" s="53"/>
      <c r="E67" s="50"/>
      <c r="F67" s="57"/>
      <c r="G67" s="57"/>
      <c r="H67" s="57"/>
      <c r="I67" s="57"/>
      <c r="J67" s="57"/>
      <c r="K67" s="53"/>
      <c r="L67" s="53"/>
      <c r="M67" s="50"/>
      <c r="N67" s="50"/>
      <c r="O67" s="50"/>
      <c r="P67" s="51"/>
      <c r="Q67" s="51"/>
      <c r="R67" s="50"/>
      <c r="S67" s="1"/>
    </row>
    <row r="68" spans="1:19" x14ac:dyDescent="0.45">
      <c r="A68" s="52"/>
      <c r="B68" s="52"/>
      <c r="C68" s="50"/>
      <c r="D68" s="53"/>
      <c r="E68" s="50"/>
      <c r="F68" s="57"/>
      <c r="G68" s="57"/>
      <c r="H68" s="57"/>
      <c r="I68" s="57"/>
      <c r="J68" s="57"/>
      <c r="K68" s="53"/>
      <c r="L68" s="53"/>
      <c r="M68" s="50"/>
      <c r="N68" s="50"/>
      <c r="O68" s="50"/>
      <c r="P68" s="51"/>
      <c r="Q68" s="51"/>
      <c r="R68" s="50"/>
      <c r="S68" s="1"/>
    </row>
    <row r="69" spans="1:19" x14ac:dyDescent="0.45">
      <c r="A69" s="52"/>
      <c r="B69" s="52"/>
      <c r="C69" s="50"/>
      <c r="D69" s="53"/>
      <c r="E69" s="50"/>
      <c r="F69" s="57"/>
      <c r="G69" s="57"/>
      <c r="H69" s="57"/>
      <c r="I69" s="57"/>
      <c r="J69" s="57"/>
      <c r="K69" s="53"/>
      <c r="L69" s="53"/>
      <c r="M69" s="50"/>
      <c r="N69" s="50"/>
      <c r="O69" s="50"/>
      <c r="P69" s="51"/>
      <c r="Q69" s="51"/>
      <c r="R69" s="50"/>
      <c r="S69" s="1"/>
    </row>
    <row r="70" spans="1:19" x14ac:dyDescent="0.45">
      <c r="A70" s="52"/>
      <c r="B70" s="52"/>
      <c r="C70" s="50"/>
      <c r="D70" s="53"/>
      <c r="E70" s="50"/>
      <c r="F70" s="57"/>
      <c r="G70" s="57"/>
      <c r="H70" s="57"/>
      <c r="I70" s="57"/>
      <c r="J70" s="57"/>
      <c r="K70" s="53"/>
      <c r="L70" s="53"/>
      <c r="M70" s="50"/>
      <c r="N70" s="50"/>
      <c r="O70" s="50"/>
      <c r="P70" s="51"/>
      <c r="Q70" s="51"/>
      <c r="R70" s="50"/>
      <c r="S70" s="1"/>
    </row>
    <row r="71" spans="1:19" x14ac:dyDescent="0.45">
      <c r="A71" s="52"/>
      <c r="B71" s="52"/>
      <c r="C71" s="50"/>
      <c r="D71" s="53"/>
      <c r="E71" s="50"/>
      <c r="F71" s="57"/>
      <c r="G71" s="57"/>
      <c r="H71" s="57"/>
      <c r="I71" s="57"/>
      <c r="J71" s="57"/>
      <c r="K71" s="53"/>
      <c r="L71" s="53"/>
      <c r="M71" s="50"/>
      <c r="N71" s="50"/>
      <c r="O71" s="50"/>
      <c r="P71" s="50"/>
      <c r="Q71" s="50"/>
      <c r="R71" s="50"/>
      <c r="S71" s="1"/>
    </row>
    <row r="72" spans="1:19" x14ac:dyDescent="0.45">
      <c r="A72" s="52"/>
      <c r="B72" s="52"/>
      <c r="C72" s="50"/>
      <c r="D72" s="53"/>
      <c r="E72" s="50"/>
      <c r="F72" s="57"/>
      <c r="G72" s="57"/>
      <c r="H72" s="57"/>
      <c r="I72" s="57"/>
      <c r="J72" s="57"/>
      <c r="K72" s="53"/>
      <c r="L72" s="53"/>
      <c r="M72" s="50"/>
      <c r="N72" s="50"/>
      <c r="O72" s="50"/>
      <c r="P72" s="50"/>
      <c r="Q72" s="50"/>
      <c r="R72" s="50"/>
      <c r="S72" s="1"/>
    </row>
    <row r="73" spans="1:19" x14ac:dyDescent="0.45">
      <c r="A73" s="52"/>
      <c r="B73" s="52"/>
      <c r="C73" s="50"/>
      <c r="D73" s="53"/>
      <c r="E73" s="50"/>
      <c r="F73" s="57"/>
      <c r="G73" s="57"/>
      <c r="H73" s="57"/>
      <c r="I73" s="57"/>
      <c r="J73" s="57"/>
      <c r="K73" s="53"/>
      <c r="L73" s="53"/>
      <c r="M73" s="50"/>
      <c r="N73" s="50"/>
      <c r="O73" s="50"/>
      <c r="P73" s="50"/>
      <c r="Q73" s="50"/>
      <c r="R73" s="50"/>
      <c r="S73" s="1"/>
    </row>
    <row r="74" spans="1:19" x14ac:dyDescent="0.45">
      <c r="A74" s="52"/>
      <c r="B74" s="52"/>
      <c r="C74" s="50"/>
      <c r="D74" s="53"/>
      <c r="E74" s="50"/>
      <c r="F74" s="57"/>
      <c r="G74" s="57"/>
      <c r="H74" s="57"/>
      <c r="I74" s="57"/>
      <c r="J74" s="57"/>
      <c r="K74" s="53"/>
      <c r="L74" s="53"/>
      <c r="M74" s="50"/>
      <c r="N74" s="50"/>
      <c r="O74" s="50"/>
      <c r="P74" s="50"/>
      <c r="Q74" s="50"/>
      <c r="R74" s="50"/>
      <c r="S74" s="1"/>
    </row>
    <row r="75" spans="1:19" x14ac:dyDescent="0.45">
      <c r="A75" s="52"/>
      <c r="B75" s="52"/>
      <c r="C75" s="50"/>
      <c r="D75" s="53"/>
      <c r="E75" s="50"/>
      <c r="F75" s="57"/>
      <c r="G75" s="57"/>
      <c r="H75" s="57"/>
      <c r="I75" s="57"/>
      <c r="J75" s="57"/>
      <c r="K75" s="53"/>
      <c r="L75" s="53"/>
      <c r="M75" s="50"/>
      <c r="N75" s="50"/>
      <c r="O75" s="50"/>
      <c r="P75" s="50"/>
      <c r="Q75" s="50"/>
      <c r="R75" s="50"/>
      <c r="S75" s="1"/>
    </row>
    <row r="76" spans="1:19" x14ac:dyDescent="0.45">
      <c r="A76" s="52"/>
      <c r="B76" s="52"/>
      <c r="C76" s="50"/>
      <c r="D76" s="53"/>
      <c r="E76" s="50"/>
      <c r="F76" s="57"/>
      <c r="G76" s="57"/>
      <c r="H76" s="57"/>
      <c r="I76" s="57"/>
      <c r="J76" s="57"/>
      <c r="K76" s="53"/>
      <c r="L76" s="53"/>
      <c r="M76" s="50"/>
      <c r="N76" s="50"/>
      <c r="O76" s="50"/>
      <c r="P76" s="50"/>
      <c r="Q76" s="50"/>
      <c r="R76" s="50"/>
      <c r="S76" s="1"/>
    </row>
    <row r="77" spans="1:19" x14ac:dyDescent="0.45">
      <c r="A77" s="52"/>
      <c r="B77" s="52"/>
      <c r="C77" s="50"/>
      <c r="D77" s="53"/>
      <c r="E77" s="50"/>
      <c r="F77" s="57"/>
      <c r="G77" s="57"/>
      <c r="H77" s="57"/>
      <c r="I77" s="57"/>
      <c r="J77" s="57"/>
      <c r="K77" s="53"/>
      <c r="L77" s="53"/>
      <c r="M77" s="50"/>
      <c r="N77" s="50"/>
      <c r="O77" s="50"/>
      <c r="P77" s="50"/>
      <c r="Q77" s="50"/>
      <c r="R77" s="50"/>
      <c r="S77" s="1"/>
    </row>
    <row r="78" spans="1:19" x14ac:dyDescent="0.45">
      <c r="A78" s="52"/>
      <c r="B78" s="52"/>
      <c r="C78" s="50"/>
      <c r="D78" s="53"/>
      <c r="E78" s="50"/>
      <c r="F78" s="57"/>
      <c r="G78" s="57"/>
      <c r="H78" s="57"/>
      <c r="I78" s="57"/>
      <c r="J78" s="57"/>
      <c r="K78" s="53"/>
      <c r="L78" s="53"/>
      <c r="M78" s="50"/>
      <c r="N78" s="50"/>
      <c r="O78" s="50"/>
      <c r="P78" s="50"/>
      <c r="Q78" s="50"/>
      <c r="R78" s="50"/>
      <c r="S78" s="1"/>
    </row>
    <row r="79" spans="1:19" x14ac:dyDescent="0.45">
      <c r="A79" s="52"/>
      <c r="B79" s="52"/>
      <c r="C79" s="50"/>
      <c r="D79" s="53"/>
      <c r="E79" s="50"/>
      <c r="F79" s="57"/>
      <c r="G79" s="57"/>
      <c r="H79" s="57"/>
      <c r="I79" s="57"/>
      <c r="J79" s="57"/>
      <c r="K79" s="53"/>
      <c r="L79" s="53"/>
      <c r="M79" s="50"/>
      <c r="N79" s="50"/>
      <c r="O79" s="50"/>
      <c r="P79" s="50"/>
      <c r="Q79" s="50"/>
      <c r="R79" s="50"/>
      <c r="S79" s="1"/>
    </row>
    <row r="80" spans="1:19" x14ac:dyDescent="0.45">
      <c r="A80" s="52"/>
      <c r="B80" s="52"/>
      <c r="C80" s="50"/>
      <c r="D80" s="53"/>
      <c r="E80" s="50"/>
      <c r="F80" s="57"/>
      <c r="G80" s="57"/>
      <c r="H80" s="57"/>
      <c r="I80" s="57"/>
      <c r="J80" s="57"/>
      <c r="K80" s="53"/>
      <c r="L80" s="53"/>
      <c r="M80" s="50"/>
      <c r="N80" s="50"/>
      <c r="O80" s="50"/>
      <c r="P80" s="50"/>
      <c r="Q80" s="50"/>
      <c r="R80" s="50"/>
      <c r="S80" s="1"/>
    </row>
    <row r="81" spans="1:19" x14ac:dyDescent="0.45">
      <c r="A81" s="52"/>
      <c r="B81" s="52"/>
      <c r="C81" s="50"/>
      <c r="D81" s="53"/>
      <c r="E81" s="50"/>
      <c r="F81" s="57"/>
      <c r="G81" s="57"/>
      <c r="H81" s="57"/>
      <c r="I81" s="57"/>
      <c r="J81" s="57"/>
      <c r="K81" s="53"/>
      <c r="L81" s="53"/>
      <c r="M81" s="50"/>
      <c r="N81" s="50"/>
      <c r="O81" s="50"/>
      <c r="P81" s="50"/>
      <c r="Q81" s="50"/>
      <c r="R81" s="50"/>
      <c r="S81" s="1"/>
    </row>
    <row r="82" spans="1:19" x14ac:dyDescent="0.45">
      <c r="A82" s="52"/>
      <c r="B82" s="52"/>
      <c r="C82" s="50"/>
      <c r="D82" s="53"/>
      <c r="E82" s="50"/>
      <c r="F82" s="57"/>
      <c r="G82" s="57"/>
      <c r="H82" s="57"/>
      <c r="I82" s="57"/>
      <c r="J82" s="57"/>
      <c r="K82" s="53"/>
      <c r="L82" s="53"/>
      <c r="M82" s="50"/>
      <c r="N82" s="50"/>
      <c r="O82" s="50"/>
      <c r="P82" s="50"/>
      <c r="Q82" s="50"/>
      <c r="R82" s="50"/>
      <c r="S82" s="1"/>
    </row>
    <row r="83" spans="1:19" x14ac:dyDescent="0.45">
      <c r="A83" s="52"/>
      <c r="B83" s="52"/>
      <c r="C83" s="50"/>
      <c r="D83" s="53"/>
      <c r="E83" s="50"/>
      <c r="F83" s="57"/>
      <c r="G83" s="57"/>
      <c r="H83" s="57"/>
      <c r="I83" s="57"/>
      <c r="J83" s="57"/>
      <c r="K83" s="53"/>
      <c r="L83" s="53"/>
      <c r="M83" s="50"/>
      <c r="N83" s="50"/>
      <c r="O83" s="50"/>
      <c r="P83" s="50"/>
      <c r="Q83" s="50"/>
      <c r="R83" s="50"/>
      <c r="S83" s="1"/>
    </row>
    <row r="84" spans="1:19" x14ac:dyDescent="0.45">
      <c r="A84" s="52"/>
      <c r="B84" s="52"/>
      <c r="C84" s="50"/>
      <c r="D84" s="53"/>
      <c r="E84" s="50"/>
      <c r="F84" s="57"/>
      <c r="G84" s="57"/>
      <c r="H84" s="57"/>
      <c r="I84" s="57"/>
      <c r="J84" s="57"/>
      <c r="K84" s="53"/>
      <c r="L84" s="53"/>
      <c r="M84" s="50"/>
      <c r="N84" s="50"/>
      <c r="O84" s="50"/>
      <c r="P84" s="50"/>
      <c r="Q84" s="50"/>
      <c r="R84" s="50"/>
      <c r="S84" s="1"/>
    </row>
    <row r="85" spans="1:19" x14ac:dyDescent="0.45">
      <c r="A85" s="52"/>
      <c r="B85" s="52"/>
      <c r="C85" s="50"/>
      <c r="D85" s="53"/>
      <c r="E85" s="50"/>
      <c r="F85" s="57"/>
      <c r="G85" s="57"/>
      <c r="H85" s="57"/>
      <c r="I85" s="57"/>
      <c r="J85" s="57"/>
      <c r="K85" s="53"/>
      <c r="L85" s="53"/>
      <c r="M85" s="50"/>
      <c r="N85" s="50"/>
      <c r="O85" s="50"/>
      <c r="P85" s="50"/>
      <c r="Q85" s="50"/>
      <c r="R85" s="50"/>
      <c r="S85" s="1"/>
    </row>
    <row r="86" spans="1:19" x14ac:dyDescent="0.45">
      <c r="A86" s="52"/>
      <c r="B86" s="52"/>
      <c r="C86" s="50"/>
      <c r="D86" s="53"/>
      <c r="E86" s="50"/>
      <c r="F86" s="57"/>
      <c r="G86" s="57"/>
      <c r="H86" s="57"/>
      <c r="I86" s="57"/>
      <c r="J86" s="57"/>
      <c r="K86" s="53"/>
      <c r="L86" s="53"/>
      <c r="M86" s="50"/>
      <c r="N86" s="50"/>
      <c r="O86" s="50"/>
      <c r="P86" s="50"/>
      <c r="Q86" s="50"/>
      <c r="R86" s="50"/>
      <c r="S86" s="1"/>
    </row>
    <row r="87" spans="1:19" x14ac:dyDescent="0.45">
      <c r="A87" s="52"/>
      <c r="B87" s="52"/>
      <c r="C87" s="50"/>
      <c r="D87" s="53"/>
      <c r="E87" s="50"/>
      <c r="F87" s="57"/>
      <c r="G87" s="57"/>
      <c r="H87" s="57"/>
      <c r="I87" s="57"/>
      <c r="J87" s="57"/>
      <c r="K87" s="53"/>
      <c r="L87" s="53"/>
      <c r="M87" s="50"/>
      <c r="N87" s="50"/>
      <c r="O87" s="50"/>
      <c r="P87" s="50"/>
      <c r="Q87" s="50"/>
      <c r="R87" s="50"/>
      <c r="S87" s="1"/>
    </row>
    <row r="88" spans="1:19" x14ac:dyDescent="0.45">
      <c r="A88" s="52"/>
      <c r="B88" s="52"/>
      <c r="C88" s="50"/>
      <c r="D88" s="53"/>
      <c r="E88" s="50"/>
      <c r="F88" s="57"/>
      <c r="G88" s="57"/>
      <c r="H88" s="57"/>
      <c r="I88" s="57"/>
      <c r="J88" s="57"/>
      <c r="K88" s="53"/>
      <c r="L88" s="53"/>
      <c r="M88" s="50"/>
      <c r="N88" s="50"/>
      <c r="O88" s="50"/>
      <c r="P88" s="50"/>
      <c r="Q88" s="50"/>
      <c r="R88" s="50"/>
      <c r="S88" s="1"/>
    </row>
    <row r="89" spans="1:19" x14ac:dyDescent="0.45">
      <c r="A89" s="52"/>
      <c r="B89" s="52"/>
      <c r="C89" s="50"/>
      <c r="D89" s="53"/>
      <c r="E89" s="50"/>
      <c r="F89" s="57"/>
      <c r="G89" s="57"/>
      <c r="H89" s="57"/>
      <c r="I89" s="57"/>
      <c r="J89" s="57"/>
      <c r="K89" s="53"/>
      <c r="L89" s="53"/>
      <c r="M89" s="50"/>
      <c r="N89" s="50"/>
      <c r="O89" s="50"/>
      <c r="P89" s="50"/>
      <c r="Q89" s="50"/>
      <c r="R89" s="50"/>
      <c r="S89" s="1"/>
    </row>
    <row r="90" spans="1:19" x14ac:dyDescent="0.45">
      <c r="A90" s="52"/>
      <c r="B90" s="52"/>
      <c r="C90" s="50"/>
      <c r="D90" s="53"/>
      <c r="E90" s="50"/>
      <c r="F90" s="57"/>
      <c r="G90" s="57"/>
      <c r="H90" s="57"/>
      <c r="I90" s="57"/>
      <c r="J90" s="57"/>
      <c r="K90" s="53"/>
      <c r="L90" s="53"/>
      <c r="M90" s="50"/>
      <c r="N90" s="50"/>
      <c r="O90" s="50"/>
      <c r="P90" s="50"/>
      <c r="Q90" s="50"/>
      <c r="R90" s="50"/>
      <c r="S90" s="1"/>
    </row>
    <row r="91" spans="1:19" x14ac:dyDescent="0.45">
      <c r="A91" s="52"/>
      <c r="B91" s="52"/>
      <c r="C91" s="50"/>
      <c r="D91" s="53"/>
      <c r="E91" s="50"/>
      <c r="F91" s="57"/>
      <c r="G91" s="57"/>
      <c r="H91" s="57"/>
      <c r="I91" s="57"/>
      <c r="J91" s="57"/>
      <c r="K91" s="53"/>
      <c r="L91" s="53"/>
      <c r="M91" s="50"/>
      <c r="N91" s="50"/>
      <c r="O91" s="50"/>
      <c r="P91" s="50"/>
      <c r="Q91" s="50"/>
      <c r="R91" s="50"/>
      <c r="S91" s="1"/>
    </row>
    <row r="92" spans="1:19" x14ac:dyDescent="0.45">
      <c r="A92" s="52"/>
      <c r="B92" s="52"/>
      <c r="C92" s="50"/>
      <c r="D92" s="53"/>
      <c r="E92" s="50"/>
      <c r="F92" s="57"/>
      <c r="G92" s="57"/>
      <c r="H92" s="57"/>
      <c r="I92" s="57"/>
      <c r="J92" s="57"/>
      <c r="K92" s="53"/>
      <c r="L92" s="53"/>
      <c r="M92" s="50"/>
      <c r="N92" s="50"/>
      <c r="O92" s="50"/>
      <c r="P92" s="50"/>
      <c r="Q92" s="50"/>
      <c r="R92" s="50"/>
      <c r="S92" s="1"/>
    </row>
    <row r="93" spans="1:19" x14ac:dyDescent="0.45">
      <c r="A93" s="52"/>
      <c r="B93" s="52"/>
      <c r="C93" s="50"/>
      <c r="D93" s="53"/>
      <c r="E93" s="50"/>
      <c r="F93" s="57"/>
      <c r="G93" s="57"/>
      <c r="H93" s="57"/>
      <c r="I93" s="57"/>
      <c r="J93" s="57"/>
      <c r="K93" s="53"/>
      <c r="L93" s="53"/>
      <c r="M93" s="50"/>
      <c r="N93" s="50"/>
      <c r="O93" s="50"/>
      <c r="P93" s="50"/>
      <c r="Q93" s="50"/>
      <c r="R93" s="50"/>
      <c r="S93" s="1"/>
    </row>
    <row r="94" spans="1:19" x14ac:dyDescent="0.45">
      <c r="A94" s="52"/>
      <c r="B94" s="52"/>
      <c r="C94" s="50"/>
      <c r="D94" s="53"/>
      <c r="E94" s="50"/>
      <c r="F94" s="57"/>
      <c r="G94" s="57"/>
      <c r="H94" s="57"/>
      <c r="I94" s="57"/>
      <c r="J94" s="57"/>
      <c r="K94" s="53"/>
      <c r="L94" s="53"/>
      <c r="M94" s="50"/>
      <c r="N94" s="50"/>
      <c r="O94" s="50"/>
      <c r="P94" s="50"/>
      <c r="Q94" s="50"/>
      <c r="R94" s="50"/>
      <c r="S94" s="1"/>
    </row>
    <row r="95" spans="1:19" x14ac:dyDescent="0.45">
      <c r="A95" s="52"/>
      <c r="B95" s="52"/>
      <c r="C95" s="50"/>
      <c r="D95" s="53"/>
      <c r="E95" s="50"/>
      <c r="F95" s="57"/>
      <c r="G95" s="57"/>
      <c r="H95" s="57"/>
      <c r="I95" s="57"/>
      <c r="J95" s="57"/>
      <c r="K95" s="53"/>
      <c r="L95" s="53"/>
      <c r="M95" s="50"/>
      <c r="N95" s="50"/>
      <c r="O95" s="50"/>
      <c r="P95" s="50"/>
      <c r="Q95" s="50"/>
      <c r="R95" s="50"/>
      <c r="S95" s="1"/>
    </row>
    <row r="96" spans="1:19" x14ac:dyDescent="0.45">
      <c r="A96" s="52"/>
      <c r="B96" s="52"/>
      <c r="C96" s="50"/>
      <c r="D96" s="53"/>
      <c r="E96" s="50"/>
      <c r="F96" s="57"/>
      <c r="G96" s="57"/>
      <c r="H96" s="57"/>
      <c r="I96" s="57"/>
      <c r="J96" s="57"/>
      <c r="K96" s="53"/>
      <c r="L96" s="53"/>
      <c r="M96" s="50"/>
      <c r="N96" s="50"/>
      <c r="O96" s="50"/>
      <c r="P96" s="50"/>
      <c r="Q96" s="50"/>
      <c r="R96" s="50"/>
      <c r="S96" s="1"/>
    </row>
    <row r="97" spans="1:19" x14ac:dyDescent="0.45">
      <c r="A97" s="52"/>
      <c r="B97" s="52"/>
      <c r="C97" s="50"/>
      <c r="D97" s="53"/>
      <c r="E97" s="50"/>
      <c r="F97" s="57"/>
      <c r="G97" s="57"/>
      <c r="H97" s="57"/>
      <c r="I97" s="57"/>
      <c r="J97" s="57"/>
      <c r="K97" s="53"/>
      <c r="L97" s="53"/>
      <c r="M97" s="50"/>
      <c r="N97" s="50"/>
      <c r="O97" s="50"/>
      <c r="P97" s="50"/>
      <c r="Q97" s="50"/>
      <c r="R97" s="50"/>
      <c r="S97" s="1"/>
    </row>
    <row r="98" spans="1:19" x14ac:dyDescent="0.45">
      <c r="A98" s="52"/>
      <c r="B98" s="52"/>
      <c r="C98" s="50"/>
      <c r="D98" s="53"/>
      <c r="E98" s="50"/>
      <c r="F98" s="57"/>
      <c r="G98" s="57"/>
      <c r="H98" s="57"/>
      <c r="I98" s="57"/>
      <c r="J98" s="57"/>
      <c r="K98" s="53"/>
      <c r="L98" s="53"/>
      <c r="M98" s="50"/>
      <c r="N98" s="50"/>
      <c r="O98" s="50"/>
      <c r="P98" s="50"/>
      <c r="Q98" s="50"/>
      <c r="R98" s="50"/>
      <c r="S98" s="1"/>
    </row>
    <row r="99" spans="1:19" x14ac:dyDescent="0.45">
      <c r="A99" s="52"/>
      <c r="B99" s="52"/>
      <c r="C99" s="50"/>
      <c r="D99" s="53"/>
      <c r="E99" s="50"/>
      <c r="F99" s="57"/>
      <c r="G99" s="57"/>
      <c r="H99" s="57"/>
      <c r="I99" s="57"/>
      <c r="J99" s="57"/>
      <c r="K99" s="53"/>
      <c r="L99" s="53"/>
      <c r="M99" s="50"/>
      <c r="N99" s="50"/>
      <c r="O99" s="50"/>
      <c r="P99" s="50"/>
      <c r="Q99" s="50"/>
      <c r="R99" s="50"/>
      <c r="S99" s="1"/>
    </row>
    <row r="100" spans="1:19" x14ac:dyDescent="0.45">
      <c r="A100" s="52"/>
      <c r="B100" s="52"/>
      <c r="C100" s="50"/>
      <c r="D100" s="53"/>
      <c r="E100" s="50"/>
      <c r="F100" s="57"/>
      <c r="G100" s="57"/>
      <c r="H100" s="57"/>
      <c r="I100" s="57"/>
      <c r="J100" s="57"/>
      <c r="K100" s="53"/>
      <c r="L100" s="53"/>
      <c r="M100" s="50"/>
      <c r="N100" s="50"/>
      <c r="O100" s="50"/>
      <c r="P100" s="50"/>
      <c r="Q100" s="50"/>
      <c r="R100" s="50"/>
      <c r="S100" s="1"/>
    </row>
  </sheetData>
  <mergeCells count="36">
    <mergeCell ref="M18:M19"/>
    <mergeCell ref="N18:N19"/>
    <mergeCell ref="O18:O19"/>
    <mergeCell ref="R17:R19"/>
    <mergeCell ref="S17:S19"/>
    <mergeCell ref="A18:A19"/>
    <mergeCell ref="B18:B19"/>
    <mergeCell ref="C18:C19"/>
    <mergeCell ref="D18:D19"/>
    <mergeCell ref="E18:E19"/>
    <mergeCell ref="F18:F19"/>
    <mergeCell ref="G18:G19"/>
    <mergeCell ref="H18:H19"/>
    <mergeCell ref="A17:E17"/>
    <mergeCell ref="F17:J17"/>
    <mergeCell ref="K17:L17"/>
    <mergeCell ref="M17:O17"/>
    <mergeCell ref="P17:P19"/>
    <mergeCell ref="Q17:Q19"/>
    <mergeCell ref="I18:I19"/>
    <mergeCell ref="J18:J19"/>
    <mergeCell ref="K18:K19"/>
    <mergeCell ref="L18:L19"/>
    <mergeCell ref="F14:F16"/>
    <mergeCell ref="G14:G16"/>
    <mergeCell ref="H14:H16"/>
    <mergeCell ref="I14:I16"/>
    <mergeCell ref="J14:J16"/>
    <mergeCell ref="K15:L15"/>
    <mergeCell ref="K5:L5"/>
    <mergeCell ref="F7:J7"/>
    <mergeCell ref="K7:L7"/>
    <mergeCell ref="K9:L9"/>
    <mergeCell ref="K11:L11"/>
    <mergeCell ref="F13:J13"/>
    <mergeCell ref="K13:L13"/>
  </mergeCells>
  <conditionalFormatting sqref="Q20:Q44 Q57:Q70">
    <cfRule type="containsText" dxfId="1" priority="3" stopIfTrue="1" operator="containsText" text="Mauvais">
      <formula>NOT(ISERROR(SEARCH("Mauvais",Q20)))</formula>
    </cfRule>
  </conditionalFormatting>
  <conditionalFormatting sqref="Q20 Q57 Q61">
    <cfRule type="expression" priority="2">
      <formula>SI.ET($O$20="","",$O$20=$M$20,"Bien",$O$20&lt;$M$20,"Très bien",$O$20&gt;$M$20,"Mauvais")</formula>
    </cfRule>
  </conditionalFormatting>
  <conditionalFormatting sqref="P20:P22 P57:P59 P61:P63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Jean-Pierre Caillon</cp:lastModifiedBy>
  <dcterms:created xsi:type="dcterms:W3CDTF">2020-08-02T19:47:48Z</dcterms:created>
  <dcterms:modified xsi:type="dcterms:W3CDTF">2020-08-02T20:16:03Z</dcterms:modified>
</cp:coreProperties>
</file>