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515" windowHeight="9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6" i="1"/>
  <c r="F5" i="1"/>
  <c r="F6" i="1"/>
  <c r="F7" i="1"/>
  <c r="F8" i="1"/>
  <c r="F9" i="1"/>
  <c r="F10" i="1"/>
  <c r="F11" i="1"/>
  <c r="F12" i="1"/>
  <c r="F13" i="1"/>
  <c r="F4" i="1"/>
  <c r="E5" i="1"/>
  <c r="C5" i="1" l="1"/>
  <c r="C6" i="1"/>
  <c r="C7" i="1"/>
  <c r="C8" i="1"/>
  <c r="C9" i="1"/>
  <c r="C10" i="1"/>
  <c r="C11" i="1"/>
  <c r="C12" i="1"/>
  <c r="C13" i="1"/>
  <c r="C14" i="1"/>
  <c r="F14" i="1" s="1"/>
  <c r="C4" i="1"/>
  <c r="D14" i="1" l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<sst xmlns="http://schemas.openxmlformats.org/spreadsheetml/2006/main" count="7" uniqueCount="7">
  <si>
    <t>Date</t>
  </si>
  <si>
    <t>Nbre Jours</t>
  </si>
  <si>
    <t>Photovoltaique</t>
  </si>
  <si>
    <t>Kw jour  Compteur</t>
  </si>
  <si>
    <t>production Journalière de jour</t>
  </si>
  <si>
    <t>Consomation journalière de jour</t>
  </si>
  <si>
    <t>Diff 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</si>
</sst>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="85" zoomScaleNormal="85" workbookViewId="0">
      <selection activeCell="B17" sqref="B17"/>
    </sheetView>
  </sheetViews>
  <sheetFormatPr baseColWidth="10" defaultRowHeight="15" x14ac:dyDescent="0.25"/>
  <cols>
    <col min="2" max="3" width="11.42578125" customWidth="1"/>
    <col min="5" max="5" width="12.5703125" style="3" customWidth="1"/>
    <col min="6" max="6" width="13.7109375" style="3" customWidth="1"/>
  </cols>
  <sheetData>
    <row r="1" spans="1:6" x14ac:dyDescent="0.25">
      <c r="A1" s="12" t="s">
        <v>2</v>
      </c>
      <c r="B1" s="12"/>
      <c r="C1" s="12"/>
      <c r="D1" s="12"/>
      <c r="E1" s="12"/>
      <c r="F1" s="12"/>
    </row>
    <row r="2" spans="1:6" ht="38.25" x14ac:dyDescent="0.25">
      <c r="A2" s="8" t="s">
        <v>0</v>
      </c>
      <c r="B2" s="9" t="s">
        <v>3</v>
      </c>
      <c r="C2" s="9" t="s">
        <v>6</v>
      </c>
      <c r="D2" s="9" t="s">
        <v>1</v>
      </c>
      <c r="E2" s="9" t="s">
        <v>4</v>
      </c>
      <c r="F2" s="9" t="s">
        <v>5</v>
      </c>
    </row>
    <row r="3" spans="1:6" x14ac:dyDescent="0.25">
      <c r="A3" s="2">
        <v>41248</v>
      </c>
      <c r="B3" s="1">
        <v>100</v>
      </c>
      <c r="C3" s="10"/>
      <c r="D3" s="1"/>
      <c r="E3" s="11"/>
      <c r="F3" s="11"/>
    </row>
    <row r="4" spans="1:6" ht="15.75" x14ac:dyDescent="0.3">
      <c r="A4" s="2">
        <v>41250</v>
      </c>
      <c r="B4" s="1">
        <v>120</v>
      </c>
      <c r="C4" s="10">
        <f>B4-B3</f>
        <v>20</v>
      </c>
      <c r="D4" s="1">
        <f t="shared" ref="D4:D14" si="0">IF(OR(ISBLANK(A3),ISBLANK(A4)),"",DATEDIF(A3,A4,"yd"))</f>
        <v>2</v>
      </c>
      <c r="E4" s="13"/>
      <c r="F4" s="14">
        <f>IF(C4&gt;0,C4,"")/D4</f>
        <v>10</v>
      </c>
    </row>
    <row r="5" spans="1:6" ht="15.75" x14ac:dyDescent="0.3">
      <c r="A5" s="2">
        <v>41252</v>
      </c>
      <c r="B5" s="1">
        <v>150</v>
      </c>
      <c r="C5" s="10">
        <f t="shared" ref="C5:C14" si="1">B5-B4</f>
        <v>30</v>
      </c>
      <c r="D5" s="1">
        <f t="shared" si="0"/>
        <v>2</v>
      </c>
      <c r="E5" s="13" t="str">
        <f t="shared" ref="E4:E5" si="2">IF(C5&lt;0,C5,"")</f>
        <v/>
      </c>
      <c r="F5" s="14">
        <f t="shared" ref="F5:F13" si="3">IF(C5&gt;0,C5,"")/D5</f>
        <v>15</v>
      </c>
    </row>
    <row r="6" spans="1:6" ht="15.75" x14ac:dyDescent="0.3">
      <c r="A6" s="2">
        <v>41259</v>
      </c>
      <c r="B6" s="1">
        <v>100</v>
      </c>
      <c r="C6" s="10">
        <f t="shared" si="1"/>
        <v>-50</v>
      </c>
      <c r="D6" s="1">
        <f t="shared" si="0"/>
        <v>7</v>
      </c>
      <c r="E6" s="13">
        <f>IF(C6&lt;0,C6,"")/D6</f>
        <v>-7.1428571428571432</v>
      </c>
      <c r="F6" s="14" t="e">
        <f t="shared" si="3"/>
        <v>#VALUE!</v>
      </c>
    </row>
    <row r="7" spans="1:6" ht="15.75" x14ac:dyDescent="0.3">
      <c r="A7" s="2">
        <v>41266</v>
      </c>
      <c r="B7" s="1">
        <v>120</v>
      </c>
      <c r="C7" s="10">
        <f t="shared" si="1"/>
        <v>20</v>
      </c>
      <c r="D7" s="1">
        <f t="shared" si="0"/>
        <v>7</v>
      </c>
      <c r="E7" s="15" t="str">
        <f t="shared" ref="E7:E14" si="4">IF(C7&lt;0,C7,"")</f>
        <v/>
      </c>
      <c r="F7" s="14">
        <f t="shared" si="3"/>
        <v>2.8571428571428572</v>
      </c>
    </row>
    <row r="8" spans="1:6" ht="15.75" x14ac:dyDescent="0.3">
      <c r="A8" s="2">
        <v>41275</v>
      </c>
      <c r="B8" s="1"/>
      <c r="C8" s="10">
        <f t="shared" si="1"/>
        <v>-120</v>
      </c>
      <c r="D8" s="1">
        <f t="shared" si="0"/>
        <v>9</v>
      </c>
      <c r="E8" s="15">
        <f t="shared" si="4"/>
        <v>-120</v>
      </c>
      <c r="F8" s="14" t="e">
        <f t="shared" si="3"/>
        <v>#VALUE!</v>
      </c>
    </row>
    <row r="9" spans="1:6" ht="15.75" x14ac:dyDescent="0.3">
      <c r="A9" s="2">
        <v>41282</v>
      </c>
      <c r="B9" s="1"/>
      <c r="C9" s="10">
        <f t="shared" si="1"/>
        <v>0</v>
      </c>
      <c r="D9" s="1">
        <f t="shared" si="0"/>
        <v>7</v>
      </c>
      <c r="E9" s="15" t="str">
        <f t="shared" si="4"/>
        <v/>
      </c>
      <c r="F9" s="14" t="e">
        <f t="shared" si="3"/>
        <v>#VALUE!</v>
      </c>
    </row>
    <row r="10" spans="1:6" ht="15.75" x14ac:dyDescent="0.3">
      <c r="A10" s="2">
        <v>41289</v>
      </c>
      <c r="B10" s="1"/>
      <c r="C10" s="10">
        <f t="shared" si="1"/>
        <v>0</v>
      </c>
      <c r="D10" s="1">
        <f t="shared" si="0"/>
        <v>7</v>
      </c>
      <c r="E10" s="15" t="str">
        <f t="shared" si="4"/>
        <v/>
      </c>
      <c r="F10" s="14" t="e">
        <f t="shared" si="3"/>
        <v>#VALUE!</v>
      </c>
    </row>
    <row r="11" spans="1:6" ht="15.75" x14ac:dyDescent="0.3">
      <c r="A11" s="2">
        <v>41315</v>
      </c>
      <c r="B11" s="1"/>
      <c r="C11" s="10">
        <f t="shared" si="1"/>
        <v>0</v>
      </c>
      <c r="D11" s="1">
        <f t="shared" si="0"/>
        <v>26</v>
      </c>
      <c r="E11" s="15" t="str">
        <f t="shared" si="4"/>
        <v/>
      </c>
      <c r="F11" s="14" t="e">
        <f t="shared" si="3"/>
        <v>#VALUE!</v>
      </c>
    </row>
    <row r="12" spans="1:6" ht="15.75" x14ac:dyDescent="0.3">
      <c r="A12" s="2">
        <v>41320</v>
      </c>
      <c r="B12" s="1"/>
      <c r="C12" s="10">
        <f t="shared" si="1"/>
        <v>0</v>
      </c>
      <c r="D12" s="1">
        <f t="shared" si="0"/>
        <v>5</v>
      </c>
      <c r="E12" s="15" t="str">
        <f t="shared" si="4"/>
        <v/>
      </c>
      <c r="F12" s="14" t="e">
        <f t="shared" si="3"/>
        <v>#VALUE!</v>
      </c>
    </row>
    <row r="13" spans="1:6" ht="15.75" x14ac:dyDescent="0.3">
      <c r="A13" s="2">
        <v>41330</v>
      </c>
      <c r="B13" s="1"/>
      <c r="C13" s="10">
        <f t="shared" si="1"/>
        <v>0</v>
      </c>
      <c r="D13" s="1">
        <f t="shared" si="0"/>
        <v>10</v>
      </c>
      <c r="E13" s="15" t="str">
        <f t="shared" si="4"/>
        <v/>
      </c>
      <c r="F13" s="14" t="e">
        <f t="shared" si="3"/>
        <v>#VALUE!</v>
      </c>
    </row>
    <row r="14" spans="1:6" ht="15.75" x14ac:dyDescent="0.3">
      <c r="A14" s="2">
        <v>41356</v>
      </c>
      <c r="B14" s="1"/>
      <c r="C14" s="10">
        <f t="shared" si="1"/>
        <v>0</v>
      </c>
      <c r="D14" s="1">
        <f t="shared" si="0"/>
        <v>26</v>
      </c>
      <c r="E14" s="15" t="str">
        <f t="shared" si="4"/>
        <v/>
      </c>
      <c r="F14" s="14" t="str">
        <f t="shared" ref="F5:F14" si="5">IF(C14&gt;0,C14,"")</f>
        <v/>
      </c>
    </row>
    <row r="15" spans="1:6" x14ac:dyDescent="0.25">
      <c r="A15" s="2"/>
      <c r="B15" s="2"/>
      <c r="C15" s="2"/>
      <c r="D15" s="2"/>
      <c r="F15" s="4"/>
    </row>
    <row r="16" spans="1:6" x14ac:dyDescent="0.25">
      <c r="A16" s="2"/>
      <c r="B16" s="2"/>
      <c r="C16" s="2"/>
      <c r="D16" s="2"/>
      <c r="F16" s="4"/>
    </row>
    <row r="17" spans="1:6" x14ac:dyDescent="0.25">
      <c r="A17" s="2"/>
      <c r="B17" s="2"/>
      <c r="C17" s="2"/>
      <c r="D17" s="2"/>
      <c r="F17" s="4"/>
    </row>
    <row r="18" spans="1:6" x14ac:dyDescent="0.25">
      <c r="A18" s="1"/>
      <c r="B18" s="1"/>
      <c r="C18" s="10"/>
      <c r="D18" s="3"/>
      <c r="F18" s="5"/>
    </row>
    <row r="19" spans="1:6" x14ac:dyDescent="0.25">
      <c r="A19" s="1"/>
    </row>
    <row r="20" spans="1:6" x14ac:dyDescent="0.25">
      <c r="A20" s="1"/>
      <c r="B20" s="6"/>
      <c r="C20" s="6"/>
    </row>
    <row r="21" spans="1:6" x14ac:dyDescent="0.25">
      <c r="A21" s="1"/>
      <c r="B21" s="7"/>
      <c r="C21" s="7"/>
    </row>
    <row r="22" spans="1:6" x14ac:dyDescent="0.25">
      <c r="A22" s="1"/>
    </row>
    <row r="23" spans="1:6" x14ac:dyDescent="0.25">
      <c r="A23" s="1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2013-04-29T10:32:05Z</dcterms:created>
  <dcterms:modified xsi:type="dcterms:W3CDTF">2013-05-02T19:28:04Z</dcterms:modified>
</cp:coreProperties>
</file>