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G:\Mediapanel\Etudes musicales\Auditoriums\RTL2\2025\Avril\Résultats\Préparation\Test\"/>
    </mc:Choice>
  </mc:AlternateContent>
  <xr:revisionPtr revIDLastSave="0" documentId="13_ncr:1_{47F7EC22-41E3-4BB7-AD8F-DBE2758BB876}" xr6:coauthVersionLast="47" xr6:coauthVersionMax="47" xr10:uidLastSave="{00000000-0000-0000-0000-000000000000}"/>
  <bookViews>
    <workbookView xWindow="28680" yWindow="-120" windowWidth="29040" windowHeight="15720" xr2:uid="{1D2C0269-7FB9-4E51-8155-96AA7BA9F3D5}"/>
  </bookViews>
  <sheets>
    <sheet name="Données" sheetId="1" r:id="rId1"/>
    <sheet name="test" sheetId="3" r:id="rId2"/>
  </sheets>
  <definedNames>
    <definedName name="_xlnm._FilterDatabase" localSheetId="0" hidden="1">Données!$A$1:$Q$171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3" l="1" a="1"/>
  <c r="A1" i="3" s="1"/>
  <c r="AA28" i="1" a="1"/>
  <c r="AA28" i="1" s="1"/>
  <c r="AG22" i="1"/>
  <c r="AG21" i="1"/>
  <c r="AG20" i="1"/>
  <c r="V2" i="1"/>
  <c r="T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2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3" i="1"/>
  <c r="T4" i="1"/>
  <c r="T5" i="1"/>
  <c r="T6" i="1"/>
  <c r="T7" i="1"/>
  <c r="T8" i="1"/>
  <c r="T9" i="1"/>
  <c r="T10" i="1"/>
  <c r="T11" i="1"/>
  <c r="T12" i="1"/>
  <c r="T1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<sst xmlns="http://schemas.openxmlformats.org/spreadsheetml/2006/main" count="1280" uniqueCount="127">
  <si>
    <t>ID</t>
  </si>
  <si>
    <t>Sexe</t>
  </si>
  <si>
    <t>Age</t>
  </si>
  <si>
    <t>Dpt</t>
  </si>
  <si>
    <t>Habitudes d'écoute</t>
  </si>
  <si>
    <t>Station favorite</t>
  </si>
  <si>
    <t>Montage</t>
  </si>
  <si>
    <t>Station Preference</t>
  </si>
  <si>
    <t>aMontage1</t>
  </si>
  <si>
    <t>bMontage1</t>
  </si>
  <si>
    <t>aMontage2</t>
  </si>
  <si>
    <t>bMontage2</t>
  </si>
  <si>
    <t>aMontage3</t>
  </si>
  <si>
    <t>bMontage3</t>
  </si>
  <si>
    <t>aMontage4</t>
  </si>
  <si>
    <t>bMontage4</t>
  </si>
  <si>
    <t>F</t>
  </si>
  <si>
    <t>Chérie FM,RTL2</t>
  </si>
  <si>
    <t>RTL2</t>
  </si>
  <si>
    <t>Souvent</t>
  </si>
  <si>
    <t>Oui</t>
  </si>
  <si>
    <t>Chérie FM</t>
  </si>
  <si>
    <t>Occasionnellement</t>
  </si>
  <si>
    <t>RFM</t>
  </si>
  <si>
    <t>Très souvent</t>
  </si>
  <si>
    <t>Europe 2 (ex Virgin Radio)</t>
  </si>
  <si>
    <t>RTL2,Mouv',RFM,MFM</t>
  </si>
  <si>
    <t>RTL2,Oui FM</t>
  </si>
  <si>
    <t>M</t>
  </si>
  <si>
    <t>Chérie FM,Europe 1,NRJ,Nostalgie,RFM,RMC,Rire &amp; Chansons,RTL,Skyrock,RTL2,Europe 2 (ex Virgin Radio)</t>
  </si>
  <si>
    <t>Nostalgie</t>
  </si>
  <si>
    <t>NRJ</t>
  </si>
  <si>
    <t>Chérie FM,RFM,RTL2</t>
  </si>
  <si>
    <t>Chérie FM,France Bleu,RFM,RTL2,MFM,Nostalgie,RTL</t>
  </si>
  <si>
    <t>Chérie FM,Contact FM,Europe 1,France Bleu,France Inter,Fun Radio,Nostalgie,Mouv',NRJ,Oui FM,RTL,RTL2,Skyrock,Vibration,Voltage,Europe 2 (ex Virgin Radio)</t>
  </si>
  <si>
    <t>NRJ,RTL2,Skyrock</t>
  </si>
  <si>
    <t>Fun Radio,Skyrock,NRJ</t>
  </si>
  <si>
    <t>Fun Radio</t>
  </si>
  <si>
    <t>Europe 2 (ex Virgin Radio),Fun Radio</t>
  </si>
  <si>
    <t>Chérie FM,Europe 1</t>
  </si>
  <si>
    <t>Europe 1,RTL,RTL2</t>
  </si>
  <si>
    <t>NRJ,RTL2,Skyrock,Europe 2 (ex Virgin Radio),Nostalgie,Fun Radio</t>
  </si>
  <si>
    <t>RTL2,Fun Radio,NRJ,Skyrock</t>
  </si>
  <si>
    <t>Europe 1,NRJ,RTL2,Skyrock</t>
  </si>
  <si>
    <t>Chérie FM,Europe 1,France Bleu,France Info,France Inter,Fun Radio,Nostalgie,NRJ,Oui FM,RFM,Rire &amp; Chansons,RMC,RTL,RTL2,Skyrock,Europe 2 (ex Virgin Radio)</t>
  </si>
  <si>
    <t>Nostalgie,RTL2</t>
  </si>
  <si>
    <t>Europe 1</t>
  </si>
  <si>
    <t>Mouv',NRJ,Chérie FM,RTL2,Skyrock</t>
  </si>
  <si>
    <t>Skyrock</t>
  </si>
  <si>
    <t>RFM,RTL2</t>
  </si>
  <si>
    <t>Chérie FM,Europe 1,Ado (ex Swigg),RTL2,Europe 2 (ex Virgin Radio),France Inter</t>
  </si>
  <si>
    <t>NRJ,RTL2,Nostalgie,Fun Radio,France Info</t>
  </si>
  <si>
    <t>France Inter,RTL,RTL2</t>
  </si>
  <si>
    <t>Fun Radio,Skyrock,Ado (ex Swigg),Europe 2 (ex Virgin Radio)</t>
  </si>
  <si>
    <t>Aucune</t>
  </si>
  <si>
    <t>France Bleu,Fun Radio,France Inter,Mouv',Nostalgie,Rire &amp; Chansons,Sud Radio,NRJ</t>
  </si>
  <si>
    <t>Mouv'</t>
  </si>
  <si>
    <t>Europe 1,Fun Radio,RTL2,Europe 2 (ex Virgin Radio)</t>
  </si>
  <si>
    <t>Europe 1,France Bleu,Hit West,RMC,Skyrock,Europe 2 (ex Virgin Radio),Autre(s) station(s),RTL</t>
  </si>
  <si>
    <t>Rarement</t>
  </si>
  <si>
    <t>Une autre radio</t>
  </si>
  <si>
    <t>Nostalgie,Chérie FM,France Info</t>
  </si>
  <si>
    <t>Aucune radio</t>
  </si>
  <si>
    <t>Fun Radio,MFM,France Inter,NRJ,RFM,Rire &amp; Chansons,Oui FM,Nostalgie,Chérie FM,RTL2,Scoop,RTL</t>
  </si>
  <si>
    <t>Fun Radio,NRJ,Mouv',Chérie FM,Skyrock</t>
  </si>
  <si>
    <t>Chérie FM,NRJ</t>
  </si>
  <si>
    <t>Chérie FM,Fun Radio,Hit West,Mouv',NRJ,RMC,RTL,RTL2</t>
  </si>
  <si>
    <t>France Info,Nostalgie,France Inter,France Bleu,Autre(s) station(s)</t>
  </si>
  <si>
    <t>Chérie FM,Europe 1,France Bleu,France Inter,Mouv',NRJ,Fun Radio,France Info,Nostalgie,Rire &amp; Chansons,RFM,RMC,RTL,Scoop,RTL2,Skyrock,Europe 2 (ex Virgin Radio)</t>
  </si>
  <si>
    <t>France Inter,Europe 2 (ex Virgin Radio)</t>
  </si>
  <si>
    <t>RTL2,Europe 2 (ex Virgin Radio)</t>
  </si>
  <si>
    <t>Chérie FM,RTL</t>
  </si>
  <si>
    <t>Europe 1,NRJ</t>
  </si>
  <si>
    <t>Oui FM,RTL2,Europe 2 (ex Virgin Radio)</t>
  </si>
  <si>
    <t>Oui FM</t>
  </si>
  <si>
    <t>Chérie FM,Europe 1,France Bleu,France Info,France Inter,Fun Radio,Nostalgie,NRJ,Rire &amp; Chansons,RMC,RTL,RTL2,Europe 2 (ex Virgin Radio)</t>
  </si>
  <si>
    <t>NRJ,MFM,RTL2,Vibration,Europe 2 (ex Virgin Radio),RFM</t>
  </si>
  <si>
    <t>Europe 1,Chérie FM,MFM,France Inter,Nostalgie,NRJ,RFM,RMC,RTL2,RTL,Rire &amp; Chansons</t>
  </si>
  <si>
    <t>Chérie FM,Europe 1,Fun Radio,NRJ,RTL2</t>
  </si>
  <si>
    <t>Contact FM,NRJ,RTL,Skyrock</t>
  </si>
  <si>
    <t>RTL2,Skyrock,Europe 2 (ex Virgin Radio),Nostalgie,RTL</t>
  </si>
  <si>
    <t>France Bleu,FIP</t>
  </si>
  <si>
    <t>Jamais</t>
  </si>
  <si>
    <t>Hit West,NRJ,Fun Radio</t>
  </si>
  <si>
    <t>FIP,Vibration,Skyrock</t>
  </si>
  <si>
    <t>Fun Radio,NRJ,Skyrock,Autre(s) station(s)</t>
  </si>
  <si>
    <t>Chérie FM,Fun Radio,RFM,RTL,Skyrock,Contact FM</t>
  </si>
  <si>
    <t>RTL2,RTL</t>
  </si>
  <si>
    <t>Chérie FM,Europe 1,France Bleu,France Info,France Inter,Fun Radio,Nostalgie,NRJ,RTL,RTL2,Skyrock,Europe 2 (ex Virgin Radio)</t>
  </si>
  <si>
    <t>Chérie FM,Europe 1,France Info,France Bleu,Fun Radio,Nostalgie,NRJ,RTL,Voltage</t>
  </si>
  <si>
    <t>Skyrock,RFM</t>
  </si>
  <si>
    <t>Europe 1,RFM,Rire &amp; Chansons,Skyrock,Europe 2 (ex Virgin Radio)</t>
  </si>
  <si>
    <t>Fun Radio,NRJ,Scoop,Europe 2 (ex Virgin Radio)</t>
  </si>
  <si>
    <t>NRJ,Fun Radio</t>
  </si>
  <si>
    <t>Chérie FM,NRJ,RFM,Skyrock</t>
  </si>
  <si>
    <t>Chérie FM,RTL2,Nostalgie,Europe 2 (ex Virgin Radio)</t>
  </si>
  <si>
    <t>Contact FM,Europe 1,France Info,Fun Radio,Hit West,NRJ,RFM,Rire &amp; Chansons,RTL2,Sud Radio,Vibration</t>
  </si>
  <si>
    <t>RMC</t>
  </si>
  <si>
    <t>Chérie FM,NRJ,Skyrock</t>
  </si>
  <si>
    <t>France Bleu,RMC,Sud Radio</t>
  </si>
  <si>
    <t>France Info</t>
  </si>
  <si>
    <t>Chérie FM,Contact FM,France Inter,Oui FM,RTL2</t>
  </si>
  <si>
    <t>Nostalgie,Europe 2 (ex Virgin Radio),Autre(s) station(s)</t>
  </si>
  <si>
    <t>France Info,RTL2</t>
  </si>
  <si>
    <t>Autre(s) station(s)</t>
  </si>
  <si>
    <t>France Bleu,Mouv',NRJ,Nostalgie,Fun Radio,Skyrock</t>
  </si>
  <si>
    <t>Chérie FM,France Bleu</t>
  </si>
  <si>
    <t>France Bleu</t>
  </si>
  <si>
    <t>Chérie FM,FIP,RTL2</t>
  </si>
  <si>
    <t>Europe 1,NRJ,RFM,RTL,Fun Radio</t>
  </si>
  <si>
    <t>Chérie FM,Europe 1,FIP,France Bleu,France Info,MFM,NRJ,Rire &amp; Chansons,Oui FM,Nostalgie,RFM,RMC,RTL,RTL2</t>
  </si>
  <si>
    <t>Rire &amp; Chansons</t>
  </si>
  <si>
    <t>Autre(s) station(s),NRJ,France Inter,Fun Radio</t>
  </si>
  <si>
    <t>Chérie FM,NRJ,Rire &amp; Chansons,RTL,Skyrock</t>
  </si>
  <si>
    <t>Fun Radio,Mouv',NRJ</t>
  </si>
  <si>
    <t>NRJ,Rire &amp; Chansons,Skyrock,Autre(s) station(s)</t>
  </si>
  <si>
    <t>dfd</t>
  </si>
  <si>
    <t>25-36 ans</t>
  </si>
  <si>
    <t>37-48 ans</t>
  </si>
  <si>
    <t>Audit RTL2 ?</t>
  </si>
  <si>
    <t>Audit Cherie FM?</t>
  </si>
  <si>
    <t>Audi E2</t>
  </si>
  <si>
    <t/>
  </si>
  <si>
    <t>Objectif obtenir les réponses par filteres</t>
  </si>
  <si>
    <t>Station favorite (NRJ)</t>
  </si>
  <si>
    <t>Habitudes d'écoute (NRJ)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</si>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</sst>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9" fontId="0" fillId="0" borderId="0" xfId="1" applyFont="1"/>
    <xf numFmtId="9" fontId="0" fillId="0" borderId="0" xfId="1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E02381-8FDC-4EC4-97BC-14325EB9FA2D}">
  <dimension ref="A1:AP172"/>
  <sheetViews>
    <sheetView tabSelected="1" workbookViewId="0">
      <selection activeCell="F9" sqref="F9"/>
    </sheetView>
  </sheetViews>
  <sheetFormatPr baseColWidth="10" defaultRowHeight="15" x14ac:dyDescent="0.25"/>
  <cols>
    <col min="6" max="6" width="77.7109375" customWidth="1"/>
    <col min="7" max="7" width="18.7109375" customWidth="1"/>
    <col min="37" max="96" width="26.42578125" customWidth="1"/>
  </cols>
  <sheetData>
    <row r="1" spans="1:42" x14ac:dyDescent="0.25">
      <c r="A1" t="s">
        <v>116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T1" t="s">
        <v>119</v>
      </c>
      <c r="U1" t="s">
        <v>120</v>
      </c>
      <c r="V1" t="s">
        <v>121</v>
      </c>
    </row>
    <row r="2" spans="1:42" x14ac:dyDescent="0.25">
      <c r="A2">
        <v>1</v>
      </c>
      <c r="B2" t="s">
        <v>118</v>
      </c>
      <c r="C2" t="s">
        <v>16</v>
      </c>
      <c r="D2">
        <v>40</v>
      </c>
      <c r="E2" t="s">
        <v>118</v>
      </c>
      <c r="F2" t="s">
        <v>17</v>
      </c>
      <c r="G2" t="s">
        <v>18</v>
      </c>
      <c r="H2" t="s">
        <v>19</v>
      </c>
      <c r="I2" t="s">
        <v>20</v>
      </c>
      <c r="J2" t="s">
        <v>19</v>
      </c>
      <c r="K2" t="s">
        <v>21</v>
      </c>
      <c r="L2" t="s">
        <v>22</v>
      </c>
      <c r="M2" t="s">
        <v>23</v>
      </c>
      <c r="N2" t="s">
        <v>19</v>
      </c>
      <c r="O2" t="s">
        <v>18</v>
      </c>
      <c r="P2" t="s">
        <v>24</v>
      </c>
      <c r="Q2" t="s">
        <v>25</v>
      </c>
      <c r="T2" t="str">
        <f t="shared" ref="T2:T33" si="0">IF(ISERR(SEARCH("RTL2",F2)),"","auditeurs RTL2")</f>
        <v>auditeurs RTL2</v>
      </c>
      <c r="U2" t="str">
        <f>IF(ISERR(SEARCH("chérie",F2)),"","auditeurs Chérie")</f>
        <v>auditeurs Chérie</v>
      </c>
      <c r="V2" t="str">
        <f>IF(ISERR(SEARCH("europe 2",F2)),"","auditeurs E2")</f>
        <v/>
      </c>
      <c r="AB2" s="2"/>
      <c r="AC2" s="2"/>
      <c r="AD2" s="2"/>
      <c r="AE2" s="1"/>
      <c r="AF2" s="1"/>
      <c r="AG2" s="1"/>
    </row>
    <row r="3" spans="1:42" x14ac:dyDescent="0.25">
      <c r="A3">
        <v>1</v>
      </c>
      <c r="B3" t="s">
        <v>118</v>
      </c>
      <c r="C3" t="s">
        <v>16</v>
      </c>
      <c r="D3">
        <v>44</v>
      </c>
      <c r="E3" t="s">
        <v>118</v>
      </c>
      <c r="F3" t="s">
        <v>26</v>
      </c>
      <c r="G3" t="s">
        <v>18</v>
      </c>
      <c r="H3" t="s">
        <v>19</v>
      </c>
      <c r="I3" t="s">
        <v>20</v>
      </c>
      <c r="J3" t="s">
        <v>24</v>
      </c>
      <c r="K3" t="s">
        <v>18</v>
      </c>
      <c r="L3" t="s">
        <v>24</v>
      </c>
      <c r="M3" t="s">
        <v>18</v>
      </c>
      <c r="N3" t="s">
        <v>19</v>
      </c>
      <c r="O3" t="s">
        <v>18</v>
      </c>
      <c r="P3" t="s">
        <v>19</v>
      </c>
      <c r="Q3" t="s">
        <v>18</v>
      </c>
      <c r="T3" t="str">
        <f t="shared" si="0"/>
        <v>auditeurs RTL2</v>
      </c>
      <c r="U3" t="str">
        <f t="shared" ref="U3:U66" si="1">IF(ISERR(SEARCH("chérie",F3)),"","auditeurs Chérie")</f>
        <v/>
      </c>
      <c r="V3" t="str">
        <f t="shared" ref="V3:V66" si="2">IF(ISERR(SEARCH("europe 2",F3)),"","auditeurs E2")</f>
        <v/>
      </c>
      <c r="AB3" s="2"/>
      <c r="AC3" s="2"/>
      <c r="AD3" s="2"/>
      <c r="AE3" s="1"/>
      <c r="AF3" s="1"/>
      <c r="AG3" s="1"/>
      <c r="AI3" s="2"/>
      <c r="AK3" s="2"/>
      <c r="AM3" s="1"/>
      <c r="AO3" s="2"/>
      <c r="AP3" s="2"/>
    </row>
    <row r="4" spans="1:42" x14ac:dyDescent="0.25">
      <c r="A4">
        <v>1</v>
      </c>
      <c r="B4" t="s">
        <v>118</v>
      </c>
      <c r="C4" t="s">
        <v>16</v>
      </c>
      <c r="D4">
        <v>48</v>
      </c>
      <c r="E4" t="s">
        <v>118</v>
      </c>
      <c r="F4" t="s">
        <v>27</v>
      </c>
      <c r="G4" t="s">
        <v>18</v>
      </c>
      <c r="H4" t="s">
        <v>19</v>
      </c>
      <c r="I4" t="s">
        <v>20</v>
      </c>
      <c r="J4" t="s">
        <v>24</v>
      </c>
      <c r="K4" t="s">
        <v>18</v>
      </c>
      <c r="L4" t="s">
        <v>24</v>
      </c>
      <c r="M4" t="s">
        <v>23</v>
      </c>
      <c r="N4" t="s">
        <v>24</v>
      </c>
      <c r="O4" t="s">
        <v>18</v>
      </c>
      <c r="P4" t="s">
        <v>24</v>
      </c>
      <c r="Q4" t="s">
        <v>18</v>
      </c>
      <c r="T4" t="str">
        <f t="shared" si="0"/>
        <v>auditeurs RTL2</v>
      </c>
      <c r="U4" t="str">
        <f t="shared" si="1"/>
        <v/>
      </c>
      <c r="V4" t="str">
        <f t="shared" si="2"/>
        <v/>
      </c>
      <c r="AB4" s="2"/>
      <c r="AC4" s="2"/>
      <c r="AD4" s="2"/>
      <c r="AE4" s="1"/>
      <c r="AF4" s="1"/>
      <c r="AG4" s="1"/>
      <c r="AI4" s="2"/>
      <c r="AK4" s="2"/>
      <c r="AM4" s="1"/>
      <c r="AO4" s="2"/>
      <c r="AP4" s="2"/>
    </row>
    <row r="5" spans="1:42" x14ac:dyDescent="0.25">
      <c r="A5">
        <v>1</v>
      </c>
      <c r="B5" t="s">
        <v>117</v>
      </c>
      <c r="C5" t="s">
        <v>28</v>
      </c>
      <c r="D5">
        <v>35</v>
      </c>
      <c r="E5" t="s">
        <v>117</v>
      </c>
      <c r="F5" t="s">
        <v>29</v>
      </c>
      <c r="G5" t="s">
        <v>30</v>
      </c>
      <c r="H5" t="s">
        <v>19</v>
      </c>
      <c r="I5" t="s">
        <v>20</v>
      </c>
      <c r="J5" t="s">
        <v>24</v>
      </c>
      <c r="K5" t="s">
        <v>18</v>
      </c>
      <c r="L5" t="s">
        <v>19</v>
      </c>
      <c r="M5" t="s">
        <v>31</v>
      </c>
      <c r="N5" t="s">
        <v>19</v>
      </c>
      <c r="O5" t="s">
        <v>21</v>
      </c>
      <c r="P5" t="s">
        <v>24</v>
      </c>
      <c r="Q5" t="s">
        <v>31</v>
      </c>
      <c r="T5" t="str">
        <f t="shared" si="0"/>
        <v>auditeurs RTL2</v>
      </c>
      <c r="U5" t="str">
        <f t="shared" si="1"/>
        <v>auditeurs Chérie</v>
      </c>
      <c r="V5" t="str">
        <f t="shared" si="2"/>
        <v>auditeurs E2</v>
      </c>
      <c r="AB5" s="2"/>
      <c r="AC5" s="2"/>
      <c r="AD5" s="2"/>
      <c r="AE5" s="1"/>
      <c r="AF5" s="1"/>
      <c r="AG5" s="1"/>
      <c r="AI5" s="2"/>
      <c r="AK5" s="2"/>
      <c r="AM5" s="1"/>
      <c r="AO5" s="2"/>
      <c r="AP5" s="2"/>
    </row>
    <row r="6" spans="1:42" x14ac:dyDescent="0.25">
      <c r="A6">
        <v>1</v>
      </c>
      <c r="B6" t="s">
        <v>118</v>
      </c>
      <c r="C6" t="s">
        <v>16</v>
      </c>
      <c r="D6">
        <v>48</v>
      </c>
      <c r="E6" t="s">
        <v>118</v>
      </c>
      <c r="F6" t="s">
        <v>32</v>
      </c>
      <c r="G6" t="s">
        <v>21</v>
      </c>
      <c r="H6" t="s">
        <v>19</v>
      </c>
      <c r="I6" t="s">
        <v>20</v>
      </c>
      <c r="J6" t="s">
        <v>19</v>
      </c>
      <c r="K6" t="s">
        <v>21</v>
      </c>
      <c r="L6" t="s">
        <v>19</v>
      </c>
      <c r="M6" t="s">
        <v>21</v>
      </c>
      <c r="N6" t="s">
        <v>19</v>
      </c>
      <c r="O6" t="s">
        <v>21</v>
      </c>
      <c r="P6" t="s">
        <v>19</v>
      </c>
      <c r="Q6" t="s">
        <v>21</v>
      </c>
      <c r="T6" t="str">
        <f t="shared" si="0"/>
        <v>auditeurs RTL2</v>
      </c>
      <c r="U6" t="str">
        <f t="shared" si="1"/>
        <v>auditeurs Chérie</v>
      </c>
      <c r="V6" t="str">
        <f t="shared" si="2"/>
        <v/>
      </c>
      <c r="AB6" s="2"/>
      <c r="AC6" s="2"/>
      <c r="AD6" s="2"/>
      <c r="AE6" s="1"/>
      <c r="AF6" s="1"/>
      <c r="AG6" s="1"/>
      <c r="AI6" s="2"/>
      <c r="AK6" s="2"/>
      <c r="AM6" s="1"/>
      <c r="AO6" s="2"/>
      <c r="AP6" s="2"/>
    </row>
    <row r="7" spans="1:42" x14ac:dyDescent="0.25">
      <c r="A7">
        <v>1</v>
      </c>
      <c r="B7" t="s">
        <v>118</v>
      </c>
      <c r="C7" t="s">
        <v>16</v>
      </c>
      <c r="D7">
        <v>45</v>
      </c>
      <c r="E7" t="s">
        <v>118</v>
      </c>
      <c r="F7" t="s">
        <v>33</v>
      </c>
      <c r="G7" t="s">
        <v>30</v>
      </c>
      <c r="H7" t="s">
        <v>19</v>
      </c>
      <c r="I7" t="s">
        <v>20</v>
      </c>
      <c r="J7" t="s">
        <v>24</v>
      </c>
      <c r="K7" t="s">
        <v>18</v>
      </c>
      <c r="L7" t="s">
        <v>19</v>
      </c>
      <c r="M7" t="s">
        <v>23</v>
      </c>
      <c r="N7" t="s">
        <v>19</v>
      </c>
      <c r="O7" t="s">
        <v>18</v>
      </c>
      <c r="P7" t="s">
        <v>19</v>
      </c>
      <c r="Q7" t="s">
        <v>21</v>
      </c>
      <c r="T7" t="str">
        <f t="shared" si="0"/>
        <v>auditeurs RTL2</v>
      </c>
      <c r="U7" t="str">
        <f t="shared" si="1"/>
        <v>auditeurs Chérie</v>
      </c>
      <c r="V7" t="str">
        <f t="shared" si="2"/>
        <v/>
      </c>
      <c r="AB7" s="2"/>
      <c r="AC7" s="2"/>
      <c r="AD7" s="2"/>
      <c r="AE7" s="1"/>
      <c r="AF7" s="1"/>
      <c r="AG7" s="1"/>
    </row>
    <row r="8" spans="1:42" x14ac:dyDescent="0.25">
      <c r="A8">
        <v>1</v>
      </c>
      <c r="B8" t="s">
        <v>117</v>
      </c>
      <c r="C8" t="s">
        <v>16</v>
      </c>
      <c r="D8">
        <v>25</v>
      </c>
      <c r="E8" t="s">
        <v>117</v>
      </c>
      <c r="F8" t="s">
        <v>34</v>
      </c>
      <c r="G8" t="s">
        <v>30</v>
      </c>
      <c r="H8" t="s">
        <v>19</v>
      </c>
      <c r="I8" t="s">
        <v>20</v>
      </c>
      <c r="J8" t="s">
        <v>19</v>
      </c>
      <c r="K8" t="s">
        <v>18</v>
      </c>
      <c r="L8" t="s">
        <v>24</v>
      </c>
      <c r="M8" t="s">
        <v>21</v>
      </c>
      <c r="N8" t="s">
        <v>24</v>
      </c>
      <c r="O8" t="s">
        <v>31</v>
      </c>
      <c r="P8" t="s">
        <v>24</v>
      </c>
      <c r="Q8" t="s">
        <v>30</v>
      </c>
      <c r="T8" t="str">
        <f t="shared" si="0"/>
        <v>auditeurs RTL2</v>
      </c>
      <c r="U8" t="str">
        <f t="shared" si="1"/>
        <v>auditeurs Chérie</v>
      </c>
      <c r="V8" t="str">
        <f t="shared" si="2"/>
        <v>auditeurs E2</v>
      </c>
      <c r="AB8" s="1"/>
      <c r="AC8" s="1"/>
      <c r="AD8" s="1"/>
      <c r="AE8" s="1"/>
      <c r="AF8" s="1"/>
      <c r="AG8" s="1"/>
    </row>
    <row r="9" spans="1:42" x14ac:dyDescent="0.25">
      <c r="A9">
        <v>1</v>
      </c>
      <c r="B9" t="s">
        <v>117</v>
      </c>
      <c r="C9" t="s">
        <v>28</v>
      </c>
      <c r="D9">
        <v>28</v>
      </c>
      <c r="E9" t="s">
        <v>117</v>
      </c>
      <c r="F9" t="s">
        <v>35</v>
      </c>
      <c r="G9" t="s">
        <v>31</v>
      </c>
      <c r="H9" t="s">
        <v>19</v>
      </c>
      <c r="I9" t="s">
        <v>20</v>
      </c>
      <c r="J9" t="s">
        <v>22</v>
      </c>
      <c r="K9" t="s">
        <v>18</v>
      </c>
      <c r="L9" t="s">
        <v>19</v>
      </c>
      <c r="M9" t="s">
        <v>25</v>
      </c>
      <c r="N9" t="s">
        <v>19</v>
      </c>
      <c r="O9" t="s">
        <v>30</v>
      </c>
      <c r="P9" t="s">
        <v>19</v>
      </c>
      <c r="Q9" t="s">
        <v>31</v>
      </c>
      <c r="T9" t="str">
        <f t="shared" si="0"/>
        <v>auditeurs RTL2</v>
      </c>
      <c r="U9" t="str">
        <f t="shared" si="1"/>
        <v/>
      </c>
      <c r="V9" t="str">
        <f t="shared" si="2"/>
        <v/>
      </c>
      <c r="AB9" s="1"/>
      <c r="AC9" s="1"/>
      <c r="AD9" s="1"/>
      <c r="AE9" s="1"/>
      <c r="AF9" s="1"/>
      <c r="AG9" s="1"/>
    </row>
    <row r="10" spans="1:42" x14ac:dyDescent="0.25">
      <c r="A10">
        <v>1</v>
      </c>
      <c r="B10" t="s">
        <v>117</v>
      </c>
      <c r="C10" t="s">
        <v>28</v>
      </c>
      <c r="D10">
        <v>32</v>
      </c>
      <c r="E10" t="s">
        <v>117</v>
      </c>
      <c r="F10" t="s">
        <v>36</v>
      </c>
      <c r="G10" t="s">
        <v>37</v>
      </c>
      <c r="H10" t="s">
        <v>19</v>
      </c>
      <c r="I10" t="s">
        <v>20</v>
      </c>
      <c r="J10" t="s">
        <v>19</v>
      </c>
      <c r="K10" t="s">
        <v>31</v>
      </c>
      <c r="L10" t="s">
        <v>24</v>
      </c>
      <c r="M10" t="s">
        <v>31</v>
      </c>
      <c r="N10" t="s">
        <v>24</v>
      </c>
      <c r="O10" t="s">
        <v>31</v>
      </c>
      <c r="P10" t="s">
        <v>19</v>
      </c>
      <c r="Q10" t="s">
        <v>31</v>
      </c>
      <c r="T10" t="str">
        <f t="shared" si="0"/>
        <v/>
      </c>
      <c r="U10" t="str">
        <f t="shared" si="1"/>
        <v/>
      </c>
      <c r="V10" t="str">
        <f t="shared" si="2"/>
        <v/>
      </c>
    </row>
    <row r="11" spans="1:42" x14ac:dyDescent="0.25">
      <c r="A11">
        <v>1</v>
      </c>
      <c r="B11" t="s">
        <v>117</v>
      </c>
      <c r="C11" t="s">
        <v>28</v>
      </c>
      <c r="D11">
        <v>31</v>
      </c>
      <c r="E11" t="s">
        <v>117</v>
      </c>
      <c r="F11" t="s">
        <v>38</v>
      </c>
      <c r="G11" t="s">
        <v>25</v>
      </c>
      <c r="H11" t="s">
        <v>19</v>
      </c>
      <c r="I11" t="s">
        <v>20</v>
      </c>
      <c r="J11" t="s">
        <v>24</v>
      </c>
      <c r="K11" t="s">
        <v>25</v>
      </c>
      <c r="L11" t="s">
        <v>22</v>
      </c>
      <c r="M11" t="s">
        <v>23</v>
      </c>
      <c r="N11" t="s">
        <v>24</v>
      </c>
      <c r="O11" t="s">
        <v>23</v>
      </c>
      <c r="P11" t="s">
        <v>24</v>
      </c>
      <c r="Q11" t="s">
        <v>31</v>
      </c>
      <c r="T11" t="str">
        <f t="shared" si="0"/>
        <v/>
      </c>
      <c r="U11" t="str">
        <f t="shared" si="1"/>
        <v/>
      </c>
      <c r="V11" t="str">
        <f t="shared" si="2"/>
        <v>auditeurs E2</v>
      </c>
    </row>
    <row r="12" spans="1:42" x14ac:dyDescent="0.25">
      <c r="A12">
        <v>1</v>
      </c>
      <c r="B12" t="s">
        <v>117</v>
      </c>
      <c r="C12" t="s">
        <v>16</v>
      </c>
      <c r="D12">
        <v>27</v>
      </c>
      <c r="E12" t="s">
        <v>117</v>
      </c>
      <c r="F12" t="s">
        <v>39</v>
      </c>
      <c r="G12" t="s">
        <v>21</v>
      </c>
      <c r="H12" t="s">
        <v>19</v>
      </c>
      <c r="I12" t="s">
        <v>20</v>
      </c>
      <c r="J12" t="s">
        <v>24</v>
      </c>
      <c r="K12" t="s">
        <v>21</v>
      </c>
      <c r="L12" t="s">
        <v>24</v>
      </c>
      <c r="M12" t="s">
        <v>21</v>
      </c>
      <c r="N12" t="s">
        <v>24</v>
      </c>
      <c r="O12" t="s">
        <v>21</v>
      </c>
      <c r="P12" t="s">
        <v>24</v>
      </c>
      <c r="Q12" t="s">
        <v>21</v>
      </c>
      <c r="T12" t="str">
        <f t="shared" si="0"/>
        <v/>
      </c>
      <c r="U12" t="str">
        <f t="shared" si="1"/>
        <v>auditeurs Chérie</v>
      </c>
      <c r="V12" t="str">
        <f t="shared" si="2"/>
        <v/>
      </c>
    </row>
    <row r="13" spans="1:42" x14ac:dyDescent="0.25">
      <c r="A13">
        <v>1</v>
      </c>
      <c r="B13" t="s">
        <v>117</v>
      </c>
      <c r="C13" t="s">
        <v>16</v>
      </c>
      <c r="D13">
        <v>25</v>
      </c>
      <c r="E13" t="s">
        <v>117</v>
      </c>
      <c r="F13" t="s">
        <v>40</v>
      </c>
      <c r="G13" t="s">
        <v>18</v>
      </c>
      <c r="H13" t="s">
        <v>19</v>
      </c>
      <c r="I13" t="s">
        <v>20</v>
      </c>
      <c r="J13" t="s">
        <v>24</v>
      </c>
      <c r="K13" t="s">
        <v>23</v>
      </c>
      <c r="L13" t="s">
        <v>24</v>
      </c>
      <c r="M13" t="s">
        <v>23</v>
      </c>
      <c r="N13" t="s">
        <v>24</v>
      </c>
      <c r="O13" t="s">
        <v>21</v>
      </c>
      <c r="P13" t="s">
        <v>24</v>
      </c>
      <c r="Q13" t="s">
        <v>21</v>
      </c>
      <c r="T13" t="str">
        <f t="shared" si="0"/>
        <v>auditeurs RTL2</v>
      </c>
      <c r="U13" t="str">
        <f t="shared" si="1"/>
        <v/>
      </c>
      <c r="V13" t="str">
        <f t="shared" si="2"/>
        <v/>
      </c>
    </row>
    <row r="14" spans="1:42" x14ac:dyDescent="0.25">
      <c r="A14">
        <v>1</v>
      </c>
      <c r="B14" t="s">
        <v>117</v>
      </c>
      <c r="C14" t="s">
        <v>16</v>
      </c>
      <c r="D14">
        <v>32</v>
      </c>
      <c r="E14" t="s">
        <v>117</v>
      </c>
      <c r="F14" t="s">
        <v>41</v>
      </c>
      <c r="G14" t="s">
        <v>31</v>
      </c>
      <c r="H14" t="s">
        <v>19</v>
      </c>
      <c r="I14" t="s">
        <v>20</v>
      </c>
      <c r="J14" t="s">
        <v>24</v>
      </c>
      <c r="K14" t="s">
        <v>31</v>
      </c>
      <c r="L14" t="s">
        <v>24</v>
      </c>
      <c r="M14" t="s">
        <v>31</v>
      </c>
      <c r="N14" t="s">
        <v>24</v>
      </c>
      <c r="O14" t="s">
        <v>31</v>
      </c>
      <c r="P14" t="s">
        <v>24</v>
      </c>
      <c r="Q14" t="s">
        <v>31</v>
      </c>
      <c r="T14" t="str">
        <f t="shared" si="0"/>
        <v>auditeurs RTL2</v>
      </c>
      <c r="U14" t="str">
        <f t="shared" si="1"/>
        <v/>
      </c>
      <c r="V14" t="str">
        <f t="shared" si="2"/>
        <v>auditeurs E2</v>
      </c>
    </row>
    <row r="15" spans="1:42" x14ac:dyDescent="0.25">
      <c r="A15">
        <v>1</v>
      </c>
      <c r="B15" t="s">
        <v>117</v>
      </c>
      <c r="C15" t="s">
        <v>28</v>
      </c>
      <c r="D15">
        <v>29</v>
      </c>
      <c r="E15" t="s">
        <v>117</v>
      </c>
      <c r="F15" t="s">
        <v>42</v>
      </c>
      <c r="G15" t="s">
        <v>18</v>
      </c>
      <c r="H15" t="s">
        <v>19</v>
      </c>
      <c r="I15" t="s">
        <v>20</v>
      </c>
      <c r="J15" t="s">
        <v>24</v>
      </c>
      <c r="K15" t="s">
        <v>31</v>
      </c>
      <c r="L15" t="s">
        <v>24</v>
      </c>
      <c r="M15" t="s">
        <v>18</v>
      </c>
      <c r="N15" t="s">
        <v>24</v>
      </c>
      <c r="O15" t="s">
        <v>31</v>
      </c>
      <c r="P15" t="s">
        <v>24</v>
      </c>
      <c r="Q15" t="s">
        <v>31</v>
      </c>
      <c r="T15" t="str">
        <f t="shared" si="0"/>
        <v>auditeurs RTL2</v>
      </c>
      <c r="U15" t="str">
        <f t="shared" si="1"/>
        <v/>
      </c>
      <c r="V15" t="str">
        <f t="shared" si="2"/>
        <v/>
      </c>
    </row>
    <row r="16" spans="1:42" x14ac:dyDescent="0.25">
      <c r="A16">
        <v>1</v>
      </c>
      <c r="B16" t="s">
        <v>117</v>
      </c>
      <c r="C16" t="s">
        <v>28</v>
      </c>
      <c r="D16">
        <v>32</v>
      </c>
      <c r="E16" t="s">
        <v>117</v>
      </c>
      <c r="F16" t="s">
        <v>17</v>
      </c>
      <c r="G16" t="s">
        <v>18</v>
      </c>
      <c r="H16" t="s">
        <v>19</v>
      </c>
      <c r="I16" t="s">
        <v>20</v>
      </c>
      <c r="J16" t="s">
        <v>19</v>
      </c>
      <c r="K16" t="s">
        <v>18</v>
      </c>
      <c r="L16" t="s">
        <v>19</v>
      </c>
      <c r="M16" t="s">
        <v>21</v>
      </c>
      <c r="N16" t="s">
        <v>19</v>
      </c>
      <c r="O16" t="s">
        <v>18</v>
      </c>
      <c r="P16" t="s">
        <v>19</v>
      </c>
      <c r="Q16" t="s">
        <v>21</v>
      </c>
      <c r="T16" t="str">
        <f t="shared" si="0"/>
        <v>auditeurs RTL2</v>
      </c>
      <c r="U16" t="str">
        <f t="shared" si="1"/>
        <v>auditeurs Chérie</v>
      </c>
      <c r="V16" t="str">
        <f t="shared" si="2"/>
        <v/>
      </c>
    </row>
    <row r="17" spans="1:33" x14ac:dyDescent="0.25">
      <c r="A17">
        <v>1</v>
      </c>
      <c r="B17" t="s">
        <v>117</v>
      </c>
      <c r="C17" t="s">
        <v>16</v>
      </c>
      <c r="D17">
        <v>32</v>
      </c>
      <c r="E17" t="s">
        <v>117</v>
      </c>
      <c r="F17" t="s">
        <v>43</v>
      </c>
      <c r="G17" t="s">
        <v>18</v>
      </c>
      <c r="H17" t="s">
        <v>19</v>
      </c>
      <c r="I17" t="s">
        <v>20</v>
      </c>
      <c r="J17" t="s">
        <v>24</v>
      </c>
      <c r="K17" t="s">
        <v>23</v>
      </c>
      <c r="L17" t="s">
        <v>19</v>
      </c>
      <c r="M17" t="s">
        <v>21</v>
      </c>
      <c r="N17" t="s">
        <v>19</v>
      </c>
      <c r="O17" t="s">
        <v>21</v>
      </c>
      <c r="P17" t="s">
        <v>24</v>
      </c>
      <c r="Q17" t="s">
        <v>23</v>
      </c>
      <c r="T17" t="str">
        <f t="shared" si="0"/>
        <v>auditeurs RTL2</v>
      </c>
      <c r="U17" t="str">
        <f t="shared" si="1"/>
        <v/>
      </c>
      <c r="V17" t="str">
        <f t="shared" si="2"/>
        <v/>
      </c>
    </row>
    <row r="18" spans="1:33" x14ac:dyDescent="0.25">
      <c r="A18">
        <v>1</v>
      </c>
      <c r="B18" t="s">
        <v>117</v>
      </c>
      <c r="C18" t="s">
        <v>16</v>
      </c>
      <c r="D18">
        <v>30</v>
      </c>
      <c r="E18" t="s">
        <v>117</v>
      </c>
      <c r="F18" t="s">
        <v>44</v>
      </c>
      <c r="G18" t="s">
        <v>30</v>
      </c>
      <c r="H18" t="s">
        <v>19</v>
      </c>
      <c r="I18" t="s">
        <v>20</v>
      </c>
      <c r="J18" t="s">
        <v>19</v>
      </c>
      <c r="K18" t="s">
        <v>30</v>
      </c>
      <c r="L18" t="s">
        <v>19</v>
      </c>
      <c r="M18" t="s">
        <v>31</v>
      </c>
      <c r="N18" t="s">
        <v>19</v>
      </c>
      <c r="O18" t="s">
        <v>31</v>
      </c>
      <c r="P18" t="s">
        <v>19</v>
      </c>
      <c r="Q18" t="s">
        <v>31</v>
      </c>
      <c r="T18" t="str">
        <f t="shared" si="0"/>
        <v>auditeurs RTL2</v>
      </c>
      <c r="U18" t="str">
        <f t="shared" si="1"/>
        <v>auditeurs Chérie</v>
      </c>
      <c r="V18" t="str">
        <f t="shared" si="2"/>
        <v>auditeurs E2</v>
      </c>
    </row>
    <row r="19" spans="1:33" x14ac:dyDescent="0.25">
      <c r="A19">
        <v>1</v>
      </c>
      <c r="B19" t="s">
        <v>117</v>
      </c>
      <c r="C19" t="s">
        <v>28</v>
      </c>
      <c r="D19">
        <v>32</v>
      </c>
      <c r="E19" t="s">
        <v>117</v>
      </c>
      <c r="F19" t="s">
        <v>45</v>
      </c>
      <c r="G19" t="s">
        <v>30</v>
      </c>
      <c r="H19" t="s">
        <v>19</v>
      </c>
      <c r="I19" t="s">
        <v>20</v>
      </c>
      <c r="J19" t="s">
        <v>19</v>
      </c>
      <c r="K19" t="s">
        <v>25</v>
      </c>
      <c r="L19" t="s">
        <v>19</v>
      </c>
      <c r="M19" t="s">
        <v>23</v>
      </c>
      <c r="N19" t="s">
        <v>22</v>
      </c>
      <c r="O19" t="s">
        <v>25</v>
      </c>
      <c r="P19" t="s">
        <v>19</v>
      </c>
      <c r="Q19" t="s">
        <v>18</v>
      </c>
      <c r="T19" t="str">
        <f t="shared" si="0"/>
        <v>auditeurs RTL2</v>
      </c>
      <c r="U19" t="str">
        <f t="shared" si="1"/>
        <v/>
      </c>
      <c r="V19" t="str">
        <f t="shared" si="2"/>
        <v/>
      </c>
    </row>
    <row r="20" spans="1:33" x14ac:dyDescent="0.25">
      <c r="A20">
        <v>1</v>
      </c>
      <c r="B20" t="s">
        <v>117</v>
      </c>
      <c r="C20" t="s">
        <v>28</v>
      </c>
      <c r="D20">
        <v>32</v>
      </c>
      <c r="E20" t="s">
        <v>117</v>
      </c>
      <c r="F20" t="s">
        <v>46</v>
      </c>
      <c r="G20" t="s">
        <v>46</v>
      </c>
      <c r="H20" t="s">
        <v>19</v>
      </c>
      <c r="I20" t="s">
        <v>20</v>
      </c>
      <c r="J20" t="s">
        <v>24</v>
      </c>
      <c r="K20" t="s">
        <v>21</v>
      </c>
      <c r="L20" t="s">
        <v>22</v>
      </c>
      <c r="M20" t="s">
        <v>30</v>
      </c>
      <c r="N20" t="s">
        <v>24</v>
      </c>
      <c r="O20" t="s">
        <v>21</v>
      </c>
      <c r="P20" t="s">
        <v>19</v>
      </c>
      <c r="Q20" t="s">
        <v>31</v>
      </c>
      <c r="T20" t="str">
        <f t="shared" si="0"/>
        <v/>
      </c>
      <c r="U20" t="str">
        <f t="shared" si="1"/>
        <v/>
      </c>
      <c r="V20" t="str">
        <f t="shared" si="2"/>
        <v/>
      </c>
      <c r="AC20">
        <v>1000</v>
      </c>
      <c r="AE20">
        <v>10</v>
      </c>
      <c r="AF20">
        <v>100</v>
      </c>
      <c r="AG20">
        <f>AE20*AF20</f>
        <v>1000</v>
      </c>
    </row>
    <row r="21" spans="1:33" x14ac:dyDescent="0.25">
      <c r="A21">
        <v>1</v>
      </c>
      <c r="B21" t="s">
        <v>117</v>
      </c>
      <c r="C21" t="s">
        <v>28</v>
      </c>
      <c r="D21">
        <v>31</v>
      </c>
      <c r="E21" t="s">
        <v>117</v>
      </c>
      <c r="F21" t="s">
        <v>47</v>
      </c>
      <c r="G21" t="s">
        <v>48</v>
      </c>
      <c r="H21" t="s">
        <v>19</v>
      </c>
      <c r="I21" t="s">
        <v>20</v>
      </c>
      <c r="J21" t="s">
        <v>19</v>
      </c>
      <c r="K21" t="s">
        <v>18</v>
      </c>
      <c r="L21" t="s">
        <v>19</v>
      </c>
      <c r="M21" t="s">
        <v>18</v>
      </c>
      <c r="N21" t="s">
        <v>19</v>
      </c>
      <c r="O21" t="s">
        <v>18</v>
      </c>
      <c r="P21" t="s">
        <v>19</v>
      </c>
      <c r="Q21" t="s">
        <v>18</v>
      </c>
      <c r="T21" t="str">
        <f t="shared" si="0"/>
        <v>auditeurs RTL2</v>
      </c>
      <c r="U21" t="str">
        <f t="shared" si="1"/>
        <v>auditeurs Chérie</v>
      </c>
      <c r="V21" t="str">
        <f t="shared" si="2"/>
        <v/>
      </c>
      <c r="AE21">
        <v>11</v>
      </c>
      <c r="AF21">
        <v>100</v>
      </c>
      <c r="AG21">
        <f>AE21*AF21</f>
        <v>1100</v>
      </c>
    </row>
    <row r="22" spans="1:33" x14ac:dyDescent="0.25">
      <c r="A22">
        <v>1</v>
      </c>
      <c r="B22" t="s">
        <v>117</v>
      </c>
      <c r="C22" t="s">
        <v>28</v>
      </c>
      <c r="D22">
        <v>31</v>
      </c>
      <c r="E22" t="s">
        <v>117</v>
      </c>
      <c r="F22" t="s">
        <v>49</v>
      </c>
      <c r="G22" t="s">
        <v>18</v>
      </c>
      <c r="H22" t="s">
        <v>19</v>
      </c>
      <c r="I22" t="s">
        <v>20</v>
      </c>
      <c r="J22" t="s">
        <v>19</v>
      </c>
      <c r="K22" t="s">
        <v>18</v>
      </c>
      <c r="L22" t="s">
        <v>24</v>
      </c>
      <c r="M22" t="s">
        <v>23</v>
      </c>
      <c r="N22" t="s">
        <v>19</v>
      </c>
      <c r="O22" t="s">
        <v>23</v>
      </c>
      <c r="P22" t="s">
        <v>19</v>
      </c>
      <c r="Q22" t="s">
        <v>18</v>
      </c>
      <c r="T22" t="str">
        <f t="shared" si="0"/>
        <v>auditeurs RTL2</v>
      </c>
      <c r="U22" t="str">
        <f t="shared" si="1"/>
        <v/>
      </c>
      <c r="V22" t="str">
        <f t="shared" si="2"/>
        <v/>
      </c>
      <c r="AE22">
        <v>10</v>
      </c>
      <c r="AF22">
        <v>110</v>
      </c>
      <c r="AG22">
        <f>AE22*AF22</f>
        <v>1100</v>
      </c>
    </row>
    <row r="23" spans="1:33" x14ac:dyDescent="0.25">
      <c r="A23">
        <v>1</v>
      </c>
      <c r="B23" t="s">
        <v>117</v>
      </c>
      <c r="C23" t="s">
        <v>16</v>
      </c>
      <c r="D23">
        <v>34</v>
      </c>
      <c r="E23" t="s">
        <v>117</v>
      </c>
      <c r="F23" t="s">
        <v>50</v>
      </c>
      <c r="G23" t="s">
        <v>25</v>
      </c>
      <c r="H23" t="s">
        <v>19</v>
      </c>
      <c r="I23" t="s">
        <v>20</v>
      </c>
      <c r="J23" t="s">
        <v>19</v>
      </c>
      <c r="K23" t="s">
        <v>21</v>
      </c>
      <c r="L23" t="s">
        <v>19</v>
      </c>
      <c r="M23" t="s">
        <v>30</v>
      </c>
      <c r="N23" t="s">
        <v>24</v>
      </c>
      <c r="O23" t="s">
        <v>31</v>
      </c>
      <c r="P23" t="s">
        <v>24</v>
      </c>
      <c r="Q23" t="s">
        <v>25</v>
      </c>
      <c r="T23" t="str">
        <f t="shared" si="0"/>
        <v>auditeurs RTL2</v>
      </c>
      <c r="U23" t="str">
        <f t="shared" si="1"/>
        <v>auditeurs Chérie</v>
      </c>
      <c r="V23" t="str">
        <f t="shared" si="2"/>
        <v>auditeurs E2</v>
      </c>
    </row>
    <row r="24" spans="1:33" x14ac:dyDescent="0.25">
      <c r="A24">
        <v>1</v>
      </c>
      <c r="B24" t="s">
        <v>118</v>
      </c>
      <c r="C24" t="s">
        <v>16</v>
      </c>
      <c r="D24">
        <v>46</v>
      </c>
      <c r="E24" t="s">
        <v>118</v>
      </c>
      <c r="F24" t="s">
        <v>51</v>
      </c>
      <c r="G24" t="s">
        <v>18</v>
      </c>
      <c r="H24" t="s">
        <v>19</v>
      </c>
      <c r="I24" t="s">
        <v>20</v>
      </c>
      <c r="J24" t="s">
        <v>24</v>
      </c>
      <c r="K24" t="s">
        <v>31</v>
      </c>
      <c r="L24" t="s">
        <v>24</v>
      </c>
      <c r="M24" t="s">
        <v>30</v>
      </c>
      <c r="N24" t="s">
        <v>19</v>
      </c>
      <c r="O24" t="s">
        <v>31</v>
      </c>
      <c r="P24" t="s">
        <v>19</v>
      </c>
      <c r="Q24" t="s">
        <v>31</v>
      </c>
      <c r="T24" t="str">
        <f t="shared" si="0"/>
        <v>auditeurs RTL2</v>
      </c>
      <c r="U24" t="str">
        <f t="shared" si="1"/>
        <v/>
      </c>
      <c r="V24" t="str">
        <f t="shared" si="2"/>
        <v/>
      </c>
    </row>
    <row r="25" spans="1:33" x14ac:dyDescent="0.25">
      <c r="A25">
        <v>1</v>
      </c>
      <c r="B25" t="s">
        <v>117</v>
      </c>
      <c r="C25" t="s">
        <v>28</v>
      </c>
      <c r="D25">
        <v>32</v>
      </c>
      <c r="E25" t="s">
        <v>117</v>
      </c>
      <c r="F25" t="s">
        <v>52</v>
      </c>
      <c r="G25" t="s">
        <v>18</v>
      </c>
      <c r="H25" t="s">
        <v>19</v>
      </c>
      <c r="I25" t="s">
        <v>20</v>
      </c>
      <c r="J25" t="s">
        <v>24</v>
      </c>
      <c r="K25" t="s">
        <v>18</v>
      </c>
      <c r="L25" t="s">
        <v>22</v>
      </c>
      <c r="M25" t="s">
        <v>25</v>
      </c>
      <c r="N25" t="s">
        <v>22</v>
      </c>
      <c r="O25" t="s">
        <v>23</v>
      </c>
      <c r="P25" t="s">
        <v>22</v>
      </c>
      <c r="Q25" t="s">
        <v>21</v>
      </c>
      <c r="T25" t="str">
        <f t="shared" si="0"/>
        <v>auditeurs RTL2</v>
      </c>
      <c r="U25" t="str">
        <f t="shared" si="1"/>
        <v/>
      </c>
      <c r="V25" t="str">
        <f t="shared" si="2"/>
        <v/>
      </c>
    </row>
    <row r="26" spans="1:33" x14ac:dyDescent="0.25">
      <c r="A26">
        <v>1</v>
      </c>
      <c r="B26" t="s">
        <v>117</v>
      </c>
      <c r="C26" t="s">
        <v>16</v>
      </c>
      <c r="D26">
        <v>34</v>
      </c>
      <c r="E26" t="s">
        <v>117</v>
      </c>
      <c r="F26" t="s">
        <v>53</v>
      </c>
      <c r="G26" t="s">
        <v>54</v>
      </c>
      <c r="H26" t="s">
        <v>19</v>
      </c>
      <c r="I26" t="s">
        <v>20</v>
      </c>
      <c r="J26" t="s">
        <v>24</v>
      </c>
      <c r="K26" t="s">
        <v>30</v>
      </c>
      <c r="L26" t="s">
        <v>19</v>
      </c>
      <c r="M26" t="s">
        <v>30</v>
      </c>
      <c r="N26" t="s">
        <v>19</v>
      </c>
      <c r="O26" t="s">
        <v>18</v>
      </c>
      <c r="P26" t="s">
        <v>19</v>
      </c>
      <c r="Q26" t="s">
        <v>30</v>
      </c>
      <c r="T26" t="str">
        <f t="shared" si="0"/>
        <v/>
      </c>
      <c r="U26" t="str">
        <f t="shared" si="1"/>
        <v/>
      </c>
      <c r="V26" t="str">
        <f t="shared" si="2"/>
        <v>auditeurs E2</v>
      </c>
    </row>
    <row r="27" spans="1:33" x14ac:dyDescent="0.25">
      <c r="A27">
        <v>1</v>
      </c>
      <c r="B27" t="s">
        <v>118</v>
      </c>
      <c r="C27" t="s">
        <v>28</v>
      </c>
      <c r="D27">
        <v>40</v>
      </c>
      <c r="E27" t="s">
        <v>118</v>
      </c>
      <c r="F27" t="s">
        <v>55</v>
      </c>
      <c r="G27" t="s">
        <v>56</v>
      </c>
      <c r="H27" t="s">
        <v>19</v>
      </c>
      <c r="I27" t="s">
        <v>20</v>
      </c>
      <c r="J27" t="s">
        <v>24</v>
      </c>
      <c r="K27" t="s">
        <v>31</v>
      </c>
      <c r="L27" t="s">
        <v>19</v>
      </c>
      <c r="M27" t="s">
        <v>31</v>
      </c>
      <c r="N27" t="s">
        <v>24</v>
      </c>
      <c r="O27" t="s">
        <v>30</v>
      </c>
      <c r="P27" t="s">
        <v>24</v>
      </c>
      <c r="Q27" t="s">
        <v>31</v>
      </c>
      <c r="T27" t="str">
        <f t="shared" si="0"/>
        <v/>
      </c>
      <c r="U27" t="str">
        <f t="shared" si="1"/>
        <v/>
      </c>
      <c r="V27" t="str">
        <f t="shared" si="2"/>
        <v/>
      </c>
    </row>
    <row r="28" spans="1:33" x14ac:dyDescent="0.25">
      <c r="A28">
        <v>1</v>
      </c>
      <c r="B28" t="s">
        <v>117</v>
      </c>
      <c r="C28" t="s">
        <v>28</v>
      </c>
      <c r="D28">
        <v>32</v>
      </c>
      <c r="E28" t="s">
        <v>117</v>
      </c>
      <c r="F28" t="s">
        <v>57</v>
      </c>
      <c r="G28" t="s">
        <v>25</v>
      </c>
      <c r="H28" t="s">
        <v>19</v>
      </c>
      <c r="I28" t="s">
        <v>20</v>
      </c>
      <c r="J28" t="s">
        <v>24</v>
      </c>
      <c r="K28" t="s">
        <v>25</v>
      </c>
      <c r="L28" t="s">
        <v>24</v>
      </c>
      <c r="M28" t="s">
        <v>25</v>
      </c>
      <c r="N28" t="s">
        <v>19</v>
      </c>
      <c r="O28" t="s">
        <v>25</v>
      </c>
      <c r="P28" t="s">
        <v>19</v>
      </c>
      <c r="Q28" t="s">
        <v>25</v>
      </c>
      <c r="T28" t="str">
        <f t="shared" si="0"/>
        <v>auditeurs RTL2</v>
      </c>
      <c r="U28" t="str">
        <f t="shared" si="1"/>
        <v/>
      </c>
      <c r="V28" t="str">
        <f t="shared" si="2"/>
        <v>auditeurs E2</v>
      </c>
      <c r="AA28" t="str" cm="1">
        <f t="array" ref="AA28:AE34">_xlfn.PIVOTBY(J28:J197,C28:C197,A28:A197,_xleta.PERCENTOF,,0,,1)</f>
        <v/>
      </c>
      <c r="AB28" t="str">
        <v>F</v>
      </c>
      <c r="AC28" t="str">
        <v>M</v>
      </c>
      <c r="AD28">
        <v>0</v>
      </c>
      <c r="AE28" t="str">
        <v>Total</v>
      </c>
    </row>
    <row r="29" spans="1:33" x14ac:dyDescent="0.25">
      <c r="A29">
        <v>1</v>
      </c>
      <c r="B29" t="s">
        <v>118</v>
      </c>
      <c r="C29" t="s">
        <v>28</v>
      </c>
      <c r="D29">
        <v>46</v>
      </c>
      <c r="E29" t="s">
        <v>118</v>
      </c>
      <c r="F29" t="s">
        <v>58</v>
      </c>
      <c r="G29" t="s">
        <v>25</v>
      </c>
      <c r="H29" t="s">
        <v>19</v>
      </c>
      <c r="I29" t="s">
        <v>20</v>
      </c>
      <c r="J29" t="s">
        <v>59</v>
      </c>
      <c r="K29" t="s">
        <v>30</v>
      </c>
      <c r="L29" t="s">
        <v>22</v>
      </c>
      <c r="M29" t="s">
        <v>18</v>
      </c>
      <c r="N29" t="s">
        <v>22</v>
      </c>
      <c r="O29" t="s">
        <v>60</v>
      </c>
      <c r="P29" t="s">
        <v>59</v>
      </c>
      <c r="Q29" t="s">
        <v>60</v>
      </c>
      <c r="T29" t="str">
        <f t="shared" si="0"/>
        <v/>
      </c>
      <c r="U29" t="str">
        <f t="shared" si="1"/>
        <v/>
      </c>
      <c r="V29" t="str">
        <f t="shared" si="2"/>
        <v>auditeurs E2</v>
      </c>
      <c r="AA29" t="str">
        <v>Jamais</v>
      </c>
      <c r="AB29">
        <v>6.25E-2</v>
      </c>
      <c r="AC29">
        <v>0.04</v>
      </c>
      <c r="AD29" t="str">
        <v/>
      </c>
      <c r="AE29">
        <v>5.2631578947368418E-2</v>
      </c>
    </row>
    <row r="30" spans="1:33" x14ac:dyDescent="0.25">
      <c r="A30">
        <v>1</v>
      </c>
      <c r="B30" t="s">
        <v>117</v>
      </c>
      <c r="C30" t="s">
        <v>28</v>
      </c>
      <c r="D30">
        <v>34</v>
      </c>
      <c r="E30" t="s">
        <v>117</v>
      </c>
      <c r="F30" t="s">
        <v>61</v>
      </c>
      <c r="G30" t="s">
        <v>21</v>
      </c>
      <c r="H30" t="s">
        <v>19</v>
      </c>
      <c r="I30" t="s">
        <v>20</v>
      </c>
      <c r="J30" t="s">
        <v>19</v>
      </c>
      <c r="K30" t="s">
        <v>23</v>
      </c>
      <c r="L30" t="s">
        <v>22</v>
      </c>
      <c r="M30" t="s">
        <v>62</v>
      </c>
      <c r="N30" t="s">
        <v>19</v>
      </c>
      <c r="O30" t="s">
        <v>25</v>
      </c>
      <c r="P30" t="s">
        <v>19</v>
      </c>
      <c r="Q30" t="s">
        <v>21</v>
      </c>
      <c r="T30" t="str">
        <f t="shared" si="0"/>
        <v/>
      </c>
      <c r="U30" t="str">
        <f t="shared" si="1"/>
        <v>auditeurs Chérie</v>
      </c>
      <c r="V30" t="str">
        <f t="shared" si="2"/>
        <v/>
      </c>
      <c r="AA30" t="str">
        <v>Occasionnellement</v>
      </c>
      <c r="AB30">
        <v>0.3125</v>
      </c>
      <c r="AC30">
        <v>0.2</v>
      </c>
      <c r="AD30" t="str">
        <v/>
      </c>
      <c r="AE30">
        <v>0.26315789473684209</v>
      </c>
    </row>
    <row r="31" spans="1:33" x14ac:dyDescent="0.25">
      <c r="A31">
        <v>1</v>
      </c>
      <c r="B31" t="s">
        <v>118</v>
      </c>
      <c r="C31" t="s">
        <v>16</v>
      </c>
      <c r="D31">
        <v>40</v>
      </c>
      <c r="E31" t="s">
        <v>118</v>
      </c>
      <c r="F31" t="s">
        <v>63</v>
      </c>
      <c r="G31" t="s">
        <v>18</v>
      </c>
      <c r="H31" t="s">
        <v>19</v>
      </c>
      <c r="I31" t="s">
        <v>20</v>
      </c>
      <c r="J31" t="s">
        <v>24</v>
      </c>
      <c r="K31" t="s">
        <v>30</v>
      </c>
      <c r="L31" t="s">
        <v>24</v>
      </c>
      <c r="M31" t="s">
        <v>30</v>
      </c>
      <c r="N31" t="s">
        <v>24</v>
      </c>
      <c r="O31" t="s">
        <v>18</v>
      </c>
      <c r="P31" t="s">
        <v>24</v>
      </c>
      <c r="Q31" t="s">
        <v>21</v>
      </c>
      <c r="T31" t="str">
        <f t="shared" si="0"/>
        <v>auditeurs RTL2</v>
      </c>
      <c r="U31" t="str">
        <f t="shared" si="1"/>
        <v>auditeurs Chérie</v>
      </c>
      <c r="V31" t="str">
        <f t="shared" si="2"/>
        <v/>
      </c>
      <c r="AA31" t="str">
        <v>Rarement</v>
      </c>
      <c r="AB31" t="str">
        <v/>
      </c>
      <c r="AC31">
        <v>0.08</v>
      </c>
      <c r="AD31" t="str">
        <v/>
      </c>
      <c r="AE31">
        <v>3.5087719298245612E-2</v>
      </c>
    </row>
    <row r="32" spans="1:33" x14ac:dyDescent="0.25">
      <c r="A32">
        <v>1</v>
      </c>
      <c r="B32" t="s">
        <v>118</v>
      </c>
      <c r="C32" t="s">
        <v>28</v>
      </c>
      <c r="D32">
        <v>38</v>
      </c>
      <c r="E32" t="s">
        <v>118</v>
      </c>
      <c r="F32" t="s">
        <v>64</v>
      </c>
      <c r="G32" t="s">
        <v>37</v>
      </c>
      <c r="H32" t="s">
        <v>19</v>
      </c>
      <c r="I32" t="s">
        <v>20</v>
      </c>
      <c r="J32" t="s">
        <v>24</v>
      </c>
      <c r="K32" t="s">
        <v>31</v>
      </c>
      <c r="L32" t="s">
        <v>24</v>
      </c>
      <c r="M32" t="s">
        <v>31</v>
      </c>
      <c r="N32" t="s">
        <v>24</v>
      </c>
      <c r="O32" t="s">
        <v>31</v>
      </c>
      <c r="P32" t="s">
        <v>24</v>
      </c>
      <c r="Q32" t="s">
        <v>18</v>
      </c>
      <c r="T32" t="str">
        <f t="shared" si="0"/>
        <v/>
      </c>
      <c r="U32" t="str">
        <f t="shared" si="1"/>
        <v>auditeurs Chérie</v>
      </c>
      <c r="V32" t="str">
        <f t="shared" si="2"/>
        <v/>
      </c>
      <c r="AA32" t="str">
        <v>Souvent</v>
      </c>
      <c r="AB32">
        <v>0.4375</v>
      </c>
      <c r="AC32">
        <v>0.4</v>
      </c>
      <c r="AD32" t="str">
        <v/>
      </c>
      <c r="AE32">
        <v>0.42105263157894735</v>
      </c>
    </row>
    <row r="33" spans="1:31" x14ac:dyDescent="0.25">
      <c r="A33">
        <v>1</v>
      </c>
      <c r="B33" t="s">
        <v>117</v>
      </c>
      <c r="C33" t="s">
        <v>16</v>
      </c>
      <c r="D33">
        <v>33</v>
      </c>
      <c r="E33" t="s">
        <v>117</v>
      </c>
      <c r="F33" t="s">
        <v>31</v>
      </c>
      <c r="G33" t="s">
        <v>31</v>
      </c>
      <c r="H33" t="s">
        <v>19</v>
      </c>
      <c r="I33" t="s">
        <v>20</v>
      </c>
      <c r="J33" t="s">
        <v>19</v>
      </c>
      <c r="K33" t="s">
        <v>31</v>
      </c>
      <c r="L33" t="s">
        <v>19</v>
      </c>
      <c r="M33" t="s">
        <v>31</v>
      </c>
      <c r="N33" t="s">
        <v>19</v>
      </c>
      <c r="O33" t="s">
        <v>31</v>
      </c>
      <c r="P33" t="s">
        <v>24</v>
      </c>
      <c r="Q33" t="s">
        <v>31</v>
      </c>
      <c r="T33" t="str">
        <f t="shared" si="0"/>
        <v/>
      </c>
      <c r="U33" t="str">
        <f t="shared" si="1"/>
        <v/>
      </c>
      <c r="V33" t="str">
        <f t="shared" si="2"/>
        <v/>
      </c>
      <c r="AA33" t="str">
        <v>Très souvent</v>
      </c>
      <c r="AB33">
        <v>0.1875</v>
      </c>
      <c r="AC33">
        <v>0.28000000000000003</v>
      </c>
      <c r="AD33" t="str">
        <v/>
      </c>
      <c r="AE33">
        <v>0.22807017543859648</v>
      </c>
    </row>
    <row r="34" spans="1:31" x14ac:dyDescent="0.25">
      <c r="A34">
        <v>1</v>
      </c>
      <c r="B34" t="s">
        <v>118</v>
      </c>
      <c r="C34" t="s">
        <v>16</v>
      </c>
      <c r="D34">
        <v>40</v>
      </c>
      <c r="E34" t="s">
        <v>118</v>
      </c>
      <c r="F34" t="s">
        <v>65</v>
      </c>
      <c r="G34" t="s">
        <v>21</v>
      </c>
      <c r="H34" t="s">
        <v>19</v>
      </c>
      <c r="I34" t="s">
        <v>20</v>
      </c>
      <c r="J34" t="s">
        <v>19</v>
      </c>
      <c r="K34" t="s">
        <v>23</v>
      </c>
      <c r="L34" t="s">
        <v>22</v>
      </c>
      <c r="M34" t="s">
        <v>21</v>
      </c>
      <c r="N34" t="s">
        <v>22</v>
      </c>
      <c r="O34" t="s">
        <v>25</v>
      </c>
      <c r="P34" t="s">
        <v>19</v>
      </c>
      <c r="Q34" t="s">
        <v>30</v>
      </c>
      <c r="T34" t="str">
        <f t="shared" ref="T34:T65" si="3">IF(ISERR(SEARCH("RTL2",F34)),"","auditeurs RTL2")</f>
        <v/>
      </c>
      <c r="U34" t="str">
        <f t="shared" si="1"/>
        <v>auditeurs Chérie</v>
      </c>
      <c r="V34" t="str">
        <f t="shared" si="2"/>
        <v/>
      </c>
      <c r="AA34">
        <v>0</v>
      </c>
      <c r="AB34" t="str">
        <v/>
      </c>
      <c r="AC34" t="str">
        <v/>
      </c>
      <c r="AD34" t="e">
        <v>#DIV/0!</v>
      </c>
      <c r="AE34">
        <v>0</v>
      </c>
    </row>
    <row r="35" spans="1:31" x14ac:dyDescent="0.25">
      <c r="A35">
        <v>1</v>
      </c>
      <c r="B35" t="s">
        <v>118</v>
      </c>
      <c r="C35" t="s">
        <v>16</v>
      </c>
      <c r="D35">
        <v>41</v>
      </c>
      <c r="E35" t="s">
        <v>118</v>
      </c>
      <c r="F35" t="s">
        <v>66</v>
      </c>
      <c r="G35" t="s">
        <v>31</v>
      </c>
      <c r="H35" t="s">
        <v>19</v>
      </c>
      <c r="I35" t="s">
        <v>20</v>
      </c>
      <c r="J35" t="s">
        <v>19</v>
      </c>
      <c r="K35" t="s">
        <v>18</v>
      </c>
      <c r="L35" t="s">
        <v>19</v>
      </c>
      <c r="M35" t="s">
        <v>31</v>
      </c>
      <c r="N35" t="s">
        <v>19</v>
      </c>
      <c r="O35" t="s">
        <v>30</v>
      </c>
      <c r="P35" t="s">
        <v>19</v>
      </c>
      <c r="Q35" t="s">
        <v>21</v>
      </c>
      <c r="T35" t="str">
        <f t="shared" si="3"/>
        <v>auditeurs RTL2</v>
      </c>
      <c r="U35" t="str">
        <f t="shared" si="1"/>
        <v>auditeurs Chérie</v>
      </c>
      <c r="V35" t="str">
        <f t="shared" si="2"/>
        <v/>
      </c>
    </row>
    <row r="36" spans="1:31" x14ac:dyDescent="0.25">
      <c r="A36">
        <v>1</v>
      </c>
      <c r="B36" t="s">
        <v>118</v>
      </c>
      <c r="C36" t="s">
        <v>28</v>
      </c>
      <c r="D36">
        <v>46</v>
      </c>
      <c r="E36" t="s">
        <v>118</v>
      </c>
      <c r="F36" t="s">
        <v>67</v>
      </c>
      <c r="G36" t="s">
        <v>30</v>
      </c>
      <c r="H36" t="s">
        <v>19</v>
      </c>
      <c r="I36" t="s">
        <v>20</v>
      </c>
      <c r="J36" t="s">
        <v>22</v>
      </c>
      <c r="K36" t="s">
        <v>31</v>
      </c>
      <c r="L36" t="s">
        <v>19</v>
      </c>
      <c r="M36" t="s">
        <v>21</v>
      </c>
      <c r="N36" t="s">
        <v>19</v>
      </c>
      <c r="O36" t="s">
        <v>25</v>
      </c>
      <c r="P36" t="s">
        <v>22</v>
      </c>
      <c r="Q36" t="s">
        <v>23</v>
      </c>
      <c r="T36" t="str">
        <f t="shared" si="3"/>
        <v/>
      </c>
      <c r="U36" t="str">
        <f t="shared" si="1"/>
        <v/>
      </c>
      <c r="V36" t="str">
        <f t="shared" si="2"/>
        <v/>
      </c>
    </row>
    <row r="37" spans="1:31" x14ac:dyDescent="0.25">
      <c r="A37">
        <v>1</v>
      </c>
      <c r="B37" t="s">
        <v>118</v>
      </c>
      <c r="C37" t="s">
        <v>28</v>
      </c>
      <c r="D37">
        <v>39</v>
      </c>
      <c r="E37" t="s">
        <v>118</v>
      </c>
      <c r="F37" t="s">
        <v>31</v>
      </c>
      <c r="G37" t="s">
        <v>31</v>
      </c>
      <c r="H37" t="s">
        <v>19</v>
      </c>
      <c r="I37" t="s">
        <v>20</v>
      </c>
      <c r="J37" t="s">
        <v>19</v>
      </c>
      <c r="K37" t="s">
        <v>31</v>
      </c>
      <c r="L37" t="s">
        <v>19</v>
      </c>
      <c r="M37" t="s">
        <v>31</v>
      </c>
      <c r="N37" t="s">
        <v>24</v>
      </c>
      <c r="O37" t="s">
        <v>30</v>
      </c>
      <c r="P37" t="s">
        <v>24</v>
      </c>
      <c r="Q37" t="s">
        <v>31</v>
      </c>
      <c r="T37" t="str">
        <f t="shared" si="3"/>
        <v/>
      </c>
      <c r="U37" t="str">
        <f t="shared" si="1"/>
        <v/>
      </c>
      <c r="V37" t="str">
        <f t="shared" si="2"/>
        <v/>
      </c>
    </row>
    <row r="38" spans="1:31" x14ac:dyDescent="0.25">
      <c r="A38">
        <v>1</v>
      </c>
      <c r="B38" t="s">
        <v>118</v>
      </c>
      <c r="C38" t="s">
        <v>16</v>
      </c>
      <c r="D38">
        <v>42</v>
      </c>
      <c r="E38" t="s">
        <v>118</v>
      </c>
      <c r="F38" t="s">
        <v>68</v>
      </c>
      <c r="G38" t="s">
        <v>18</v>
      </c>
      <c r="H38" t="s">
        <v>19</v>
      </c>
      <c r="I38" t="s">
        <v>20</v>
      </c>
      <c r="J38" t="s">
        <v>22</v>
      </c>
      <c r="K38" t="s">
        <v>25</v>
      </c>
      <c r="L38" t="s">
        <v>22</v>
      </c>
      <c r="M38" t="s">
        <v>23</v>
      </c>
      <c r="N38" t="s">
        <v>22</v>
      </c>
      <c r="O38" t="s">
        <v>21</v>
      </c>
      <c r="P38" t="s">
        <v>59</v>
      </c>
      <c r="Q38" t="s">
        <v>25</v>
      </c>
      <c r="T38" t="str">
        <f t="shared" si="3"/>
        <v>auditeurs RTL2</v>
      </c>
      <c r="U38" t="str">
        <f t="shared" si="1"/>
        <v>auditeurs Chérie</v>
      </c>
      <c r="V38" t="str">
        <f t="shared" si="2"/>
        <v>auditeurs E2</v>
      </c>
    </row>
    <row r="39" spans="1:31" x14ac:dyDescent="0.25">
      <c r="A39">
        <v>1</v>
      </c>
      <c r="B39" t="s">
        <v>118</v>
      </c>
      <c r="C39" t="s">
        <v>16</v>
      </c>
      <c r="D39">
        <v>38</v>
      </c>
      <c r="E39" t="s">
        <v>118</v>
      </c>
      <c r="F39" t="s">
        <v>69</v>
      </c>
      <c r="G39" t="s">
        <v>25</v>
      </c>
      <c r="H39" t="s">
        <v>19</v>
      </c>
      <c r="I39" t="s">
        <v>20</v>
      </c>
      <c r="J39" t="s">
        <v>19</v>
      </c>
      <c r="K39" t="s">
        <v>25</v>
      </c>
      <c r="L39" t="s">
        <v>19</v>
      </c>
      <c r="M39" t="s">
        <v>23</v>
      </c>
      <c r="N39" t="s">
        <v>19</v>
      </c>
      <c r="O39" t="s">
        <v>18</v>
      </c>
      <c r="P39" t="s">
        <v>19</v>
      </c>
      <c r="Q39" t="s">
        <v>23</v>
      </c>
      <c r="T39" t="str">
        <f t="shared" si="3"/>
        <v/>
      </c>
      <c r="U39" t="str">
        <f t="shared" si="1"/>
        <v/>
      </c>
      <c r="V39" t="str">
        <f t="shared" si="2"/>
        <v>auditeurs E2</v>
      </c>
    </row>
    <row r="40" spans="1:31" x14ac:dyDescent="0.25">
      <c r="A40">
        <v>1</v>
      </c>
      <c r="B40" t="s">
        <v>117</v>
      </c>
      <c r="C40" t="s">
        <v>28</v>
      </c>
      <c r="D40">
        <v>34</v>
      </c>
      <c r="E40" t="s">
        <v>117</v>
      </c>
      <c r="F40" t="s">
        <v>70</v>
      </c>
      <c r="G40" t="s">
        <v>18</v>
      </c>
      <c r="H40" t="s">
        <v>19</v>
      </c>
      <c r="I40" t="s">
        <v>20</v>
      </c>
      <c r="J40" t="s">
        <v>19</v>
      </c>
      <c r="K40" t="s">
        <v>18</v>
      </c>
      <c r="L40" t="s">
        <v>19</v>
      </c>
      <c r="M40" t="s">
        <v>18</v>
      </c>
      <c r="N40" t="s">
        <v>19</v>
      </c>
      <c r="O40" t="s">
        <v>18</v>
      </c>
      <c r="P40" t="s">
        <v>19</v>
      </c>
      <c r="Q40" t="s">
        <v>18</v>
      </c>
      <c r="T40" t="str">
        <f t="shared" si="3"/>
        <v>auditeurs RTL2</v>
      </c>
      <c r="U40" t="str">
        <f t="shared" si="1"/>
        <v/>
      </c>
      <c r="V40" t="str">
        <f t="shared" si="2"/>
        <v>auditeurs E2</v>
      </c>
    </row>
    <row r="41" spans="1:31" x14ac:dyDescent="0.25">
      <c r="A41">
        <v>1</v>
      </c>
      <c r="B41" t="s">
        <v>118</v>
      </c>
      <c r="C41" t="s">
        <v>28</v>
      </c>
      <c r="D41">
        <v>38</v>
      </c>
      <c r="E41" t="s">
        <v>118</v>
      </c>
      <c r="F41" t="s">
        <v>71</v>
      </c>
      <c r="G41" t="s">
        <v>21</v>
      </c>
      <c r="H41" t="s">
        <v>19</v>
      </c>
      <c r="I41" t="s">
        <v>20</v>
      </c>
      <c r="J41" t="s">
        <v>24</v>
      </c>
      <c r="K41" t="s">
        <v>21</v>
      </c>
      <c r="L41" t="s">
        <v>24</v>
      </c>
      <c r="M41" t="s">
        <v>21</v>
      </c>
      <c r="N41" t="s">
        <v>19</v>
      </c>
      <c r="O41" t="s">
        <v>21</v>
      </c>
      <c r="P41" t="s">
        <v>24</v>
      </c>
      <c r="Q41" t="s">
        <v>21</v>
      </c>
      <c r="T41" t="str">
        <f t="shared" si="3"/>
        <v/>
      </c>
      <c r="U41" t="str">
        <f t="shared" si="1"/>
        <v>auditeurs Chérie</v>
      </c>
      <c r="V41" t="str">
        <f t="shared" si="2"/>
        <v/>
      </c>
    </row>
    <row r="42" spans="1:31" x14ac:dyDescent="0.25">
      <c r="A42">
        <v>1</v>
      </c>
      <c r="B42" t="s">
        <v>117</v>
      </c>
      <c r="C42" t="s">
        <v>16</v>
      </c>
      <c r="D42">
        <v>36</v>
      </c>
      <c r="E42" t="s">
        <v>117</v>
      </c>
      <c r="F42" t="s">
        <v>72</v>
      </c>
      <c r="G42" t="s">
        <v>18</v>
      </c>
      <c r="H42" t="s">
        <v>19</v>
      </c>
      <c r="I42" t="s">
        <v>20</v>
      </c>
      <c r="J42" t="s">
        <v>19</v>
      </c>
      <c r="K42" t="s">
        <v>31</v>
      </c>
      <c r="L42" t="s">
        <v>19</v>
      </c>
      <c r="M42" t="s">
        <v>31</v>
      </c>
      <c r="N42" t="s">
        <v>24</v>
      </c>
      <c r="O42" t="s">
        <v>31</v>
      </c>
      <c r="P42" t="s">
        <v>24</v>
      </c>
      <c r="Q42" t="s">
        <v>31</v>
      </c>
      <c r="T42" t="str">
        <f t="shared" si="3"/>
        <v/>
      </c>
      <c r="U42" t="str">
        <f t="shared" si="1"/>
        <v/>
      </c>
      <c r="V42" t="str">
        <f t="shared" si="2"/>
        <v/>
      </c>
    </row>
    <row r="43" spans="1:31" x14ac:dyDescent="0.25">
      <c r="A43">
        <v>1</v>
      </c>
      <c r="B43" t="s">
        <v>118</v>
      </c>
      <c r="C43" t="s">
        <v>28</v>
      </c>
      <c r="D43">
        <v>43</v>
      </c>
      <c r="E43" t="s">
        <v>118</v>
      </c>
      <c r="F43" t="s">
        <v>73</v>
      </c>
      <c r="G43" t="s">
        <v>74</v>
      </c>
      <c r="H43" t="s">
        <v>19</v>
      </c>
      <c r="I43" t="s">
        <v>20</v>
      </c>
      <c r="J43" t="s">
        <v>19</v>
      </c>
      <c r="K43" t="s">
        <v>25</v>
      </c>
      <c r="L43" t="s">
        <v>19</v>
      </c>
      <c r="M43" t="s">
        <v>18</v>
      </c>
      <c r="N43" t="s">
        <v>19</v>
      </c>
      <c r="O43" t="s">
        <v>18</v>
      </c>
      <c r="P43" t="s">
        <v>22</v>
      </c>
      <c r="Q43" t="s">
        <v>18</v>
      </c>
      <c r="T43" t="str">
        <f t="shared" si="3"/>
        <v>auditeurs RTL2</v>
      </c>
      <c r="U43" t="str">
        <f t="shared" si="1"/>
        <v/>
      </c>
      <c r="V43" t="str">
        <f t="shared" si="2"/>
        <v>auditeurs E2</v>
      </c>
    </row>
    <row r="44" spans="1:31" x14ac:dyDescent="0.25">
      <c r="A44">
        <v>1</v>
      </c>
      <c r="B44" t="s">
        <v>118</v>
      </c>
      <c r="C44" t="s">
        <v>28</v>
      </c>
      <c r="D44">
        <v>39</v>
      </c>
      <c r="E44" t="s">
        <v>118</v>
      </c>
      <c r="F44" t="s">
        <v>75</v>
      </c>
      <c r="G44" t="s">
        <v>25</v>
      </c>
      <c r="H44" t="s">
        <v>19</v>
      </c>
      <c r="I44" t="s">
        <v>20</v>
      </c>
      <c r="J44" t="s">
        <v>19</v>
      </c>
      <c r="K44" t="s">
        <v>18</v>
      </c>
      <c r="L44" t="s">
        <v>19</v>
      </c>
      <c r="M44" t="s">
        <v>25</v>
      </c>
      <c r="N44" t="s">
        <v>19</v>
      </c>
      <c r="O44" t="s">
        <v>60</v>
      </c>
      <c r="P44" t="s">
        <v>19</v>
      </c>
      <c r="Q44" t="s">
        <v>31</v>
      </c>
      <c r="T44" t="str">
        <f t="shared" si="3"/>
        <v>auditeurs RTL2</v>
      </c>
      <c r="U44" t="str">
        <f t="shared" si="1"/>
        <v>auditeurs Chérie</v>
      </c>
      <c r="V44" t="str">
        <f t="shared" si="2"/>
        <v>auditeurs E2</v>
      </c>
    </row>
    <row r="45" spans="1:31" x14ac:dyDescent="0.25">
      <c r="A45">
        <v>1</v>
      </c>
      <c r="B45" t="s">
        <v>118</v>
      </c>
      <c r="C45" t="s">
        <v>16</v>
      </c>
      <c r="D45">
        <v>38</v>
      </c>
      <c r="E45" t="s">
        <v>118</v>
      </c>
      <c r="F45" t="s">
        <v>76</v>
      </c>
      <c r="G45" t="s">
        <v>23</v>
      </c>
      <c r="H45" t="s">
        <v>19</v>
      </c>
      <c r="I45" t="s">
        <v>20</v>
      </c>
      <c r="J45" t="s">
        <v>19</v>
      </c>
      <c r="K45" t="s">
        <v>18</v>
      </c>
      <c r="L45" t="s">
        <v>19</v>
      </c>
      <c r="M45" t="s">
        <v>21</v>
      </c>
      <c r="N45" t="s">
        <v>19</v>
      </c>
      <c r="O45" t="s">
        <v>23</v>
      </c>
      <c r="P45" t="s">
        <v>19</v>
      </c>
      <c r="Q45" t="s">
        <v>21</v>
      </c>
      <c r="T45" t="str">
        <f t="shared" si="3"/>
        <v>auditeurs RTL2</v>
      </c>
      <c r="U45" t="str">
        <f t="shared" si="1"/>
        <v/>
      </c>
      <c r="V45" t="str">
        <f t="shared" si="2"/>
        <v>auditeurs E2</v>
      </c>
    </row>
    <row r="46" spans="1:31" x14ac:dyDescent="0.25">
      <c r="A46">
        <v>1</v>
      </c>
      <c r="B46" t="s">
        <v>118</v>
      </c>
      <c r="C46" t="s">
        <v>28</v>
      </c>
      <c r="D46">
        <v>47</v>
      </c>
      <c r="E46" t="s">
        <v>118</v>
      </c>
      <c r="F46" t="s">
        <v>77</v>
      </c>
      <c r="G46" t="s">
        <v>18</v>
      </c>
      <c r="H46" t="s">
        <v>19</v>
      </c>
      <c r="I46" t="s">
        <v>20</v>
      </c>
      <c r="J46" t="s">
        <v>19</v>
      </c>
      <c r="K46" t="s">
        <v>23</v>
      </c>
      <c r="L46" t="s">
        <v>19</v>
      </c>
      <c r="M46" t="s">
        <v>18</v>
      </c>
      <c r="N46" t="s">
        <v>19</v>
      </c>
      <c r="O46" t="s">
        <v>18</v>
      </c>
      <c r="P46" t="s">
        <v>19</v>
      </c>
      <c r="Q46" t="s">
        <v>30</v>
      </c>
      <c r="T46" t="str">
        <f t="shared" si="3"/>
        <v>auditeurs RTL2</v>
      </c>
      <c r="U46" t="str">
        <f t="shared" si="1"/>
        <v>auditeurs Chérie</v>
      </c>
      <c r="V46" t="str">
        <f t="shared" si="2"/>
        <v/>
      </c>
    </row>
    <row r="47" spans="1:31" x14ac:dyDescent="0.25">
      <c r="A47">
        <v>1</v>
      </c>
      <c r="B47" t="s">
        <v>118</v>
      </c>
      <c r="C47" t="s">
        <v>16</v>
      </c>
      <c r="D47">
        <v>42</v>
      </c>
      <c r="E47" t="s">
        <v>118</v>
      </c>
      <c r="F47" t="s">
        <v>78</v>
      </c>
      <c r="G47" t="s">
        <v>21</v>
      </c>
      <c r="H47" t="s">
        <v>19</v>
      </c>
      <c r="I47" t="s">
        <v>20</v>
      </c>
      <c r="J47" t="s">
        <v>19</v>
      </c>
      <c r="K47" t="s">
        <v>25</v>
      </c>
      <c r="L47" t="s">
        <v>19</v>
      </c>
      <c r="M47" t="s">
        <v>18</v>
      </c>
      <c r="N47" t="s">
        <v>19</v>
      </c>
      <c r="O47" t="s">
        <v>18</v>
      </c>
      <c r="P47" t="s">
        <v>24</v>
      </c>
      <c r="Q47" t="s">
        <v>21</v>
      </c>
      <c r="T47" t="str">
        <f t="shared" si="3"/>
        <v>auditeurs RTL2</v>
      </c>
      <c r="U47" t="str">
        <f t="shared" si="1"/>
        <v>auditeurs Chérie</v>
      </c>
      <c r="V47" t="str">
        <f t="shared" si="2"/>
        <v/>
      </c>
    </row>
    <row r="48" spans="1:31" x14ac:dyDescent="0.25">
      <c r="A48">
        <v>1</v>
      </c>
      <c r="B48" t="s">
        <v>117</v>
      </c>
      <c r="C48" t="s">
        <v>28</v>
      </c>
      <c r="D48">
        <v>30</v>
      </c>
      <c r="E48" t="s">
        <v>117</v>
      </c>
      <c r="F48" t="s">
        <v>79</v>
      </c>
      <c r="G48" t="s">
        <v>31</v>
      </c>
      <c r="H48" t="s">
        <v>19</v>
      </c>
      <c r="I48" t="s">
        <v>20</v>
      </c>
      <c r="J48" t="s">
        <v>19</v>
      </c>
      <c r="K48" t="s">
        <v>30</v>
      </c>
      <c r="L48" t="s">
        <v>19</v>
      </c>
      <c r="M48" t="s">
        <v>31</v>
      </c>
      <c r="N48" t="s">
        <v>24</v>
      </c>
      <c r="O48" t="s">
        <v>31</v>
      </c>
      <c r="P48" t="s">
        <v>19</v>
      </c>
      <c r="Q48" t="s">
        <v>31</v>
      </c>
      <c r="T48" t="str">
        <f t="shared" si="3"/>
        <v/>
      </c>
      <c r="U48" t="str">
        <f t="shared" si="1"/>
        <v/>
      </c>
      <c r="V48" t="str">
        <f t="shared" si="2"/>
        <v/>
      </c>
    </row>
    <row r="49" spans="1:22" x14ac:dyDescent="0.25">
      <c r="A49">
        <v>1</v>
      </c>
      <c r="B49" t="s">
        <v>117</v>
      </c>
      <c r="C49" t="s">
        <v>28</v>
      </c>
      <c r="D49">
        <v>31</v>
      </c>
      <c r="E49" t="s">
        <v>117</v>
      </c>
      <c r="F49" t="s">
        <v>80</v>
      </c>
      <c r="G49" t="s">
        <v>25</v>
      </c>
      <c r="H49" t="s">
        <v>19</v>
      </c>
      <c r="I49" t="s">
        <v>20</v>
      </c>
      <c r="J49" t="s">
        <v>22</v>
      </c>
      <c r="K49" t="s">
        <v>18</v>
      </c>
      <c r="L49" t="s">
        <v>22</v>
      </c>
      <c r="M49" t="s">
        <v>21</v>
      </c>
      <c r="N49" t="s">
        <v>19</v>
      </c>
      <c r="O49" t="s">
        <v>18</v>
      </c>
      <c r="P49" t="s">
        <v>24</v>
      </c>
      <c r="Q49" t="s">
        <v>60</v>
      </c>
      <c r="T49" t="str">
        <f t="shared" si="3"/>
        <v>auditeurs RTL2</v>
      </c>
      <c r="U49" t="str">
        <f t="shared" si="1"/>
        <v/>
      </c>
      <c r="V49" t="str">
        <f t="shared" si="2"/>
        <v>auditeurs E2</v>
      </c>
    </row>
    <row r="50" spans="1:22" x14ac:dyDescent="0.25">
      <c r="A50">
        <v>1</v>
      </c>
      <c r="B50" t="s">
        <v>117</v>
      </c>
      <c r="C50" t="s">
        <v>28</v>
      </c>
      <c r="D50">
        <v>29</v>
      </c>
      <c r="E50" t="s">
        <v>117</v>
      </c>
      <c r="F50" t="s">
        <v>81</v>
      </c>
      <c r="G50" t="s">
        <v>74</v>
      </c>
      <c r="H50" t="s">
        <v>19</v>
      </c>
      <c r="I50" t="s">
        <v>20</v>
      </c>
      <c r="J50" t="s">
        <v>24</v>
      </c>
      <c r="K50" t="s">
        <v>21</v>
      </c>
      <c r="L50" t="s">
        <v>82</v>
      </c>
      <c r="M50" t="s">
        <v>62</v>
      </c>
      <c r="N50" t="s">
        <v>19</v>
      </c>
      <c r="O50" t="s">
        <v>21</v>
      </c>
      <c r="P50" t="s">
        <v>59</v>
      </c>
      <c r="Q50" t="s">
        <v>31</v>
      </c>
      <c r="T50" t="str">
        <f t="shared" si="3"/>
        <v/>
      </c>
      <c r="U50" t="str">
        <f t="shared" si="1"/>
        <v/>
      </c>
      <c r="V50" t="str">
        <f t="shared" si="2"/>
        <v/>
      </c>
    </row>
    <row r="51" spans="1:22" x14ac:dyDescent="0.25">
      <c r="A51">
        <v>1</v>
      </c>
      <c r="B51" t="s">
        <v>117</v>
      </c>
      <c r="C51" t="s">
        <v>16</v>
      </c>
      <c r="D51">
        <v>30</v>
      </c>
      <c r="E51" t="s">
        <v>117</v>
      </c>
      <c r="F51" t="s">
        <v>83</v>
      </c>
      <c r="G51" t="s">
        <v>31</v>
      </c>
      <c r="H51" t="s">
        <v>19</v>
      </c>
      <c r="I51" t="s">
        <v>20</v>
      </c>
      <c r="J51" t="s">
        <v>22</v>
      </c>
      <c r="K51" t="s">
        <v>25</v>
      </c>
      <c r="L51" t="s">
        <v>22</v>
      </c>
      <c r="M51" t="s">
        <v>21</v>
      </c>
      <c r="N51" t="s">
        <v>24</v>
      </c>
      <c r="O51" t="s">
        <v>21</v>
      </c>
      <c r="P51" t="s">
        <v>24</v>
      </c>
      <c r="Q51" t="s">
        <v>31</v>
      </c>
      <c r="T51" t="str">
        <f t="shared" si="3"/>
        <v/>
      </c>
      <c r="U51" t="str">
        <f t="shared" si="1"/>
        <v/>
      </c>
      <c r="V51" t="str">
        <f t="shared" si="2"/>
        <v/>
      </c>
    </row>
    <row r="52" spans="1:22" x14ac:dyDescent="0.25">
      <c r="A52">
        <v>1</v>
      </c>
      <c r="B52" t="s">
        <v>117</v>
      </c>
      <c r="C52" t="s">
        <v>16</v>
      </c>
      <c r="D52">
        <v>32</v>
      </c>
      <c r="E52" t="s">
        <v>117</v>
      </c>
      <c r="F52" t="s">
        <v>84</v>
      </c>
      <c r="G52" t="s">
        <v>56</v>
      </c>
      <c r="H52" t="s">
        <v>19</v>
      </c>
      <c r="I52" t="s">
        <v>20</v>
      </c>
      <c r="J52" t="s">
        <v>19</v>
      </c>
      <c r="K52" t="s">
        <v>31</v>
      </c>
      <c r="L52" t="s">
        <v>19</v>
      </c>
      <c r="M52" t="s">
        <v>23</v>
      </c>
      <c r="N52" t="s">
        <v>19</v>
      </c>
      <c r="O52" t="s">
        <v>30</v>
      </c>
      <c r="P52" t="s">
        <v>19</v>
      </c>
      <c r="Q52" t="s">
        <v>31</v>
      </c>
      <c r="T52" t="str">
        <f t="shared" si="3"/>
        <v/>
      </c>
      <c r="U52" t="str">
        <f t="shared" si="1"/>
        <v/>
      </c>
      <c r="V52" t="str">
        <f t="shared" si="2"/>
        <v/>
      </c>
    </row>
    <row r="53" spans="1:22" x14ac:dyDescent="0.25">
      <c r="A53">
        <v>1</v>
      </c>
      <c r="B53" t="s">
        <v>117</v>
      </c>
      <c r="C53" t="s">
        <v>16</v>
      </c>
      <c r="D53">
        <v>30</v>
      </c>
      <c r="E53" t="s">
        <v>117</v>
      </c>
      <c r="F53" t="s">
        <v>85</v>
      </c>
      <c r="G53" t="s">
        <v>48</v>
      </c>
      <c r="H53" t="s">
        <v>19</v>
      </c>
      <c r="I53" t="s">
        <v>20</v>
      </c>
      <c r="J53" t="s">
        <v>19</v>
      </c>
      <c r="K53" t="s">
        <v>31</v>
      </c>
      <c r="L53" t="s">
        <v>19</v>
      </c>
      <c r="M53" t="s">
        <v>60</v>
      </c>
      <c r="N53" t="s">
        <v>19</v>
      </c>
      <c r="O53" t="s">
        <v>31</v>
      </c>
      <c r="P53" t="s">
        <v>24</v>
      </c>
      <c r="Q53" t="s">
        <v>31</v>
      </c>
      <c r="T53" t="str">
        <f t="shared" si="3"/>
        <v/>
      </c>
      <c r="U53" t="str">
        <f t="shared" si="1"/>
        <v/>
      </c>
      <c r="V53" t="str">
        <f t="shared" si="2"/>
        <v/>
      </c>
    </row>
    <row r="54" spans="1:22" x14ac:dyDescent="0.25">
      <c r="A54">
        <v>1</v>
      </c>
      <c r="B54" t="s">
        <v>117</v>
      </c>
      <c r="C54" t="s">
        <v>16</v>
      </c>
      <c r="D54">
        <v>32</v>
      </c>
      <c r="E54" t="s">
        <v>117</v>
      </c>
      <c r="F54" t="s">
        <v>86</v>
      </c>
      <c r="G54" t="s">
        <v>48</v>
      </c>
      <c r="H54" t="s">
        <v>19</v>
      </c>
      <c r="I54" t="s">
        <v>20</v>
      </c>
      <c r="J54" t="s">
        <v>24</v>
      </c>
      <c r="K54" t="s">
        <v>30</v>
      </c>
      <c r="L54" t="s">
        <v>19</v>
      </c>
      <c r="M54" t="s">
        <v>18</v>
      </c>
      <c r="N54" t="s">
        <v>24</v>
      </c>
      <c r="O54" t="s">
        <v>23</v>
      </c>
      <c r="P54" t="s">
        <v>24</v>
      </c>
      <c r="Q54" t="s">
        <v>21</v>
      </c>
      <c r="T54" t="str">
        <f t="shared" si="3"/>
        <v/>
      </c>
      <c r="U54" t="str">
        <f t="shared" si="1"/>
        <v>auditeurs Chérie</v>
      </c>
      <c r="V54" t="str">
        <f t="shared" si="2"/>
        <v/>
      </c>
    </row>
    <row r="55" spans="1:22" x14ac:dyDescent="0.25">
      <c r="A55">
        <v>1</v>
      </c>
      <c r="B55" t="s">
        <v>117</v>
      </c>
      <c r="C55" t="s">
        <v>16</v>
      </c>
      <c r="D55">
        <v>26</v>
      </c>
      <c r="E55" t="s">
        <v>117</v>
      </c>
      <c r="F55" t="s">
        <v>87</v>
      </c>
      <c r="G55" t="s">
        <v>18</v>
      </c>
      <c r="H55" t="s">
        <v>19</v>
      </c>
      <c r="I55" t="s">
        <v>20</v>
      </c>
      <c r="J55" t="s">
        <v>22</v>
      </c>
      <c r="K55" t="s">
        <v>21</v>
      </c>
      <c r="L55" t="s">
        <v>22</v>
      </c>
      <c r="M55" t="s">
        <v>62</v>
      </c>
      <c r="N55" t="s">
        <v>22</v>
      </c>
      <c r="O55" t="s">
        <v>23</v>
      </c>
      <c r="P55" t="s">
        <v>22</v>
      </c>
      <c r="Q55" t="s">
        <v>30</v>
      </c>
      <c r="T55" t="str">
        <f t="shared" si="3"/>
        <v>auditeurs RTL2</v>
      </c>
      <c r="U55" t="str">
        <f t="shared" si="1"/>
        <v/>
      </c>
      <c r="V55" t="str">
        <f t="shared" si="2"/>
        <v/>
      </c>
    </row>
    <row r="56" spans="1:22" x14ac:dyDescent="0.25">
      <c r="A56">
        <v>1</v>
      </c>
      <c r="B56" t="s">
        <v>117</v>
      </c>
      <c r="C56" t="s">
        <v>16</v>
      </c>
      <c r="D56">
        <v>31</v>
      </c>
      <c r="E56" t="s">
        <v>117</v>
      </c>
      <c r="F56" t="s">
        <v>88</v>
      </c>
      <c r="G56" t="s">
        <v>48</v>
      </c>
      <c r="H56" t="s">
        <v>19</v>
      </c>
      <c r="I56" t="s">
        <v>20</v>
      </c>
      <c r="J56" t="s">
        <v>19</v>
      </c>
      <c r="K56" t="s">
        <v>31</v>
      </c>
      <c r="L56" t="s">
        <v>19</v>
      </c>
      <c r="M56" t="s">
        <v>30</v>
      </c>
      <c r="N56" t="s">
        <v>19</v>
      </c>
      <c r="O56" t="s">
        <v>30</v>
      </c>
      <c r="P56" t="s">
        <v>24</v>
      </c>
      <c r="Q56" t="s">
        <v>25</v>
      </c>
      <c r="T56" t="str">
        <f t="shared" si="3"/>
        <v>auditeurs RTL2</v>
      </c>
      <c r="U56" t="str">
        <f t="shared" si="1"/>
        <v>auditeurs Chérie</v>
      </c>
      <c r="V56" t="str">
        <f t="shared" si="2"/>
        <v>auditeurs E2</v>
      </c>
    </row>
    <row r="57" spans="1:22" x14ac:dyDescent="0.25">
      <c r="A57">
        <v>1</v>
      </c>
      <c r="B57" t="s">
        <v>117</v>
      </c>
      <c r="C57" t="s">
        <v>28</v>
      </c>
      <c r="D57">
        <v>33</v>
      </c>
      <c r="E57" t="s">
        <v>117</v>
      </c>
      <c r="F57" t="s">
        <v>89</v>
      </c>
      <c r="G57" t="s">
        <v>30</v>
      </c>
      <c r="H57" t="s">
        <v>19</v>
      </c>
      <c r="I57" t="s">
        <v>20</v>
      </c>
      <c r="J57" t="s">
        <v>22</v>
      </c>
      <c r="K57" t="s">
        <v>60</v>
      </c>
      <c r="L57" t="s">
        <v>19</v>
      </c>
      <c r="M57" t="s">
        <v>30</v>
      </c>
      <c r="N57" t="s">
        <v>24</v>
      </c>
      <c r="O57" t="s">
        <v>31</v>
      </c>
      <c r="P57" t="s">
        <v>19</v>
      </c>
      <c r="Q57" t="s">
        <v>21</v>
      </c>
      <c r="T57" t="str">
        <f t="shared" si="3"/>
        <v/>
      </c>
      <c r="U57" t="str">
        <f t="shared" si="1"/>
        <v>auditeurs Chérie</v>
      </c>
      <c r="V57" t="str">
        <f t="shared" si="2"/>
        <v/>
      </c>
    </row>
    <row r="58" spans="1:22" x14ac:dyDescent="0.25">
      <c r="A58">
        <v>1</v>
      </c>
      <c r="B58" t="s">
        <v>118</v>
      </c>
      <c r="C58" t="s">
        <v>28</v>
      </c>
      <c r="D58">
        <v>45</v>
      </c>
      <c r="E58" t="s">
        <v>118</v>
      </c>
      <c r="F58" t="s">
        <v>46</v>
      </c>
      <c r="G58" t="s">
        <v>46</v>
      </c>
      <c r="H58" t="s">
        <v>19</v>
      </c>
      <c r="I58" t="s">
        <v>20</v>
      </c>
      <c r="J58" t="s">
        <v>82</v>
      </c>
      <c r="K58" t="s">
        <v>62</v>
      </c>
      <c r="L58" t="s">
        <v>24</v>
      </c>
      <c r="M58" t="s">
        <v>31</v>
      </c>
      <c r="N58" t="s">
        <v>59</v>
      </c>
      <c r="O58" t="s">
        <v>18</v>
      </c>
      <c r="P58" t="s">
        <v>59</v>
      </c>
      <c r="Q58" t="s">
        <v>21</v>
      </c>
      <c r="T58" t="str">
        <f t="shared" si="3"/>
        <v/>
      </c>
      <c r="U58" t="str">
        <f t="shared" si="1"/>
        <v/>
      </c>
      <c r="V58" t="str">
        <f t="shared" si="2"/>
        <v/>
      </c>
    </row>
    <row r="59" spans="1:22" x14ac:dyDescent="0.25">
      <c r="A59">
        <v>1</v>
      </c>
      <c r="B59" t="s">
        <v>117</v>
      </c>
      <c r="C59" t="s">
        <v>16</v>
      </c>
      <c r="D59">
        <v>32</v>
      </c>
      <c r="E59" t="s">
        <v>117</v>
      </c>
      <c r="F59" t="s">
        <v>90</v>
      </c>
      <c r="G59" t="s">
        <v>48</v>
      </c>
      <c r="H59" t="s">
        <v>19</v>
      </c>
      <c r="I59" t="s">
        <v>20</v>
      </c>
      <c r="J59" t="s">
        <v>22</v>
      </c>
      <c r="K59" t="s">
        <v>25</v>
      </c>
      <c r="L59" t="s">
        <v>22</v>
      </c>
      <c r="M59" t="s">
        <v>21</v>
      </c>
      <c r="N59" t="s">
        <v>19</v>
      </c>
      <c r="O59" t="s">
        <v>23</v>
      </c>
      <c r="P59" t="s">
        <v>19</v>
      </c>
      <c r="Q59" t="s">
        <v>31</v>
      </c>
      <c r="T59" t="str">
        <f t="shared" si="3"/>
        <v/>
      </c>
      <c r="U59" t="str">
        <f t="shared" si="1"/>
        <v/>
      </c>
      <c r="V59" t="str">
        <f t="shared" si="2"/>
        <v/>
      </c>
    </row>
    <row r="60" spans="1:22" x14ac:dyDescent="0.25">
      <c r="A60">
        <v>1</v>
      </c>
      <c r="B60" t="s">
        <v>117</v>
      </c>
      <c r="C60" t="s">
        <v>28</v>
      </c>
      <c r="D60">
        <v>33</v>
      </c>
      <c r="E60" t="s">
        <v>117</v>
      </c>
      <c r="F60" t="s">
        <v>91</v>
      </c>
      <c r="G60" t="s">
        <v>25</v>
      </c>
      <c r="H60" t="s">
        <v>19</v>
      </c>
      <c r="I60" t="s">
        <v>20</v>
      </c>
      <c r="J60" t="s">
        <v>24</v>
      </c>
      <c r="K60" t="s">
        <v>21</v>
      </c>
      <c r="L60" t="s">
        <v>24</v>
      </c>
      <c r="M60" t="s">
        <v>25</v>
      </c>
      <c r="N60" t="s">
        <v>24</v>
      </c>
      <c r="O60" t="s">
        <v>25</v>
      </c>
      <c r="P60" t="s">
        <v>24</v>
      </c>
      <c r="Q60" t="s">
        <v>25</v>
      </c>
      <c r="T60" t="str">
        <f t="shared" si="3"/>
        <v/>
      </c>
      <c r="U60" t="str">
        <f t="shared" si="1"/>
        <v/>
      </c>
      <c r="V60" t="str">
        <f t="shared" si="2"/>
        <v>auditeurs E2</v>
      </c>
    </row>
    <row r="61" spans="1:22" x14ac:dyDescent="0.25">
      <c r="A61">
        <v>1</v>
      </c>
      <c r="B61" t="s">
        <v>117</v>
      </c>
      <c r="C61" t="s">
        <v>16</v>
      </c>
      <c r="D61">
        <v>33</v>
      </c>
      <c r="E61" t="s">
        <v>117</v>
      </c>
      <c r="F61" t="s">
        <v>92</v>
      </c>
      <c r="G61" t="s">
        <v>25</v>
      </c>
      <c r="H61" t="s">
        <v>19</v>
      </c>
      <c r="I61" t="s">
        <v>20</v>
      </c>
      <c r="J61" t="s">
        <v>22</v>
      </c>
      <c r="K61" t="s">
        <v>18</v>
      </c>
      <c r="L61" t="s">
        <v>22</v>
      </c>
      <c r="M61" t="s">
        <v>30</v>
      </c>
      <c r="N61" t="s">
        <v>24</v>
      </c>
      <c r="O61" t="s">
        <v>25</v>
      </c>
      <c r="P61" t="s">
        <v>19</v>
      </c>
      <c r="Q61" t="s">
        <v>21</v>
      </c>
      <c r="T61" t="str">
        <f t="shared" si="3"/>
        <v/>
      </c>
      <c r="U61" t="str">
        <f t="shared" si="1"/>
        <v/>
      </c>
      <c r="V61" t="str">
        <f t="shared" si="2"/>
        <v>auditeurs E2</v>
      </c>
    </row>
    <row r="62" spans="1:22" x14ac:dyDescent="0.25">
      <c r="A62">
        <v>1</v>
      </c>
      <c r="B62" t="s">
        <v>117</v>
      </c>
      <c r="C62" t="s">
        <v>16</v>
      </c>
      <c r="D62">
        <v>31</v>
      </c>
      <c r="E62" t="s">
        <v>117</v>
      </c>
      <c r="F62" t="s">
        <v>93</v>
      </c>
      <c r="G62" t="s">
        <v>37</v>
      </c>
      <c r="H62" t="s">
        <v>19</v>
      </c>
      <c r="I62" t="s">
        <v>20</v>
      </c>
      <c r="J62" t="s">
        <v>24</v>
      </c>
      <c r="K62" t="s">
        <v>31</v>
      </c>
      <c r="L62" t="s">
        <v>24</v>
      </c>
      <c r="M62" t="s">
        <v>31</v>
      </c>
      <c r="N62" t="s">
        <v>19</v>
      </c>
      <c r="O62" t="s">
        <v>31</v>
      </c>
      <c r="P62" t="s">
        <v>24</v>
      </c>
      <c r="Q62" t="s">
        <v>31</v>
      </c>
      <c r="T62" t="str">
        <f t="shared" si="3"/>
        <v/>
      </c>
      <c r="U62" t="str">
        <f t="shared" si="1"/>
        <v/>
      </c>
      <c r="V62" t="str">
        <f t="shared" si="2"/>
        <v/>
      </c>
    </row>
    <row r="63" spans="1:22" x14ac:dyDescent="0.25">
      <c r="A63">
        <v>1</v>
      </c>
      <c r="B63" t="s">
        <v>117</v>
      </c>
      <c r="C63" t="s">
        <v>28</v>
      </c>
      <c r="D63">
        <v>32</v>
      </c>
      <c r="E63" t="s">
        <v>117</v>
      </c>
      <c r="F63" t="s">
        <v>94</v>
      </c>
      <c r="G63" t="s">
        <v>48</v>
      </c>
      <c r="H63" t="s">
        <v>19</v>
      </c>
      <c r="I63" t="s">
        <v>20</v>
      </c>
      <c r="J63" t="s">
        <v>24</v>
      </c>
      <c r="K63" t="s">
        <v>31</v>
      </c>
      <c r="L63" t="s">
        <v>24</v>
      </c>
      <c r="M63" t="s">
        <v>31</v>
      </c>
      <c r="N63" t="s">
        <v>24</v>
      </c>
      <c r="O63" t="s">
        <v>23</v>
      </c>
      <c r="P63" t="s">
        <v>24</v>
      </c>
      <c r="Q63" t="s">
        <v>23</v>
      </c>
      <c r="T63" t="str">
        <f t="shared" si="3"/>
        <v/>
      </c>
      <c r="U63" t="str">
        <f t="shared" si="1"/>
        <v>auditeurs Chérie</v>
      </c>
      <c r="V63" t="str">
        <f t="shared" si="2"/>
        <v/>
      </c>
    </row>
    <row r="64" spans="1:22" x14ac:dyDescent="0.25">
      <c r="A64">
        <v>1</v>
      </c>
      <c r="B64" t="s">
        <v>117</v>
      </c>
      <c r="C64" t="s">
        <v>16</v>
      </c>
      <c r="D64">
        <v>32</v>
      </c>
      <c r="E64" t="s">
        <v>117</v>
      </c>
      <c r="F64" t="s">
        <v>95</v>
      </c>
      <c r="G64" t="s">
        <v>18</v>
      </c>
      <c r="H64" t="s">
        <v>19</v>
      </c>
      <c r="I64" t="s">
        <v>20</v>
      </c>
      <c r="J64" t="s">
        <v>19</v>
      </c>
      <c r="K64" t="s">
        <v>25</v>
      </c>
      <c r="L64" t="s">
        <v>19</v>
      </c>
      <c r="M64" t="s">
        <v>18</v>
      </c>
      <c r="N64" t="s">
        <v>19</v>
      </c>
      <c r="O64" t="s">
        <v>18</v>
      </c>
      <c r="P64" t="s">
        <v>19</v>
      </c>
      <c r="Q64" t="s">
        <v>21</v>
      </c>
      <c r="T64" t="str">
        <f t="shared" si="3"/>
        <v>auditeurs RTL2</v>
      </c>
      <c r="U64" t="str">
        <f t="shared" si="1"/>
        <v>auditeurs Chérie</v>
      </c>
      <c r="V64" t="str">
        <f t="shared" si="2"/>
        <v>auditeurs E2</v>
      </c>
    </row>
    <row r="65" spans="1:22" x14ac:dyDescent="0.25">
      <c r="A65">
        <v>1</v>
      </c>
      <c r="B65" t="s">
        <v>117</v>
      </c>
      <c r="C65" t="s">
        <v>28</v>
      </c>
      <c r="D65">
        <v>32</v>
      </c>
      <c r="E65" t="s">
        <v>117</v>
      </c>
      <c r="F65" t="s">
        <v>96</v>
      </c>
      <c r="G65" t="s">
        <v>97</v>
      </c>
      <c r="H65" t="s">
        <v>19</v>
      </c>
      <c r="I65" t="s">
        <v>20</v>
      </c>
      <c r="J65" t="s">
        <v>24</v>
      </c>
      <c r="K65" t="s">
        <v>30</v>
      </c>
      <c r="L65" t="s">
        <v>19</v>
      </c>
      <c r="M65" t="s">
        <v>21</v>
      </c>
      <c r="N65" t="s">
        <v>22</v>
      </c>
      <c r="O65" t="s">
        <v>18</v>
      </c>
      <c r="P65" t="s">
        <v>19</v>
      </c>
      <c r="Q65" t="s">
        <v>31</v>
      </c>
      <c r="T65" t="str">
        <f t="shared" si="3"/>
        <v>auditeurs RTL2</v>
      </c>
      <c r="U65" t="str">
        <f t="shared" si="1"/>
        <v/>
      </c>
      <c r="V65" t="str">
        <f t="shared" si="2"/>
        <v/>
      </c>
    </row>
    <row r="66" spans="1:22" x14ac:dyDescent="0.25">
      <c r="A66">
        <v>1</v>
      </c>
      <c r="B66" t="s">
        <v>117</v>
      </c>
      <c r="C66" t="s">
        <v>16</v>
      </c>
      <c r="D66">
        <v>32</v>
      </c>
      <c r="E66" t="s">
        <v>117</v>
      </c>
      <c r="F66" t="s">
        <v>98</v>
      </c>
      <c r="G66" t="s">
        <v>48</v>
      </c>
      <c r="H66" t="s">
        <v>19</v>
      </c>
      <c r="I66" t="s">
        <v>20</v>
      </c>
      <c r="J66" t="s">
        <v>22</v>
      </c>
      <c r="K66" t="s">
        <v>62</v>
      </c>
      <c r="L66" t="s">
        <v>82</v>
      </c>
      <c r="M66" t="s">
        <v>62</v>
      </c>
      <c r="N66" t="s">
        <v>22</v>
      </c>
      <c r="O66" t="s">
        <v>21</v>
      </c>
      <c r="P66" t="s">
        <v>22</v>
      </c>
      <c r="Q66" t="s">
        <v>62</v>
      </c>
      <c r="T66" t="str">
        <f t="shared" ref="T66:T97" si="4">IF(ISERR(SEARCH("RTL2",F66)),"","auditeurs RTL2")</f>
        <v/>
      </c>
      <c r="U66" t="str">
        <f t="shared" si="1"/>
        <v>auditeurs Chérie</v>
      </c>
      <c r="V66" t="str">
        <f t="shared" si="2"/>
        <v/>
      </c>
    </row>
    <row r="67" spans="1:22" x14ac:dyDescent="0.25">
      <c r="A67">
        <v>1</v>
      </c>
      <c r="B67" t="s">
        <v>117</v>
      </c>
      <c r="C67" t="s">
        <v>16</v>
      </c>
      <c r="D67">
        <v>29</v>
      </c>
      <c r="E67" t="s">
        <v>117</v>
      </c>
      <c r="F67" t="s">
        <v>99</v>
      </c>
      <c r="G67" t="s">
        <v>100</v>
      </c>
      <c r="H67" t="s">
        <v>19</v>
      </c>
      <c r="I67" t="s">
        <v>20</v>
      </c>
      <c r="J67" t="s">
        <v>22</v>
      </c>
      <c r="K67" t="s">
        <v>30</v>
      </c>
      <c r="L67" t="s">
        <v>24</v>
      </c>
      <c r="M67" t="s">
        <v>23</v>
      </c>
      <c r="N67" t="s">
        <v>19</v>
      </c>
      <c r="O67" t="s">
        <v>30</v>
      </c>
      <c r="P67" t="s">
        <v>19</v>
      </c>
      <c r="Q67" t="s">
        <v>31</v>
      </c>
      <c r="T67" t="str">
        <f t="shared" si="4"/>
        <v/>
      </c>
      <c r="U67" t="str">
        <f t="shared" ref="U67:U130" si="5">IF(ISERR(SEARCH("chérie",F67)),"","auditeurs Chérie")</f>
        <v/>
      </c>
      <c r="V67" t="str">
        <f t="shared" ref="V67:V130" si="6">IF(ISERR(SEARCH("europe 2",F67)),"","auditeurs E2")</f>
        <v/>
      </c>
    </row>
    <row r="68" spans="1:22" x14ac:dyDescent="0.25">
      <c r="A68">
        <v>1</v>
      </c>
      <c r="B68" t="s">
        <v>117</v>
      </c>
      <c r="C68" t="s">
        <v>28</v>
      </c>
      <c r="D68">
        <v>27</v>
      </c>
      <c r="E68" t="s">
        <v>117</v>
      </c>
      <c r="F68" t="s">
        <v>101</v>
      </c>
      <c r="G68" t="s">
        <v>48</v>
      </c>
      <c r="H68" t="s">
        <v>19</v>
      </c>
      <c r="I68" t="s">
        <v>20</v>
      </c>
      <c r="J68" t="s">
        <v>22</v>
      </c>
      <c r="K68" t="s">
        <v>21</v>
      </c>
      <c r="L68" t="s">
        <v>22</v>
      </c>
      <c r="M68" t="s">
        <v>23</v>
      </c>
      <c r="N68" t="s">
        <v>22</v>
      </c>
      <c r="O68" t="s">
        <v>18</v>
      </c>
      <c r="P68" t="s">
        <v>19</v>
      </c>
      <c r="Q68" t="s">
        <v>31</v>
      </c>
      <c r="T68" t="str">
        <f t="shared" si="4"/>
        <v>auditeurs RTL2</v>
      </c>
      <c r="U68" t="str">
        <f t="shared" si="5"/>
        <v>auditeurs Chérie</v>
      </c>
      <c r="V68" t="str">
        <f t="shared" si="6"/>
        <v/>
      </c>
    </row>
    <row r="69" spans="1:22" x14ac:dyDescent="0.25">
      <c r="A69">
        <v>1</v>
      </c>
      <c r="B69" t="s">
        <v>117</v>
      </c>
      <c r="C69" t="s">
        <v>16</v>
      </c>
      <c r="D69">
        <v>28</v>
      </c>
      <c r="E69" t="s">
        <v>117</v>
      </c>
      <c r="F69" t="s">
        <v>102</v>
      </c>
      <c r="G69" t="s">
        <v>25</v>
      </c>
      <c r="H69" t="s">
        <v>19</v>
      </c>
      <c r="I69" t="s">
        <v>20</v>
      </c>
      <c r="J69" t="s">
        <v>22</v>
      </c>
      <c r="K69" t="s">
        <v>25</v>
      </c>
      <c r="L69" t="s">
        <v>82</v>
      </c>
      <c r="M69" t="s">
        <v>21</v>
      </c>
      <c r="N69" t="s">
        <v>59</v>
      </c>
      <c r="O69" t="s">
        <v>31</v>
      </c>
      <c r="P69" t="s">
        <v>19</v>
      </c>
      <c r="Q69" t="s">
        <v>25</v>
      </c>
      <c r="T69" t="str">
        <f t="shared" si="4"/>
        <v/>
      </c>
      <c r="U69" t="str">
        <f t="shared" si="5"/>
        <v/>
      </c>
      <c r="V69" t="str">
        <f t="shared" si="6"/>
        <v>auditeurs E2</v>
      </c>
    </row>
    <row r="70" spans="1:22" x14ac:dyDescent="0.25">
      <c r="A70">
        <v>1</v>
      </c>
      <c r="B70" t="s">
        <v>117</v>
      </c>
      <c r="C70" t="s">
        <v>16</v>
      </c>
      <c r="D70">
        <v>26</v>
      </c>
      <c r="E70" t="s">
        <v>117</v>
      </c>
      <c r="F70" t="s">
        <v>103</v>
      </c>
      <c r="G70" t="s">
        <v>18</v>
      </c>
      <c r="H70" t="s">
        <v>19</v>
      </c>
      <c r="I70" t="s">
        <v>20</v>
      </c>
      <c r="J70" t="s">
        <v>19</v>
      </c>
      <c r="K70" t="s">
        <v>21</v>
      </c>
      <c r="L70" t="s">
        <v>19</v>
      </c>
      <c r="M70" t="s">
        <v>31</v>
      </c>
      <c r="N70" t="s">
        <v>59</v>
      </c>
      <c r="O70" t="s">
        <v>31</v>
      </c>
      <c r="P70" t="s">
        <v>22</v>
      </c>
      <c r="Q70" t="s">
        <v>23</v>
      </c>
      <c r="T70" t="str">
        <f t="shared" si="4"/>
        <v>auditeurs RTL2</v>
      </c>
      <c r="U70" t="str">
        <f t="shared" si="5"/>
        <v/>
      </c>
      <c r="V70" t="str">
        <f t="shared" si="6"/>
        <v/>
      </c>
    </row>
    <row r="71" spans="1:22" x14ac:dyDescent="0.25">
      <c r="A71">
        <v>1</v>
      </c>
      <c r="B71" t="s">
        <v>117</v>
      </c>
      <c r="C71" t="s">
        <v>16</v>
      </c>
      <c r="D71">
        <v>32</v>
      </c>
      <c r="E71" t="s">
        <v>117</v>
      </c>
      <c r="F71" t="s">
        <v>104</v>
      </c>
      <c r="G71" t="s">
        <v>37</v>
      </c>
      <c r="H71" t="s">
        <v>19</v>
      </c>
      <c r="I71" t="s">
        <v>20</v>
      </c>
      <c r="J71" t="s">
        <v>82</v>
      </c>
      <c r="K71" t="s">
        <v>62</v>
      </c>
      <c r="L71" t="s">
        <v>82</v>
      </c>
      <c r="M71" t="s">
        <v>62</v>
      </c>
      <c r="N71" t="s">
        <v>82</v>
      </c>
      <c r="O71" t="s">
        <v>62</v>
      </c>
      <c r="P71" t="s">
        <v>24</v>
      </c>
      <c r="Q71" t="s">
        <v>60</v>
      </c>
      <c r="T71" t="str">
        <f t="shared" si="4"/>
        <v/>
      </c>
      <c r="U71" t="str">
        <f t="shared" si="5"/>
        <v/>
      </c>
      <c r="V71" t="str">
        <f t="shared" si="6"/>
        <v/>
      </c>
    </row>
    <row r="72" spans="1:22" x14ac:dyDescent="0.25">
      <c r="A72">
        <v>1</v>
      </c>
      <c r="B72" t="s">
        <v>117</v>
      </c>
      <c r="C72" t="s">
        <v>28</v>
      </c>
      <c r="D72">
        <v>28</v>
      </c>
      <c r="E72" t="s">
        <v>117</v>
      </c>
      <c r="F72" t="s">
        <v>31</v>
      </c>
      <c r="G72" t="s">
        <v>31</v>
      </c>
      <c r="H72" t="s">
        <v>19</v>
      </c>
      <c r="I72" t="s">
        <v>20</v>
      </c>
      <c r="J72" t="s">
        <v>19</v>
      </c>
      <c r="K72" t="s">
        <v>31</v>
      </c>
      <c r="L72" t="s">
        <v>19</v>
      </c>
      <c r="M72" t="s">
        <v>31</v>
      </c>
      <c r="N72" t="s">
        <v>19</v>
      </c>
      <c r="O72" t="s">
        <v>31</v>
      </c>
      <c r="P72" t="s">
        <v>22</v>
      </c>
      <c r="Q72" t="s">
        <v>31</v>
      </c>
      <c r="T72" t="str">
        <f t="shared" si="4"/>
        <v/>
      </c>
      <c r="U72" t="str">
        <f t="shared" si="5"/>
        <v/>
      </c>
      <c r="V72" t="str">
        <f t="shared" si="6"/>
        <v/>
      </c>
    </row>
    <row r="73" spans="1:22" x14ac:dyDescent="0.25">
      <c r="A73">
        <v>1</v>
      </c>
      <c r="B73" t="s">
        <v>117</v>
      </c>
      <c r="C73" t="s">
        <v>28</v>
      </c>
      <c r="D73">
        <v>27</v>
      </c>
      <c r="E73" t="s">
        <v>117</v>
      </c>
      <c r="F73" t="s">
        <v>31</v>
      </c>
      <c r="G73" t="s">
        <v>31</v>
      </c>
      <c r="H73" t="s">
        <v>19</v>
      </c>
      <c r="I73" t="s">
        <v>20</v>
      </c>
      <c r="J73" t="s">
        <v>19</v>
      </c>
      <c r="K73" t="s">
        <v>31</v>
      </c>
      <c r="L73" t="s">
        <v>22</v>
      </c>
      <c r="M73" t="s">
        <v>31</v>
      </c>
      <c r="N73" t="s">
        <v>19</v>
      </c>
      <c r="O73" t="s">
        <v>31</v>
      </c>
      <c r="P73" t="s">
        <v>19</v>
      </c>
      <c r="Q73" t="s">
        <v>31</v>
      </c>
      <c r="T73" t="str">
        <f t="shared" si="4"/>
        <v/>
      </c>
      <c r="U73" t="str">
        <f t="shared" si="5"/>
        <v/>
      </c>
      <c r="V73" t="str">
        <f t="shared" si="6"/>
        <v/>
      </c>
    </row>
    <row r="74" spans="1:22" x14ac:dyDescent="0.25">
      <c r="A74">
        <v>1</v>
      </c>
      <c r="B74" t="s">
        <v>117</v>
      </c>
      <c r="C74" t="s">
        <v>16</v>
      </c>
      <c r="D74">
        <v>33</v>
      </c>
      <c r="E74" t="s">
        <v>117</v>
      </c>
      <c r="F74" t="s">
        <v>105</v>
      </c>
      <c r="G74" t="s">
        <v>48</v>
      </c>
      <c r="H74" t="s">
        <v>19</v>
      </c>
      <c r="I74" t="s">
        <v>20</v>
      </c>
      <c r="J74" t="s">
        <v>19</v>
      </c>
      <c r="K74" t="s">
        <v>30</v>
      </c>
      <c r="L74" t="s">
        <v>19</v>
      </c>
      <c r="M74" t="s">
        <v>31</v>
      </c>
      <c r="N74" t="s">
        <v>19</v>
      </c>
      <c r="O74" t="s">
        <v>31</v>
      </c>
      <c r="P74" t="s">
        <v>19</v>
      </c>
      <c r="Q74" t="s">
        <v>31</v>
      </c>
      <c r="T74" t="str">
        <f t="shared" si="4"/>
        <v/>
      </c>
      <c r="U74" t="str">
        <f t="shared" si="5"/>
        <v/>
      </c>
      <c r="V74" t="str">
        <f t="shared" si="6"/>
        <v/>
      </c>
    </row>
    <row r="75" spans="1:22" x14ac:dyDescent="0.25">
      <c r="A75">
        <v>1</v>
      </c>
      <c r="B75" t="s">
        <v>117</v>
      </c>
      <c r="C75" t="s">
        <v>16</v>
      </c>
      <c r="D75">
        <v>29</v>
      </c>
      <c r="E75" t="s">
        <v>117</v>
      </c>
      <c r="F75" t="s">
        <v>37</v>
      </c>
      <c r="G75" t="s">
        <v>37</v>
      </c>
      <c r="H75" t="s">
        <v>19</v>
      </c>
      <c r="I75" t="s">
        <v>20</v>
      </c>
      <c r="J75" t="s">
        <v>22</v>
      </c>
      <c r="K75" t="s">
        <v>31</v>
      </c>
      <c r="L75" t="s">
        <v>19</v>
      </c>
      <c r="M75" t="s">
        <v>31</v>
      </c>
      <c r="N75" t="s">
        <v>19</v>
      </c>
      <c r="O75" t="s">
        <v>21</v>
      </c>
      <c r="P75" t="s">
        <v>59</v>
      </c>
      <c r="Q75" t="s">
        <v>60</v>
      </c>
      <c r="T75" t="str">
        <f t="shared" si="4"/>
        <v/>
      </c>
      <c r="U75" t="str">
        <f t="shared" si="5"/>
        <v/>
      </c>
      <c r="V75" t="str">
        <f t="shared" si="6"/>
        <v/>
      </c>
    </row>
    <row r="76" spans="1:22" x14ac:dyDescent="0.25">
      <c r="A76">
        <v>1</v>
      </c>
      <c r="B76" t="s">
        <v>117</v>
      </c>
      <c r="C76" t="s">
        <v>16</v>
      </c>
      <c r="D76">
        <v>31</v>
      </c>
      <c r="E76" t="s">
        <v>117</v>
      </c>
      <c r="F76" t="s">
        <v>106</v>
      </c>
      <c r="G76" t="s">
        <v>107</v>
      </c>
      <c r="H76" t="s">
        <v>19</v>
      </c>
      <c r="I76" t="s">
        <v>20</v>
      </c>
      <c r="J76" t="s">
        <v>24</v>
      </c>
      <c r="K76" t="s">
        <v>23</v>
      </c>
      <c r="L76" t="s">
        <v>19</v>
      </c>
      <c r="M76" t="s">
        <v>31</v>
      </c>
      <c r="N76" t="s">
        <v>19</v>
      </c>
      <c r="O76" t="s">
        <v>23</v>
      </c>
      <c r="P76" t="s">
        <v>24</v>
      </c>
      <c r="Q76" t="s">
        <v>30</v>
      </c>
      <c r="T76" t="str">
        <f t="shared" si="4"/>
        <v/>
      </c>
      <c r="U76" t="str">
        <f t="shared" si="5"/>
        <v>auditeurs Chérie</v>
      </c>
      <c r="V76" t="str">
        <f t="shared" si="6"/>
        <v/>
      </c>
    </row>
    <row r="77" spans="1:22" x14ac:dyDescent="0.25">
      <c r="A77">
        <v>1</v>
      </c>
      <c r="B77" t="s">
        <v>117</v>
      </c>
      <c r="C77" t="s">
        <v>16</v>
      </c>
      <c r="D77">
        <v>25</v>
      </c>
      <c r="E77" t="s">
        <v>117</v>
      </c>
      <c r="F77" t="s">
        <v>108</v>
      </c>
      <c r="G77" t="s">
        <v>18</v>
      </c>
      <c r="H77" t="s">
        <v>19</v>
      </c>
      <c r="I77" t="s">
        <v>20</v>
      </c>
      <c r="J77" t="s">
        <v>22</v>
      </c>
      <c r="K77" t="s">
        <v>21</v>
      </c>
      <c r="L77" t="s">
        <v>82</v>
      </c>
      <c r="M77" t="s">
        <v>30</v>
      </c>
      <c r="N77" t="s">
        <v>59</v>
      </c>
      <c r="O77" t="s">
        <v>25</v>
      </c>
      <c r="P77" t="s">
        <v>22</v>
      </c>
      <c r="Q77" t="s">
        <v>31</v>
      </c>
      <c r="T77" t="str">
        <f t="shared" si="4"/>
        <v>auditeurs RTL2</v>
      </c>
      <c r="U77" t="str">
        <f t="shared" si="5"/>
        <v>auditeurs Chérie</v>
      </c>
      <c r="V77" t="str">
        <f t="shared" si="6"/>
        <v/>
      </c>
    </row>
    <row r="78" spans="1:22" x14ac:dyDescent="0.25">
      <c r="A78">
        <v>1</v>
      </c>
      <c r="B78" t="s">
        <v>117</v>
      </c>
      <c r="C78" t="s">
        <v>28</v>
      </c>
      <c r="D78">
        <v>28</v>
      </c>
      <c r="E78" t="s">
        <v>117</v>
      </c>
      <c r="F78" t="s">
        <v>109</v>
      </c>
      <c r="G78" t="s">
        <v>31</v>
      </c>
      <c r="H78" t="s">
        <v>19</v>
      </c>
      <c r="I78" t="s">
        <v>20</v>
      </c>
      <c r="J78" t="s">
        <v>19</v>
      </c>
      <c r="K78" t="s">
        <v>30</v>
      </c>
      <c r="L78" t="s">
        <v>24</v>
      </c>
      <c r="M78" t="s">
        <v>31</v>
      </c>
      <c r="N78" t="s">
        <v>24</v>
      </c>
      <c r="O78" t="s">
        <v>31</v>
      </c>
      <c r="P78" t="s">
        <v>19</v>
      </c>
      <c r="Q78" t="s">
        <v>30</v>
      </c>
      <c r="T78" t="str">
        <f t="shared" si="4"/>
        <v/>
      </c>
      <c r="U78" t="str">
        <f t="shared" si="5"/>
        <v/>
      </c>
      <c r="V78" t="str">
        <f t="shared" si="6"/>
        <v/>
      </c>
    </row>
    <row r="79" spans="1:22" x14ac:dyDescent="0.25">
      <c r="A79">
        <v>1</v>
      </c>
      <c r="B79" t="s">
        <v>117</v>
      </c>
      <c r="C79" t="s">
        <v>16</v>
      </c>
      <c r="D79">
        <v>28</v>
      </c>
      <c r="E79" t="s">
        <v>117</v>
      </c>
      <c r="F79" t="s">
        <v>31</v>
      </c>
      <c r="G79" t="s">
        <v>31</v>
      </c>
      <c r="H79" t="s">
        <v>19</v>
      </c>
      <c r="I79" t="s">
        <v>20</v>
      </c>
      <c r="J79" t="s">
        <v>24</v>
      </c>
      <c r="K79" t="s">
        <v>25</v>
      </c>
      <c r="L79" t="s">
        <v>24</v>
      </c>
      <c r="M79" t="s">
        <v>25</v>
      </c>
      <c r="N79" t="s">
        <v>24</v>
      </c>
      <c r="O79" t="s">
        <v>31</v>
      </c>
      <c r="P79" t="s">
        <v>24</v>
      </c>
      <c r="Q79" t="s">
        <v>31</v>
      </c>
      <c r="T79" t="str">
        <f t="shared" si="4"/>
        <v/>
      </c>
      <c r="U79" t="str">
        <f t="shared" si="5"/>
        <v/>
      </c>
      <c r="V79" t="str">
        <f t="shared" si="6"/>
        <v/>
      </c>
    </row>
    <row r="80" spans="1:22" x14ac:dyDescent="0.25">
      <c r="A80">
        <v>1</v>
      </c>
      <c r="B80" t="s">
        <v>117</v>
      </c>
      <c r="C80" t="s">
        <v>16</v>
      </c>
      <c r="D80">
        <v>28</v>
      </c>
      <c r="E80" t="s">
        <v>117</v>
      </c>
      <c r="F80" t="s">
        <v>110</v>
      </c>
      <c r="G80" t="s">
        <v>111</v>
      </c>
      <c r="H80" t="s">
        <v>19</v>
      </c>
      <c r="I80" t="s">
        <v>20</v>
      </c>
      <c r="J80" t="s">
        <v>19</v>
      </c>
      <c r="K80" t="s">
        <v>30</v>
      </c>
      <c r="L80" t="s">
        <v>24</v>
      </c>
      <c r="M80" t="s">
        <v>30</v>
      </c>
      <c r="N80" t="s">
        <v>24</v>
      </c>
      <c r="O80" t="s">
        <v>30</v>
      </c>
      <c r="P80" t="s">
        <v>24</v>
      </c>
      <c r="Q80" t="s">
        <v>30</v>
      </c>
      <c r="T80" t="str">
        <f t="shared" si="4"/>
        <v>auditeurs RTL2</v>
      </c>
      <c r="U80" t="str">
        <f t="shared" si="5"/>
        <v>auditeurs Chérie</v>
      </c>
      <c r="V80" t="str">
        <f t="shared" si="6"/>
        <v/>
      </c>
    </row>
    <row r="81" spans="1:22" x14ac:dyDescent="0.25">
      <c r="A81">
        <v>1</v>
      </c>
      <c r="B81" t="s">
        <v>117</v>
      </c>
      <c r="C81" t="s">
        <v>16</v>
      </c>
      <c r="D81">
        <v>31</v>
      </c>
      <c r="E81" t="s">
        <v>117</v>
      </c>
      <c r="F81" t="s">
        <v>112</v>
      </c>
      <c r="G81" t="s">
        <v>37</v>
      </c>
      <c r="H81" t="s">
        <v>19</v>
      </c>
      <c r="I81" t="s">
        <v>20</v>
      </c>
      <c r="J81" t="s">
        <v>82</v>
      </c>
      <c r="K81" t="s">
        <v>62</v>
      </c>
      <c r="L81" t="s">
        <v>82</v>
      </c>
      <c r="M81" t="s">
        <v>62</v>
      </c>
      <c r="N81" t="s">
        <v>22</v>
      </c>
      <c r="O81" t="s">
        <v>31</v>
      </c>
      <c r="P81" t="s">
        <v>22</v>
      </c>
      <c r="Q81" t="s">
        <v>31</v>
      </c>
      <c r="T81" t="str">
        <f t="shared" si="4"/>
        <v/>
      </c>
      <c r="U81" t="str">
        <f t="shared" si="5"/>
        <v/>
      </c>
      <c r="V81" t="str">
        <f t="shared" si="6"/>
        <v/>
      </c>
    </row>
    <row r="82" spans="1:22" x14ac:dyDescent="0.25">
      <c r="A82">
        <v>1</v>
      </c>
      <c r="B82" t="s">
        <v>117</v>
      </c>
      <c r="C82" t="s">
        <v>16</v>
      </c>
      <c r="D82">
        <v>29</v>
      </c>
      <c r="E82" t="s">
        <v>117</v>
      </c>
      <c r="F82" t="s">
        <v>113</v>
      </c>
      <c r="G82" t="s">
        <v>31</v>
      </c>
      <c r="H82" t="s">
        <v>19</v>
      </c>
      <c r="I82" t="s">
        <v>20</v>
      </c>
      <c r="J82" t="s">
        <v>24</v>
      </c>
      <c r="K82" t="s">
        <v>31</v>
      </c>
      <c r="L82" t="s">
        <v>24</v>
      </c>
      <c r="M82" t="s">
        <v>31</v>
      </c>
      <c r="N82" t="s">
        <v>24</v>
      </c>
      <c r="O82" t="s">
        <v>31</v>
      </c>
      <c r="P82" t="s">
        <v>24</v>
      </c>
      <c r="Q82" t="s">
        <v>31</v>
      </c>
      <c r="T82" t="str">
        <f t="shared" si="4"/>
        <v/>
      </c>
      <c r="U82" t="str">
        <f t="shared" si="5"/>
        <v>auditeurs Chérie</v>
      </c>
      <c r="V82" t="str">
        <f t="shared" si="6"/>
        <v/>
      </c>
    </row>
    <row r="83" spans="1:22" x14ac:dyDescent="0.25">
      <c r="A83">
        <v>1</v>
      </c>
      <c r="B83" t="s">
        <v>117</v>
      </c>
      <c r="C83" t="s">
        <v>28</v>
      </c>
      <c r="D83">
        <v>30</v>
      </c>
      <c r="E83" t="s">
        <v>117</v>
      </c>
      <c r="F83" t="s">
        <v>114</v>
      </c>
      <c r="G83" t="s">
        <v>37</v>
      </c>
      <c r="H83" t="s">
        <v>19</v>
      </c>
      <c r="I83" t="s">
        <v>20</v>
      </c>
      <c r="J83" t="s">
        <v>59</v>
      </c>
      <c r="K83" t="s">
        <v>23</v>
      </c>
      <c r="L83" t="s">
        <v>22</v>
      </c>
      <c r="M83" t="s">
        <v>31</v>
      </c>
      <c r="N83" t="s">
        <v>59</v>
      </c>
      <c r="O83" t="s">
        <v>30</v>
      </c>
      <c r="P83" t="s">
        <v>22</v>
      </c>
      <c r="Q83" t="s">
        <v>30</v>
      </c>
      <c r="T83" t="str">
        <f t="shared" si="4"/>
        <v/>
      </c>
      <c r="U83" t="str">
        <f t="shared" si="5"/>
        <v/>
      </c>
      <c r="V83" t="str">
        <f t="shared" si="6"/>
        <v/>
      </c>
    </row>
    <row r="84" spans="1:22" x14ac:dyDescent="0.25">
      <c r="A84">
        <v>1</v>
      </c>
      <c r="B84" t="s">
        <v>117</v>
      </c>
      <c r="C84" t="s">
        <v>28</v>
      </c>
      <c r="D84">
        <v>25</v>
      </c>
      <c r="E84" t="s">
        <v>117</v>
      </c>
      <c r="F84" t="s">
        <v>115</v>
      </c>
      <c r="G84" t="s">
        <v>31</v>
      </c>
      <c r="H84" t="s">
        <v>19</v>
      </c>
      <c r="I84" t="s">
        <v>20</v>
      </c>
      <c r="J84" t="s">
        <v>22</v>
      </c>
      <c r="K84" t="s">
        <v>21</v>
      </c>
      <c r="L84" t="s">
        <v>22</v>
      </c>
      <c r="M84" t="s">
        <v>30</v>
      </c>
      <c r="N84" t="s">
        <v>22</v>
      </c>
      <c r="O84" t="s">
        <v>21</v>
      </c>
      <c r="P84" t="s">
        <v>59</v>
      </c>
      <c r="Q84" t="s">
        <v>25</v>
      </c>
      <c r="T84" t="str">
        <f t="shared" si="4"/>
        <v/>
      </c>
      <c r="U84" t="str">
        <f t="shared" si="5"/>
        <v/>
      </c>
      <c r="V84" t="str">
        <f t="shared" si="6"/>
        <v/>
      </c>
    </row>
    <row r="85" spans="1:22" x14ac:dyDescent="0.25">
      <c r="T85" t="str">
        <f t="shared" si="4"/>
        <v/>
      </c>
      <c r="U85" t="str">
        <f t="shared" si="5"/>
        <v/>
      </c>
      <c r="V85" t="str">
        <f t="shared" si="6"/>
        <v/>
      </c>
    </row>
    <row r="86" spans="1:22" x14ac:dyDescent="0.25">
      <c r="T86" t="str">
        <f t="shared" si="4"/>
        <v/>
      </c>
      <c r="U86" t="str">
        <f t="shared" si="5"/>
        <v/>
      </c>
      <c r="V86" t="str">
        <f t="shared" si="6"/>
        <v/>
      </c>
    </row>
    <row r="87" spans="1:22" x14ac:dyDescent="0.25">
      <c r="T87" t="str">
        <f t="shared" si="4"/>
        <v/>
      </c>
      <c r="U87" t="str">
        <f t="shared" si="5"/>
        <v/>
      </c>
      <c r="V87" t="str">
        <f t="shared" si="6"/>
        <v/>
      </c>
    </row>
    <row r="88" spans="1:22" x14ac:dyDescent="0.25">
      <c r="T88" t="str">
        <f t="shared" si="4"/>
        <v/>
      </c>
      <c r="U88" t="str">
        <f t="shared" si="5"/>
        <v/>
      </c>
      <c r="V88" t="str">
        <f t="shared" si="6"/>
        <v/>
      </c>
    </row>
    <row r="89" spans="1:22" x14ac:dyDescent="0.25">
      <c r="T89" t="str">
        <f t="shared" si="4"/>
        <v/>
      </c>
      <c r="U89" t="str">
        <f t="shared" si="5"/>
        <v/>
      </c>
      <c r="V89" t="str">
        <f t="shared" si="6"/>
        <v/>
      </c>
    </row>
    <row r="90" spans="1:22" x14ac:dyDescent="0.25">
      <c r="T90" t="str">
        <f t="shared" si="4"/>
        <v/>
      </c>
      <c r="U90" t="str">
        <f t="shared" si="5"/>
        <v/>
      </c>
      <c r="V90" t="str">
        <f t="shared" si="6"/>
        <v/>
      </c>
    </row>
    <row r="91" spans="1:22" x14ac:dyDescent="0.25">
      <c r="T91" t="str">
        <f t="shared" si="4"/>
        <v/>
      </c>
      <c r="U91" t="str">
        <f t="shared" si="5"/>
        <v/>
      </c>
      <c r="V91" t="str">
        <f t="shared" si="6"/>
        <v/>
      </c>
    </row>
    <row r="92" spans="1:22" x14ac:dyDescent="0.25">
      <c r="T92" t="str">
        <f t="shared" si="4"/>
        <v/>
      </c>
      <c r="U92" t="str">
        <f t="shared" si="5"/>
        <v/>
      </c>
      <c r="V92" t="str">
        <f t="shared" si="6"/>
        <v/>
      </c>
    </row>
    <row r="93" spans="1:22" x14ac:dyDescent="0.25">
      <c r="T93" t="str">
        <f t="shared" si="4"/>
        <v/>
      </c>
      <c r="U93" t="str">
        <f t="shared" si="5"/>
        <v/>
      </c>
      <c r="V93" t="str">
        <f t="shared" si="6"/>
        <v/>
      </c>
    </row>
    <row r="94" spans="1:22" x14ac:dyDescent="0.25">
      <c r="T94" t="str">
        <f t="shared" si="4"/>
        <v/>
      </c>
      <c r="U94" t="str">
        <f t="shared" si="5"/>
        <v/>
      </c>
      <c r="V94" t="str">
        <f t="shared" si="6"/>
        <v/>
      </c>
    </row>
    <row r="95" spans="1:22" x14ac:dyDescent="0.25">
      <c r="T95" t="str">
        <f t="shared" si="4"/>
        <v/>
      </c>
      <c r="U95" t="str">
        <f t="shared" si="5"/>
        <v/>
      </c>
      <c r="V95" t="str">
        <f t="shared" si="6"/>
        <v/>
      </c>
    </row>
    <row r="96" spans="1:22" x14ac:dyDescent="0.25">
      <c r="T96" t="str">
        <f t="shared" si="4"/>
        <v/>
      </c>
      <c r="U96" t="str">
        <f t="shared" si="5"/>
        <v/>
      </c>
      <c r="V96" t="str">
        <f t="shared" si="6"/>
        <v/>
      </c>
    </row>
    <row r="97" spans="20:22" x14ac:dyDescent="0.25">
      <c r="T97" t="str">
        <f t="shared" si="4"/>
        <v/>
      </c>
      <c r="U97" t="str">
        <f t="shared" si="5"/>
        <v/>
      </c>
      <c r="V97" t="str">
        <f t="shared" si="6"/>
        <v/>
      </c>
    </row>
    <row r="98" spans="20:22" x14ac:dyDescent="0.25">
      <c r="T98" t="str">
        <f t="shared" ref="T98:T129" si="7">IF(ISERR(SEARCH("RTL2",F98)),"","auditeurs RTL2")</f>
        <v/>
      </c>
      <c r="U98" t="str">
        <f t="shared" si="5"/>
        <v/>
      </c>
      <c r="V98" t="str">
        <f t="shared" si="6"/>
        <v/>
      </c>
    </row>
    <row r="99" spans="20:22" x14ac:dyDescent="0.25">
      <c r="T99" t="str">
        <f t="shared" si="7"/>
        <v/>
      </c>
      <c r="U99" t="str">
        <f t="shared" si="5"/>
        <v/>
      </c>
      <c r="V99" t="str">
        <f t="shared" si="6"/>
        <v/>
      </c>
    </row>
    <row r="100" spans="20:22" x14ac:dyDescent="0.25">
      <c r="T100" t="str">
        <f t="shared" si="7"/>
        <v/>
      </c>
      <c r="U100" t="str">
        <f t="shared" si="5"/>
        <v/>
      </c>
      <c r="V100" t="str">
        <f t="shared" si="6"/>
        <v/>
      </c>
    </row>
    <row r="101" spans="20:22" x14ac:dyDescent="0.25">
      <c r="T101" t="str">
        <f t="shared" si="7"/>
        <v/>
      </c>
      <c r="U101" t="str">
        <f t="shared" si="5"/>
        <v/>
      </c>
      <c r="V101" t="str">
        <f t="shared" si="6"/>
        <v/>
      </c>
    </row>
    <row r="102" spans="20:22" x14ac:dyDescent="0.25">
      <c r="T102" t="str">
        <f t="shared" si="7"/>
        <v/>
      </c>
      <c r="U102" t="str">
        <f t="shared" si="5"/>
        <v/>
      </c>
      <c r="V102" t="str">
        <f t="shared" si="6"/>
        <v/>
      </c>
    </row>
    <row r="103" spans="20:22" x14ac:dyDescent="0.25">
      <c r="T103" t="str">
        <f t="shared" si="7"/>
        <v/>
      </c>
      <c r="U103" t="str">
        <f t="shared" si="5"/>
        <v/>
      </c>
      <c r="V103" t="str">
        <f t="shared" si="6"/>
        <v/>
      </c>
    </row>
    <row r="104" spans="20:22" x14ac:dyDescent="0.25">
      <c r="T104" t="str">
        <f t="shared" si="7"/>
        <v/>
      </c>
      <c r="U104" t="str">
        <f t="shared" si="5"/>
        <v/>
      </c>
      <c r="V104" t="str">
        <f t="shared" si="6"/>
        <v/>
      </c>
    </row>
    <row r="105" spans="20:22" x14ac:dyDescent="0.25">
      <c r="T105" t="str">
        <f t="shared" si="7"/>
        <v/>
      </c>
      <c r="U105" t="str">
        <f t="shared" si="5"/>
        <v/>
      </c>
      <c r="V105" t="str">
        <f t="shared" si="6"/>
        <v/>
      </c>
    </row>
    <row r="106" spans="20:22" x14ac:dyDescent="0.25">
      <c r="T106" t="str">
        <f t="shared" si="7"/>
        <v/>
      </c>
      <c r="U106" t="str">
        <f t="shared" si="5"/>
        <v/>
      </c>
      <c r="V106" t="str">
        <f t="shared" si="6"/>
        <v/>
      </c>
    </row>
    <row r="107" spans="20:22" x14ac:dyDescent="0.25">
      <c r="T107" t="str">
        <f t="shared" si="7"/>
        <v/>
      </c>
      <c r="U107" t="str">
        <f t="shared" si="5"/>
        <v/>
      </c>
      <c r="V107" t="str">
        <f t="shared" si="6"/>
        <v/>
      </c>
    </row>
    <row r="108" spans="20:22" x14ac:dyDescent="0.25">
      <c r="T108" t="str">
        <f t="shared" si="7"/>
        <v/>
      </c>
      <c r="U108" t="str">
        <f t="shared" si="5"/>
        <v/>
      </c>
      <c r="V108" t="str">
        <f t="shared" si="6"/>
        <v/>
      </c>
    </row>
    <row r="109" spans="20:22" x14ac:dyDescent="0.25">
      <c r="T109" t="str">
        <f t="shared" si="7"/>
        <v/>
      </c>
      <c r="U109" t="str">
        <f t="shared" si="5"/>
        <v/>
      </c>
      <c r="V109" t="str">
        <f t="shared" si="6"/>
        <v/>
      </c>
    </row>
    <row r="110" spans="20:22" x14ac:dyDescent="0.25">
      <c r="T110" t="str">
        <f t="shared" si="7"/>
        <v/>
      </c>
      <c r="U110" t="str">
        <f t="shared" si="5"/>
        <v/>
      </c>
      <c r="V110" t="str">
        <f t="shared" si="6"/>
        <v/>
      </c>
    </row>
    <row r="111" spans="20:22" x14ac:dyDescent="0.25">
      <c r="T111" t="str">
        <f t="shared" si="7"/>
        <v/>
      </c>
      <c r="U111" t="str">
        <f t="shared" si="5"/>
        <v/>
      </c>
      <c r="V111" t="str">
        <f t="shared" si="6"/>
        <v/>
      </c>
    </row>
    <row r="112" spans="20:22" x14ac:dyDescent="0.25">
      <c r="T112" t="str">
        <f t="shared" si="7"/>
        <v/>
      </c>
      <c r="U112" t="str">
        <f t="shared" si="5"/>
        <v/>
      </c>
      <c r="V112" t="str">
        <f t="shared" si="6"/>
        <v/>
      </c>
    </row>
    <row r="113" spans="20:22" x14ac:dyDescent="0.25">
      <c r="T113" t="str">
        <f t="shared" si="7"/>
        <v/>
      </c>
      <c r="U113" t="str">
        <f t="shared" si="5"/>
        <v/>
      </c>
      <c r="V113" t="str">
        <f t="shared" si="6"/>
        <v/>
      </c>
    </row>
    <row r="114" spans="20:22" x14ac:dyDescent="0.25">
      <c r="T114" t="str">
        <f t="shared" si="7"/>
        <v/>
      </c>
      <c r="U114" t="str">
        <f t="shared" si="5"/>
        <v/>
      </c>
      <c r="V114" t="str">
        <f t="shared" si="6"/>
        <v/>
      </c>
    </row>
    <row r="115" spans="20:22" x14ac:dyDescent="0.25">
      <c r="T115" t="str">
        <f t="shared" si="7"/>
        <v/>
      </c>
      <c r="U115" t="str">
        <f t="shared" si="5"/>
        <v/>
      </c>
      <c r="V115" t="str">
        <f t="shared" si="6"/>
        <v/>
      </c>
    </row>
    <row r="116" spans="20:22" x14ac:dyDescent="0.25">
      <c r="T116" t="str">
        <f t="shared" si="7"/>
        <v/>
      </c>
      <c r="U116" t="str">
        <f t="shared" si="5"/>
        <v/>
      </c>
      <c r="V116" t="str">
        <f t="shared" si="6"/>
        <v/>
      </c>
    </row>
    <row r="117" spans="20:22" x14ac:dyDescent="0.25">
      <c r="T117" t="str">
        <f t="shared" si="7"/>
        <v/>
      </c>
      <c r="U117" t="str">
        <f t="shared" si="5"/>
        <v/>
      </c>
      <c r="V117" t="str">
        <f t="shared" si="6"/>
        <v/>
      </c>
    </row>
    <row r="118" spans="20:22" x14ac:dyDescent="0.25">
      <c r="T118" t="str">
        <f t="shared" si="7"/>
        <v/>
      </c>
      <c r="U118" t="str">
        <f t="shared" si="5"/>
        <v/>
      </c>
      <c r="V118" t="str">
        <f t="shared" si="6"/>
        <v/>
      </c>
    </row>
    <row r="119" spans="20:22" x14ac:dyDescent="0.25">
      <c r="T119" t="str">
        <f t="shared" si="7"/>
        <v/>
      </c>
      <c r="U119" t="str">
        <f t="shared" si="5"/>
        <v/>
      </c>
      <c r="V119" t="str">
        <f t="shared" si="6"/>
        <v/>
      </c>
    </row>
    <row r="120" spans="20:22" x14ac:dyDescent="0.25">
      <c r="T120" t="str">
        <f t="shared" si="7"/>
        <v/>
      </c>
      <c r="U120" t="str">
        <f t="shared" si="5"/>
        <v/>
      </c>
      <c r="V120" t="str">
        <f t="shared" si="6"/>
        <v/>
      </c>
    </row>
    <row r="121" spans="20:22" x14ac:dyDescent="0.25">
      <c r="T121" t="str">
        <f t="shared" si="7"/>
        <v/>
      </c>
      <c r="U121" t="str">
        <f t="shared" si="5"/>
        <v/>
      </c>
      <c r="V121" t="str">
        <f t="shared" si="6"/>
        <v/>
      </c>
    </row>
    <row r="122" spans="20:22" x14ac:dyDescent="0.25">
      <c r="T122" t="str">
        <f t="shared" si="7"/>
        <v/>
      </c>
      <c r="U122" t="str">
        <f t="shared" si="5"/>
        <v/>
      </c>
      <c r="V122" t="str">
        <f t="shared" si="6"/>
        <v/>
      </c>
    </row>
    <row r="123" spans="20:22" x14ac:dyDescent="0.25">
      <c r="T123" t="str">
        <f t="shared" si="7"/>
        <v/>
      </c>
      <c r="U123" t="str">
        <f t="shared" si="5"/>
        <v/>
      </c>
      <c r="V123" t="str">
        <f t="shared" si="6"/>
        <v/>
      </c>
    </row>
    <row r="124" spans="20:22" x14ac:dyDescent="0.25">
      <c r="T124" t="str">
        <f t="shared" si="7"/>
        <v/>
      </c>
      <c r="U124" t="str">
        <f t="shared" si="5"/>
        <v/>
      </c>
      <c r="V124" t="str">
        <f t="shared" si="6"/>
        <v/>
      </c>
    </row>
    <row r="125" spans="20:22" x14ac:dyDescent="0.25">
      <c r="T125" t="str">
        <f t="shared" si="7"/>
        <v/>
      </c>
      <c r="U125" t="str">
        <f t="shared" si="5"/>
        <v/>
      </c>
      <c r="V125" t="str">
        <f t="shared" si="6"/>
        <v/>
      </c>
    </row>
    <row r="126" spans="20:22" x14ac:dyDescent="0.25">
      <c r="T126" t="str">
        <f t="shared" si="7"/>
        <v/>
      </c>
      <c r="U126" t="str">
        <f t="shared" si="5"/>
        <v/>
      </c>
      <c r="V126" t="str">
        <f t="shared" si="6"/>
        <v/>
      </c>
    </row>
    <row r="127" spans="20:22" x14ac:dyDescent="0.25">
      <c r="T127" t="str">
        <f t="shared" si="7"/>
        <v/>
      </c>
      <c r="U127" t="str">
        <f t="shared" si="5"/>
        <v/>
      </c>
      <c r="V127" t="str">
        <f t="shared" si="6"/>
        <v/>
      </c>
    </row>
    <row r="128" spans="20:22" x14ac:dyDescent="0.25">
      <c r="T128" t="str">
        <f t="shared" si="7"/>
        <v/>
      </c>
      <c r="U128" t="str">
        <f t="shared" si="5"/>
        <v/>
      </c>
      <c r="V128" t="str">
        <f t="shared" si="6"/>
        <v/>
      </c>
    </row>
    <row r="129" spans="20:22" x14ac:dyDescent="0.25">
      <c r="T129" t="str">
        <f t="shared" si="7"/>
        <v/>
      </c>
      <c r="U129" t="str">
        <f t="shared" si="5"/>
        <v/>
      </c>
      <c r="V129" t="str">
        <f t="shared" si="6"/>
        <v/>
      </c>
    </row>
    <row r="130" spans="20:22" x14ac:dyDescent="0.25">
      <c r="T130" t="str">
        <f t="shared" ref="T130:T161" si="8">IF(ISERR(SEARCH("RTL2",F130)),"","auditeurs RTL2")</f>
        <v/>
      </c>
      <c r="U130" t="str">
        <f t="shared" si="5"/>
        <v/>
      </c>
      <c r="V130" t="str">
        <f t="shared" si="6"/>
        <v/>
      </c>
    </row>
    <row r="131" spans="20:22" x14ac:dyDescent="0.25">
      <c r="T131" t="str">
        <f t="shared" si="8"/>
        <v/>
      </c>
      <c r="U131" t="str">
        <f t="shared" ref="U131:U172" si="9">IF(ISERR(SEARCH("chérie",F131)),"","auditeurs Chérie")</f>
        <v/>
      </c>
      <c r="V131" t="str">
        <f t="shared" ref="V131:V172" si="10">IF(ISERR(SEARCH("europe 2",F131)),"","auditeurs E2")</f>
        <v/>
      </c>
    </row>
    <row r="132" spans="20:22" x14ac:dyDescent="0.25">
      <c r="T132" t="str">
        <f t="shared" si="8"/>
        <v/>
      </c>
      <c r="U132" t="str">
        <f t="shared" si="9"/>
        <v/>
      </c>
      <c r="V132" t="str">
        <f t="shared" si="10"/>
        <v/>
      </c>
    </row>
    <row r="133" spans="20:22" x14ac:dyDescent="0.25">
      <c r="T133" t="str">
        <f t="shared" si="8"/>
        <v/>
      </c>
      <c r="U133" t="str">
        <f t="shared" si="9"/>
        <v/>
      </c>
      <c r="V133" t="str">
        <f t="shared" si="10"/>
        <v/>
      </c>
    </row>
    <row r="134" spans="20:22" x14ac:dyDescent="0.25">
      <c r="T134" t="str">
        <f t="shared" si="8"/>
        <v/>
      </c>
      <c r="U134" t="str">
        <f t="shared" si="9"/>
        <v/>
      </c>
      <c r="V134" t="str">
        <f t="shared" si="10"/>
        <v/>
      </c>
    </row>
    <row r="135" spans="20:22" x14ac:dyDescent="0.25">
      <c r="T135" t="str">
        <f t="shared" si="8"/>
        <v/>
      </c>
      <c r="U135" t="str">
        <f t="shared" si="9"/>
        <v/>
      </c>
      <c r="V135" t="str">
        <f t="shared" si="10"/>
        <v/>
      </c>
    </row>
    <row r="136" spans="20:22" x14ac:dyDescent="0.25">
      <c r="T136" t="str">
        <f t="shared" si="8"/>
        <v/>
      </c>
      <c r="U136" t="str">
        <f t="shared" si="9"/>
        <v/>
      </c>
      <c r="V136" t="str">
        <f t="shared" si="10"/>
        <v/>
      </c>
    </row>
    <row r="137" spans="20:22" x14ac:dyDescent="0.25">
      <c r="T137" t="str">
        <f t="shared" si="8"/>
        <v/>
      </c>
      <c r="U137" t="str">
        <f t="shared" si="9"/>
        <v/>
      </c>
      <c r="V137" t="str">
        <f t="shared" si="10"/>
        <v/>
      </c>
    </row>
    <row r="138" spans="20:22" x14ac:dyDescent="0.25">
      <c r="T138" t="str">
        <f t="shared" si="8"/>
        <v/>
      </c>
      <c r="U138" t="str">
        <f t="shared" si="9"/>
        <v/>
      </c>
      <c r="V138" t="str">
        <f t="shared" si="10"/>
        <v/>
      </c>
    </row>
    <row r="139" spans="20:22" x14ac:dyDescent="0.25">
      <c r="T139" t="str">
        <f t="shared" si="8"/>
        <v/>
      </c>
      <c r="U139" t="str">
        <f t="shared" si="9"/>
        <v/>
      </c>
      <c r="V139" t="str">
        <f t="shared" si="10"/>
        <v/>
      </c>
    </row>
    <row r="140" spans="20:22" x14ac:dyDescent="0.25">
      <c r="T140" t="str">
        <f t="shared" si="8"/>
        <v/>
      </c>
      <c r="U140" t="str">
        <f t="shared" si="9"/>
        <v/>
      </c>
      <c r="V140" t="str">
        <f t="shared" si="10"/>
        <v/>
      </c>
    </row>
    <row r="141" spans="20:22" x14ac:dyDescent="0.25">
      <c r="T141" t="str">
        <f t="shared" si="8"/>
        <v/>
      </c>
      <c r="U141" t="str">
        <f t="shared" si="9"/>
        <v/>
      </c>
      <c r="V141" t="str">
        <f t="shared" si="10"/>
        <v/>
      </c>
    </row>
    <row r="142" spans="20:22" x14ac:dyDescent="0.25">
      <c r="T142" t="str">
        <f t="shared" si="8"/>
        <v/>
      </c>
      <c r="U142" t="str">
        <f t="shared" si="9"/>
        <v/>
      </c>
      <c r="V142" t="str">
        <f t="shared" si="10"/>
        <v/>
      </c>
    </row>
    <row r="143" spans="20:22" x14ac:dyDescent="0.25">
      <c r="T143" t="str">
        <f t="shared" si="8"/>
        <v/>
      </c>
      <c r="U143" t="str">
        <f t="shared" si="9"/>
        <v/>
      </c>
      <c r="V143" t="str">
        <f t="shared" si="10"/>
        <v/>
      </c>
    </row>
    <row r="144" spans="20:22" x14ac:dyDescent="0.25">
      <c r="T144" t="str">
        <f t="shared" si="8"/>
        <v/>
      </c>
      <c r="U144" t="str">
        <f t="shared" si="9"/>
        <v/>
      </c>
      <c r="V144" t="str">
        <f t="shared" si="10"/>
        <v/>
      </c>
    </row>
    <row r="145" spans="20:22" x14ac:dyDescent="0.25">
      <c r="T145" t="str">
        <f t="shared" si="8"/>
        <v/>
      </c>
      <c r="U145" t="str">
        <f t="shared" si="9"/>
        <v/>
      </c>
      <c r="V145" t="str">
        <f t="shared" si="10"/>
        <v/>
      </c>
    </row>
    <row r="146" spans="20:22" x14ac:dyDescent="0.25">
      <c r="T146" t="str">
        <f t="shared" si="8"/>
        <v/>
      </c>
      <c r="U146" t="str">
        <f t="shared" si="9"/>
        <v/>
      </c>
      <c r="V146" t="str">
        <f t="shared" si="10"/>
        <v/>
      </c>
    </row>
    <row r="147" spans="20:22" x14ac:dyDescent="0.25">
      <c r="T147" t="str">
        <f t="shared" si="8"/>
        <v/>
      </c>
      <c r="U147" t="str">
        <f t="shared" si="9"/>
        <v/>
      </c>
      <c r="V147" t="str">
        <f t="shared" si="10"/>
        <v/>
      </c>
    </row>
    <row r="148" spans="20:22" x14ac:dyDescent="0.25">
      <c r="T148" t="str">
        <f t="shared" si="8"/>
        <v/>
      </c>
      <c r="U148" t="str">
        <f t="shared" si="9"/>
        <v/>
      </c>
      <c r="V148" t="str">
        <f t="shared" si="10"/>
        <v/>
      </c>
    </row>
    <row r="149" spans="20:22" x14ac:dyDescent="0.25">
      <c r="T149" t="str">
        <f t="shared" si="8"/>
        <v/>
      </c>
      <c r="U149" t="str">
        <f t="shared" si="9"/>
        <v/>
      </c>
      <c r="V149" t="str">
        <f t="shared" si="10"/>
        <v/>
      </c>
    </row>
    <row r="150" spans="20:22" x14ac:dyDescent="0.25">
      <c r="T150" t="str">
        <f t="shared" si="8"/>
        <v/>
      </c>
      <c r="U150" t="str">
        <f t="shared" si="9"/>
        <v/>
      </c>
      <c r="V150" t="str">
        <f t="shared" si="10"/>
        <v/>
      </c>
    </row>
    <row r="151" spans="20:22" x14ac:dyDescent="0.25">
      <c r="T151" t="str">
        <f t="shared" si="8"/>
        <v/>
      </c>
      <c r="U151" t="str">
        <f t="shared" si="9"/>
        <v/>
      </c>
      <c r="V151" t="str">
        <f t="shared" si="10"/>
        <v/>
      </c>
    </row>
    <row r="152" spans="20:22" x14ac:dyDescent="0.25">
      <c r="T152" t="str">
        <f t="shared" si="8"/>
        <v/>
      </c>
      <c r="U152" t="str">
        <f t="shared" si="9"/>
        <v/>
      </c>
      <c r="V152" t="str">
        <f t="shared" si="10"/>
        <v/>
      </c>
    </row>
    <row r="153" spans="20:22" x14ac:dyDescent="0.25">
      <c r="T153" t="str">
        <f t="shared" si="8"/>
        <v/>
      </c>
      <c r="U153" t="str">
        <f t="shared" si="9"/>
        <v/>
      </c>
      <c r="V153" t="str">
        <f t="shared" si="10"/>
        <v/>
      </c>
    </row>
    <row r="154" spans="20:22" x14ac:dyDescent="0.25">
      <c r="T154" t="str">
        <f t="shared" si="8"/>
        <v/>
      </c>
      <c r="U154" t="str">
        <f t="shared" si="9"/>
        <v/>
      </c>
      <c r="V154" t="str">
        <f t="shared" si="10"/>
        <v/>
      </c>
    </row>
    <row r="155" spans="20:22" x14ac:dyDescent="0.25">
      <c r="T155" t="str">
        <f t="shared" si="8"/>
        <v/>
      </c>
      <c r="U155" t="str">
        <f t="shared" si="9"/>
        <v/>
      </c>
      <c r="V155" t="str">
        <f t="shared" si="10"/>
        <v/>
      </c>
    </row>
    <row r="156" spans="20:22" x14ac:dyDescent="0.25">
      <c r="T156" t="str">
        <f t="shared" si="8"/>
        <v/>
      </c>
      <c r="U156" t="str">
        <f t="shared" si="9"/>
        <v/>
      </c>
      <c r="V156" t="str">
        <f t="shared" si="10"/>
        <v/>
      </c>
    </row>
    <row r="157" spans="20:22" x14ac:dyDescent="0.25">
      <c r="T157" t="str">
        <f t="shared" si="8"/>
        <v/>
      </c>
      <c r="U157" t="str">
        <f t="shared" si="9"/>
        <v/>
      </c>
      <c r="V157" t="str">
        <f t="shared" si="10"/>
        <v/>
      </c>
    </row>
    <row r="158" spans="20:22" x14ac:dyDescent="0.25">
      <c r="T158" t="str">
        <f t="shared" si="8"/>
        <v/>
      </c>
      <c r="U158" t="str">
        <f t="shared" si="9"/>
        <v/>
      </c>
      <c r="V158" t="str">
        <f t="shared" si="10"/>
        <v/>
      </c>
    </row>
    <row r="159" spans="20:22" x14ac:dyDescent="0.25">
      <c r="T159" t="str">
        <f t="shared" si="8"/>
        <v/>
      </c>
      <c r="U159" t="str">
        <f t="shared" si="9"/>
        <v/>
      </c>
      <c r="V159" t="str">
        <f t="shared" si="10"/>
        <v/>
      </c>
    </row>
    <row r="160" spans="20:22" x14ac:dyDescent="0.25">
      <c r="T160" t="str">
        <f t="shared" si="8"/>
        <v/>
      </c>
      <c r="U160" t="str">
        <f t="shared" si="9"/>
        <v/>
      </c>
      <c r="V160" t="str">
        <f t="shared" si="10"/>
        <v/>
      </c>
    </row>
    <row r="161" spans="20:22" x14ac:dyDescent="0.25">
      <c r="T161" t="str">
        <f t="shared" si="8"/>
        <v/>
      </c>
      <c r="U161" t="str">
        <f t="shared" si="9"/>
        <v/>
      </c>
      <c r="V161" t="str">
        <f t="shared" si="10"/>
        <v/>
      </c>
    </row>
    <row r="162" spans="20:22" x14ac:dyDescent="0.25">
      <c r="T162" t="str">
        <f t="shared" ref="T162:T172" si="11">IF(ISERR(SEARCH("RTL2",F162)),"","auditeurs RTL2")</f>
        <v/>
      </c>
      <c r="U162" t="str">
        <f t="shared" si="9"/>
        <v/>
      </c>
      <c r="V162" t="str">
        <f t="shared" si="10"/>
        <v/>
      </c>
    </row>
    <row r="163" spans="20:22" x14ac:dyDescent="0.25">
      <c r="T163" t="str">
        <f t="shared" si="11"/>
        <v/>
      </c>
      <c r="U163" t="str">
        <f t="shared" si="9"/>
        <v/>
      </c>
      <c r="V163" t="str">
        <f t="shared" si="10"/>
        <v/>
      </c>
    </row>
    <row r="164" spans="20:22" x14ac:dyDescent="0.25">
      <c r="T164" t="str">
        <f t="shared" si="11"/>
        <v/>
      </c>
      <c r="U164" t="str">
        <f t="shared" si="9"/>
        <v/>
      </c>
      <c r="V164" t="str">
        <f t="shared" si="10"/>
        <v/>
      </c>
    </row>
    <row r="165" spans="20:22" x14ac:dyDescent="0.25">
      <c r="T165" t="str">
        <f t="shared" si="11"/>
        <v/>
      </c>
      <c r="U165" t="str">
        <f t="shared" si="9"/>
        <v/>
      </c>
      <c r="V165" t="str">
        <f t="shared" si="10"/>
        <v/>
      </c>
    </row>
    <row r="166" spans="20:22" x14ac:dyDescent="0.25">
      <c r="T166" t="str">
        <f t="shared" si="11"/>
        <v/>
      </c>
      <c r="U166" t="str">
        <f t="shared" si="9"/>
        <v/>
      </c>
      <c r="V166" t="str">
        <f t="shared" si="10"/>
        <v/>
      </c>
    </row>
    <row r="167" spans="20:22" x14ac:dyDescent="0.25">
      <c r="T167" t="str">
        <f t="shared" si="11"/>
        <v/>
      </c>
      <c r="U167" t="str">
        <f t="shared" si="9"/>
        <v/>
      </c>
      <c r="V167" t="str">
        <f t="shared" si="10"/>
        <v/>
      </c>
    </row>
    <row r="168" spans="20:22" x14ac:dyDescent="0.25">
      <c r="T168" t="str">
        <f t="shared" si="11"/>
        <v/>
      </c>
      <c r="U168" t="str">
        <f t="shared" si="9"/>
        <v/>
      </c>
      <c r="V168" t="str">
        <f t="shared" si="10"/>
        <v/>
      </c>
    </row>
    <row r="169" spans="20:22" x14ac:dyDescent="0.25">
      <c r="T169" t="str">
        <f t="shared" si="11"/>
        <v/>
      </c>
      <c r="U169" t="str">
        <f t="shared" si="9"/>
        <v/>
      </c>
      <c r="V169" t="str">
        <f t="shared" si="10"/>
        <v/>
      </c>
    </row>
    <row r="170" spans="20:22" x14ac:dyDescent="0.25">
      <c r="T170" t="str">
        <f t="shared" si="11"/>
        <v/>
      </c>
      <c r="U170" t="str">
        <f t="shared" si="9"/>
        <v/>
      </c>
      <c r="V170" t="str">
        <f t="shared" si="10"/>
        <v/>
      </c>
    </row>
    <row r="171" spans="20:22" x14ac:dyDescent="0.25">
      <c r="T171" t="str">
        <f t="shared" si="11"/>
        <v/>
      </c>
      <c r="U171" t="str">
        <f t="shared" si="9"/>
        <v/>
      </c>
      <c r="V171" t="str">
        <f t="shared" si="10"/>
        <v/>
      </c>
    </row>
    <row r="172" spans="20:22" x14ac:dyDescent="0.25">
      <c r="T172" t="str">
        <f t="shared" si="11"/>
        <v/>
      </c>
      <c r="U172" t="str">
        <f t="shared" si="9"/>
        <v/>
      </c>
      <c r="V172" t="str">
        <f t="shared" si="10"/>
        <v/>
      </c>
    </row>
  </sheetData>
  <autoFilter ref="A1:Q171" xr:uid="{21E02381-8FDC-4EC4-97BC-14325EB9FA2D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577B68-FDBE-4078-8F4C-76A2E01F51CE}">
  <dimension ref="A1:H26"/>
  <sheetViews>
    <sheetView workbookViewId="0"/>
  </sheetViews>
  <sheetFormatPr baseColWidth="10" defaultRowHeight="15" x14ac:dyDescent="0.25"/>
  <cols>
    <col min="6" max="6" width="23.140625" customWidth="1"/>
    <col min="7" max="7" width="24.42578125" customWidth="1"/>
  </cols>
  <sheetData>
    <row r="1" spans="1:5" x14ac:dyDescent="0.25">
      <c r="A1" s="1" t="str" cm="1">
        <f t="array" ref="A1:E7">_xlfn.PIVOTBY(Données!J2:J84,_xlfn.HSTACK(Données!E2:E84,Données!C2:C84),Données!A2:A84,_xleta.PERCENTOF,,0,,0)</f>
        <v/>
      </c>
      <c r="B1" s="1" t="str">
        <v>25-36 ans</v>
      </c>
      <c r="C1" s="1" t="str">
        <v>25-36 ans</v>
      </c>
      <c r="D1" t="str">
        <v>37-48 ans</v>
      </c>
      <c r="E1" t="str">
        <v>37-48 ans</v>
      </c>
    </row>
    <row r="2" spans="1:5" x14ac:dyDescent="0.25">
      <c r="A2" s="1" t="str">
        <v/>
      </c>
      <c r="B2" s="1" t="str">
        <v>F</v>
      </c>
      <c r="C2" s="1" t="str">
        <v>M</v>
      </c>
      <c r="D2" t="str">
        <v>F</v>
      </c>
      <c r="E2" t="str">
        <v>M</v>
      </c>
    </row>
    <row r="3" spans="1:5" x14ac:dyDescent="0.25">
      <c r="A3" s="1" t="str">
        <v>Jamais</v>
      </c>
      <c r="B3" s="1">
        <v>6.0606060606060608E-2</v>
      </c>
      <c r="C3" s="1" t="str">
        <v/>
      </c>
      <c r="D3" s="1" t="str">
        <v/>
      </c>
      <c r="E3" s="1">
        <v>0.1</v>
      </c>
    </row>
    <row r="4" spans="1:5" x14ac:dyDescent="0.25">
      <c r="A4" s="1" t="str">
        <v>Occasionnellement</v>
      </c>
      <c r="B4" s="1">
        <v>0.27272727272727271</v>
      </c>
      <c r="C4" s="1">
        <v>0.18518518518518517</v>
      </c>
      <c r="D4" s="1">
        <v>7.6923076923076927E-2</v>
      </c>
      <c r="E4" s="1">
        <v>0.1</v>
      </c>
    </row>
    <row r="5" spans="1:5" x14ac:dyDescent="0.25">
      <c r="A5" s="1" t="str">
        <v>Rarement</v>
      </c>
      <c r="B5" s="1" t="str">
        <v/>
      </c>
      <c r="C5" s="1">
        <v>3.7037037037037035E-2</v>
      </c>
      <c r="D5" s="1" t="str">
        <v/>
      </c>
      <c r="E5" s="1">
        <v>0.1</v>
      </c>
    </row>
    <row r="6" spans="1:5" x14ac:dyDescent="0.25">
      <c r="A6" s="1" t="str">
        <v>Souvent</v>
      </c>
      <c r="B6" s="1">
        <v>0.36363636363636365</v>
      </c>
      <c r="C6" s="1">
        <v>0.40740740740740738</v>
      </c>
      <c r="D6" s="1">
        <v>0.53846153846153844</v>
      </c>
      <c r="E6" s="1">
        <v>0.4</v>
      </c>
    </row>
    <row r="7" spans="1:5" x14ac:dyDescent="0.25">
      <c r="A7" t="str">
        <v>Très souvent</v>
      </c>
      <c r="B7" s="1">
        <v>0.30303030303030304</v>
      </c>
      <c r="C7" s="1">
        <v>0.37037037037037035</v>
      </c>
      <c r="D7" s="1">
        <v>0.38461538461538464</v>
      </c>
      <c r="E7" s="1">
        <v>0.3</v>
      </c>
    </row>
    <row r="12" spans="1:5" x14ac:dyDescent="0.25">
      <c r="B12" s="1"/>
      <c r="C12" s="1"/>
      <c r="D12" s="1"/>
      <c r="E12" s="1"/>
    </row>
    <row r="13" spans="1:5" x14ac:dyDescent="0.25">
      <c r="B13" s="1"/>
      <c r="C13" s="1"/>
      <c r="D13" s="1"/>
      <c r="E13" s="1"/>
    </row>
    <row r="14" spans="1:5" x14ac:dyDescent="0.25">
      <c r="B14" s="1"/>
      <c r="C14" s="1"/>
      <c r="D14" s="1"/>
      <c r="E14" s="1"/>
    </row>
    <row r="15" spans="1:5" x14ac:dyDescent="0.25">
      <c r="B15" s="1"/>
      <c r="C15" s="1"/>
      <c r="D15" s="1"/>
      <c r="E15" s="1"/>
    </row>
    <row r="16" spans="1:5" x14ac:dyDescent="0.25">
      <c r="A16" t="s">
        <v>123</v>
      </c>
      <c r="B16" s="1"/>
      <c r="C16" s="1"/>
      <c r="D16" s="1"/>
      <c r="E16" s="1"/>
    </row>
    <row r="20" spans="1:8" x14ac:dyDescent="0.25">
      <c r="A20" t="s">
        <v>122</v>
      </c>
    </row>
    <row r="21" spans="1:8" x14ac:dyDescent="0.25">
      <c r="A21" t="s">
        <v>122</v>
      </c>
      <c r="B21" s="3" t="s">
        <v>16</v>
      </c>
      <c r="C21" s="3" t="s">
        <v>28</v>
      </c>
      <c r="D21" s="3" t="s">
        <v>117</v>
      </c>
      <c r="E21" s="3" t="s">
        <v>118</v>
      </c>
      <c r="F21" s="3" t="s">
        <v>124</v>
      </c>
      <c r="G21" s="3" t="s">
        <v>125</v>
      </c>
      <c r="H21" s="3" t="s">
        <v>126</v>
      </c>
    </row>
    <row r="22" spans="1:8" x14ac:dyDescent="0.25">
      <c r="A22" t="s">
        <v>82</v>
      </c>
      <c r="B22" s="2">
        <v>6.0606060606060608E-2</v>
      </c>
      <c r="C22" s="2">
        <v>0.06</v>
      </c>
      <c r="D22" s="2">
        <v>6.0606060606060608E-2</v>
      </c>
      <c r="E22" s="2">
        <v>6.0606060606060608E-2</v>
      </c>
      <c r="F22" s="2">
        <v>6.0606060606060608E-2</v>
      </c>
      <c r="G22" s="2">
        <v>6.0606060606060608E-2</v>
      </c>
      <c r="H22" s="2">
        <v>0.06</v>
      </c>
    </row>
    <row r="23" spans="1:8" x14ac:dyDescent="0.25">
      <c r="A23" t="s">
        <v>22</v>
      </c>
      <c r="B23" s="2">
        <v>0.27272727272727271</v>
      </c>
      <c r="C23" s="2">
        <v>0.18518518518518517</v>
      </c>
      <c r="D23" s="2">
        <v>0.27272727272727271</v>
      </c>
      <c r="E23" s="2">
        <v>0.27272727272727271</v>
      </c>
      <c r="F23" s="2">
        <v>0.27272727272727271</v>
      </c>
      <c r="G23" s="2">
        <v>0.27272727272727271</v>
      </c>
      <c r="H23" s="2">
        <v>0.18518518518518517</v>
      </c>
    </row>
    <row r="24" spans="1:8" x14ac:dyDescent="0.25">
      <c r="A24" t="s">
        <v>59</v>
      </c>
      <c r="B24" s="2">
        <v>0.12</v>
      </c>
      <c r="C24" s="2">
        <v>3.7037037037037035E-2</v>
      </c>
      <c r="D24" s="2">
        <v>0.12</v>
      </c>
      <c r="E24" s="2">
        <v>0.12</v>
      </c>
      <c r="F24" s="2">
        <v>0.12</v>
      </c>
      <c r="G24" s="2">
        <v>0.12</v>
      </c>
      <c r="H24" s="2">
        <v>3.7037037037037035E-2</v>
      </c>
    </row>
    <row r="25" spans="1:8" x14ac:dyDescent="0.25">
      <c r="A25" t="s">
        <v>19</v>
      </c>
      <c r="B25" s="2">
        <v>0.36363636363636365</v>
      </c>
      <c r="C25" s="2">
        <v>0.40740740740740738</v>
      </c>
      <c r="D25" s="2">
        <v>0.36363636363636365</v>
      </c>
      <c r="E25" s="2">
        <v>0.36363636363636365</v>
      </c>
      <c r="F25" s="2">
        <v>0.36363636363636365</v>
      </c>
      <c r="G25" s="2">
        <v>0.36363636363636365</v>
      </c>
      <c r="H25" s="2">
        <v>0.40740740740740738</v>
      </c>
    </row>
    <row r="26" spans="1:8" x14ac:dyDescent="0.25">
      <c r="A26" t="s">
        <v>24</v>
      </c>
      <c r="B26" s="2">
        <v>0.30303030303030304</v>
      </c>
      <c r="C26" s="2">
        <v>0.37037037037037035</v>
      </c>
      <c r="D26" s="2">
        <v>0.30303030303030304</v>
      </c>
      <c r="E26" s="2">
        <v>0.30303030303030304</v>
      </c>
      <c r="F26" s="2">
        <v>0.30303030303030304</v>
      </c>
      <c r="G26" s="2">
        <v>0.30303030303030304</v>
      </c>
      <c r="H26" s="2">
        <v>0.37037037037037035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LABEAU NICOLAS</dc:creator>
  <cp:lastModifiedBy>DE LABEAU NICOLAS</cp:lastModifiedBy>
  <dcterms:created xsi:type="dcterms:W3CDTF">2025-05-13T13:51:40Z</dcterms:created>
  <dcterms:modified xsi:type="dcterms:W3CDTF">2025-05-16T09:22:47Z</dcterms:modified>
</cp:coreProperties>
</file>