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65" windowWidth="15600" windowHeight="7935"/>
  </bookViews>
  <sheets>
    <sheet name="Moyenne de rendement nettoyage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J39" i="1" l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B40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J7" i="1"/>
</calcChain>
</file>

<file path=xl/sharedStrings.xml><?xml version="1.0" encoding="utf-8"?>
<sst xmlns="http://schemas.openxmlformats.org/spreadsheetml/2006/main" count="45" uniqueCount="44">
  <si>
    <t>Décapage au mouillé - Récurage</t>
  </si>
  <si>
    <t>cadences au m²</t>
  </si>
  <si>
    <t>encombrement fort (1)</t>
  </si>
  <si>
    <t>encombrement faible (2)</t>
  </si>
  <si>
    <t>cadences spécifiques (intégration manuelle)</t>
  </si>
  <si>
    <t>surface technique (m²)</t>
  </si>
  <si>
    <t>choix type d'encombrement</t>
  </si>
  <si>
    <t>temps par prestation en heure (selon encombrement)</t>
  </si>
  <si>
    <t>temps par prestation en heures (spécifique)</t>
  </si>
  <si>
    <t>- si on coche la case E, la case G devient inaccessible, et on doit aussi obtenir un résultat en colonne J qui sera égal à la colonne I / D</t>
  </si>
  <si>
    <t>- si on coche la case G, E devient inaccessible, et le résultat sera donc en colonne J égal à la colonne I / la colonne F</t>
  </si>
  <si>
    <t>CALLEBOUT</t>
  </si>
  <si>
    <t>Décapage à sec</t>
  </si>
  <si>
    <t>Application d'une protection (Faubert rayonne)</t>
  </si>
  <si>
    <t>Cristallisation</t>
  </si>
  <si>
    <t>Rénovation</t>
  </si>
  <si>
    <t>Scellant polyuréthanne par couche</t>
  </si>
  <si>
    <t>Balayage humide journalier, surfaces encombrées</t>
  </si>
  <si>
    <t>Balayage humide journalier, surfaces dégagées</t>
  </si>
  <si>
    <t>Lavage faubert journalier surfaces dégagées</t>
  </si>
  <si>
    <t>Lavage journalier, système lavage à plat</t>
  </si>
  <si>
    <t>Spray Hebdomadaire 150 tr/min sur sols traités</t>
  </si>
  <si>
    <t>Spray Hebdomadaire 450 tr/min sur sols traités</t>
  </si>
  <si>
    <t>Lustrage 1000 tr/min</t>
  </si>
  <si>
    <t>Remise en état complète (décapage, bouches pores, métanisation)</t>
  </si>
  <si>
    <t>Nettoyage de bureau (corbeille, cendrier, essuyage de mobilier)</t>
  </si>
  <si>
    <t xml:space="preserve">Aspiration moquette - journalier </t>
  </si>
  <si>
    <t>Shampoing monobrosse (mousse sèche)</t>
  </si>
  <si>
    <t>Spray moquette (entretien)</t>
  </si>
  <si>
    <t>Nettoyage par injection-extraction (surfaces dégagées)</t>
  </si>
  <si>
    <t>Nettoyage par injection-extraction (surfaces encombrées)</t>
  </si>
  <si>
    <t>Nettoyage des sanitaires (lavabos, cuvettes, sols)</t>
  </si>
  <si>
    <t>Entretien vitrerie, grands carreaux, jusqu'à 3,5 m du sol</t>
  </si>
  <si>
    <t>Entretien vitrerie, petits carreaux, jusqu'à 3,5 m du sol</t>
  </si>
  <si>
    <t>Entretien vitrerie, grands carreaux, au dessus de 3,5 m</t>
  </si>
  <si>
    <t>Entretien vitrerie, petits carreaux, au dessus de 3,5 m</t>
  </si>
  <si>
    <t>lavage, récurage d'un sol dur + aspiration</t>
  </si>
  <si>
    <t>Lavage autolaveuse normale</t>
  </si>
  <si>
    <t>Lavage autolaveuse à recyclage</t>
  </si>
  <si>
    <t>Balayage mécanique (1=600 min), conducteur accompagnant</t>
  </si>
  <si>
    <t>Balayage mécanique, conducteur porté</t>
  </si>
  <si>
    <t>Bionettoyage du mobilier et du sol</t>
  </si>
  <si>
    <t>Entretien journalier de chambre d'hôtel</t>
  </si>
  <si>
    <t>Shampoing monobrosse (mousse humide)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</si>
</sst>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8"/>
      <color theme="1"/>
      <name val="Calibri"/>
      <family val="2"/>
    </font>
    <font>
      <sz val="8"/>
      <color theme="1"/>
      <name val="Calibri"/>
      <family val="2"/>
    </font>
    <font>
      <u/>
      <sz val="8"/>
      <color theme="10"/>
      <name val="Calibri"/>
      <family val="2"/>
    </font>
    <font>
      <sz val="9"/>
      <color theme="1"/>
      <name val="Calibri"/>
      <family val="2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43" fontId="0" fillId="0" borderId="0" xfId="1" applyFont="1"/>
    <xf numFmtId="43" fontId="0" fillId="0" borderId="0" xfId="0" applyNumberFormat="1"/>
    <xf numFmtId="0" fontId="2" fillId="2" borderId="0" xfId="2" applyFill="1" applyAlignment="1" applyProtection="1"/>
    <xf numFmtId="0" fontId="3" fillId="0" borderId="0" xfId="0" applyFont="1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43" fontId="0" fillId="0" borderId="0" xfId="1" applyFont="1" applyFill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E7" lockText="1"/>
</file>

<file path=xl/ctrlProps/ctrlProp2.xml><?xml version="1.0" encoding="utf-8"?>
<formControlPr xmlns="http://schemas.microsoft.com/office/spreadsheetml/2009/9/main" objectType="Radio" checked="Checked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</xdr:row>
          <xdr:rowOff>9525</xdr:rowOff>
        </xdr:from>
        <xdr:to>
          <xdr:col>4</xdr:col>
          <xdr:colOff>1019174</xdr:colOff>
          <xdr:row>6</xdr:row>
          <xdr:rowOff>152400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</xdr:row>
          <xdr:rowOff>19049</xdr:rowOff>
        </xdr:from>
        <xdr:to>
          <xdr:col>7</xdr:col>
          <xdr:colOff>9524</xdr:colOff>
          <xdr:row>7</xdr:row>
          <xdr:rowOff>9524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3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membre14790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5"/>
  <sheetViews>
    <sheetView tabSelected="1" workbookViewId="0">
      <selection activeCell="G11" sqref="G11"/>
    </sheetView>
  </sheetViews>
  <sheetFormatPr baseColWidth="10" defaultRowHeight="11.25" x14ac:dyDescent="0.2"/>
  <cols>
    <col min="2" max="2" width="8.5" bestFit="1" customWidth="1"/>
    <col min="3" max="3" width="55.1640625" customWidth="1"/>
    <col min="4" max="4" width="13.5" bestFit="1" customWidth="1"/>
    <col min="5" max="5" width="17.83203125" customWidth="1"/>
    <col min="6" max="6" width="13.83203125" customWidth="1"/>
    <col min="7" max="7" width="19.33203125" customWidth="1"/>
    <col min="8" max="8" width="10.5" bestFit="1" customWidth="1"/>
    <col min="9" max="9" width="9.1640625" bestFit="1" customWidth="1"/>
    <col min="10" max="10" width="13.83203125" style="6" customWidth="1"/>
    <col min="11" max="11" width="10.33203125" bestFit="1" customWidth="1"/>
  </cols>
  <sheetData>
    <row r="1" spans="1:11" x14ac:dyDescent="0.2">
      <c r="A1" s="4" t="s">
        <v>11</v>
      </c>
    </row>
    <row r="5" spans="1:11" x14ac:dyDescent="0.2">
      <c r="D5" t="s">
        <v>1</v>
      </c>
    </row>
    <row r="6" spans="1:11" ht="45" x14ac:dyDescent="0.2">
      <c r="D6" s="1" t="s">
        <v>2</v>
      </c>
      <c r="E6" s="1" t="s">
        <v>6</v>
      </c>
      <c r="F6" s="1" t="s">
        <v>3</v>
      </c>
      <c r="G6" s="1" t="s">
        <v>6</v>
      </c>
      <c r="H6" s="1" t="s">
        <v>4</v>
      </c>
      <c r="I6" s="1" t="s">
        <v>5</v>
      </c>
      <c r="J6" s="7" t="s">
        <v>7</v>
      </c>
      <c r="K6" s="1" t="s">
        <v>8</v>
      </c>
    </row>
    <row r="7" spans="1:11" ht="13.5" customHeight="1" x14ac:dyDescent="0.2">
      <c r="B7">
        <v>1</v>
      </c>
      <c r="C7" t="s">
        <v>0</v>
      </c>
      <c r="D7" s="2">
        <v>30</v>
      </c>
      <c r="E7" s="2">
        <v>2</v>
      </c>
      <c r="F7" s="2">
        <v>40</v>
      </c>
      <c r="G7" s="2"/>
      <c r="H7" s="2">
        <v>0</v>
      </c>
      <c r="I7" s="2">
        <v>500</v>
      </c>
      <c r="J7" s="8">
        <f>IF(E7=1,I7/D7,I7/F7)</f>
        <v>12.5</v>
      </c>
    </row>
    <row r="8" spans="1:11" x14ac:dyDescent="0.2">
      <c r="B8">
        <f>IF(C8&lt;&gt;"",B7+1,"")</f>
        <v>2</v>
      </c>
      <c r="C8" t="s">
        <v>12</v>
      </c>
      <c r="D8" s="2">
        <v>80</v>
      </c>
      <c r="F8" s="2">
        <v>100</v>
      </c>
      <c r="H8" s="2">
        <v>0</v>
      </c>
      <c r="I8" s="2">
        <v>500</v>
      </c>
      <c r="J8" s="8">
        <f t="shared" ref="J8:J39" si="0">IF(E8=1,I8/D8,I8/F8)</f>
        <v>5</v>
      </c>
    </row>
    <row r="9" spans="1:11" x14ac:dyDescent="0.2">
      <c r="B9">
        <f>IF(C9&lt;&gt;"",B8+1,"")</f>
        <v>3</v>
      </c>
      <c r="C9" t="s">
        <v>13</v>
      </c>
      <c r="D9" s="2">
        <v>150</v>
      </c>
      <c r="E9" s="3"/>
      <c r="F9" s="3">
        <v>200</v>
      </c>
      <c r="G9" s="3"/>
      <c r="J9" s="8">
        <f t="shared" si="0"/>
        <v>0</v>
      </c>
    </row>
    <row r="10" spans="1:11" x14ac:dyDescent="0.2">
      <c r="B10">
        <f>IF(C10&lt;&gt;"",B9+1,"")</f>
        <v>4</v>
      </c>
      <c r="C10" t="s">
        <v>14</v>
      </c>
      <c r="D10" s="2">
        <v>6</v>
      </c>
      <c r="F10" s="3">
        <v>8</v>
      </c>
      <c r="J10" s="8">
        <f t="shared" si="0"/>
        <v>0</v>
      </c>
    </row>
    <row r="11" spans="1:11" x14ac:dyDescent="0.2">
      <c r="B11">
        <f>IF(C11&lt;&gt;"",B10+1,"")</f>
        <v>5</v>
      </c>
      <c r="C11" t="s">
        <v>15</v>
      </c>
      <c r="D11" s="2">
        <v>30</v>
      </c>
      <c r="F11" s="3">
        <v>35</v>
      </c>
      <c r="J11" s="8">
        <f t="shared" si="0"/>
        <v>0</v>
      </c>
    </row>
    <row r="12" spans="1:11" x14ac:dyDescent="0.2">
      <c r="B12">
        <f>IF(C12&lt;&gt;"",B11+1,"")</f>
        <v>6</v>
      </c>
      <c r="C12" t="s">
        <v>16</v>
      </c>
      <c r="D12" s="2">
        <v>40</v>
      </c>
      <c r="F12" s="3">
        <v>60</v>
      </c>
      <c r="J12" s="8">
        <f t="shared" si="0"/>
        <v>0</v>
      </c>
    </row>
    <row r="13" spans="1:11" x14ac:dyDescent="0.2">
      <c r="B13">
        <f>IF(C13&lt;&gt;"",B12+1,"")</f>
        <v>7</v>
      </c>
      <c r="C13" t="s">
        <v>17</v>
      </c>
      <c r="D13" s="2">
        <v>300</v>
      </c>
      <c r="F13" s="3">
        <v>350</v>
      </c>
      <c r="J13" s="8">
        <f t="shared" si="0"/>
        <v>0</v>
      </c>
    </row>
    <row r="14" spans="1:11" x14ac:dyDescent="0.2">
      <c r="B14">
        <f>IF(C14&lt;&gt;"",B13+1,"")</f>
        <v>8</v>
      </c>
      <c r="C14" t="s">
        <v>18</v>
      </c>
      <c r="D14" s="2">
        <v>500</v>
      </c>
      <c r="F14" s="3">
        <v>600</v>
      </c>
      <c r="J14" s="8">
        <f t="shared" si="0"/>
        <v>0</v>
      </c>
    </row>
    <row r="15" spans="1:11" x14ac:dyDescent="0.2">
      <c r="B15">
        <f>IF(C15&lt;&gt;"",B14+1,"")</f>
        <v>9</v>
      </c>
      <c r="C15" t="s">
        <v>19</v>
      </c>
      <c r="D15" s="2">
        <v>150</v>
      </c>
      <c r="F15" s="3">
        <v>200</v>
      </c>
      <c r="J15" s="8">
        <f t="shared" si="0"/>
        <v>0</v>
      </c>
    </row>
    <row r="16" spans="1:11" x14ac:dyDescent="0.2">
      <c r="B16">
        <f>IF(C16&lt;&gt;"",B15+1,"")</f>
        <v>10</v>
      </c>
      <c r="C16" t="s">
        <v>20</v>
      </c>
      <c r="D16" s="2">
        <v>200</v>
      </c>
      <c r="F16" s="3">
        <v>250</v>
      </c>
      <c r="J16" s="8">
        <f t="shared" si="0"/>
        <v>0</v>
      </c>
    </row>
    <row r="17" spans="2:10" x14ac:dyDescent="0.2">
      <c r="B17">
        <f>IF(C17&lt;&gt;"",B16+1,"")</f>
        <v>11</v>
      </c>
      <c r="C17" t="s">
        <v>21</v>
      </c>
      <c r="D17" s="2">
        <v>100</v>
      </c>
      <c r="F17" s="3">
        <v>120</v>
      </c>
      <c r="J17" s="8">
        <f t="shared" si="0"/>
        <v>0</v>
      </c>
    </row>
    <row r="18" spans="2:10" x14ac:dyDescent="0.2">
      <c r="B18">
        <f>IF(C18&lt;&gt;"",B17+1,"")</f>
        <v>12</v>
      </c>
      <c r="C18" t="s">
        <v>22</v>
      </c>
      <c r="D18" s="2">
        <v>180</v>
      </c>
      <c r="F18" s="3">
        <v>220</v>
      </c>
      <c r="J18" s="8">
        <f t="shared" si="0"/>
        <v>0</v>
      </c>
    </row>
    <row r="19" spans="2:10" x14ac:dyDescent="0.2">
      <c r="B19">
        <f>IF(C19&lt;&gt;"",B18+1,"")</f>
        <v>13</v>
      </c>
      <c r="C19" t="s">
        <v>23</v>
      </c>
      <c r="D19" s="2">
        <v>700</v>
      </c>
      <c r="F19" s="3">
        <v>800</v>
      </c>
      <c r="J19" s="8">
        <f t="shared" si="0"/>
        <v>0</v>
      </c>
    </row>
    <row r="20" spans="2:10" x14ac:dyDescent="0.2">
      <c r="B20">
        <f>IF(C20&lt;&gt;"",B19+1,"")</f>
        <v>14</v>
      </c>
      <c r="C20" t="s">
        <v>24</v>
      </c>
      <c r="D20" s="2">
        <v>15</v>
      </c>
      <c r="F20" s="3">
        <v>20</v>
      </c>
      <c r="J20" s="8">
        <f t="shared" si="0"/>
        <v>0</v>
      </c>
    </row>
    <row r="21" spans="2:10" x14ac:dyDescent="0.2">
      <c r="B21">
        <f>IF(C21&lt;&gt;"",B20+1,"")</f>
        <v>15</v>
      </c>
      <c r="C21" t="s">
        <v>25</v>
      </c>
      <c r="D21" s="2">
        <v>500</v>
      </c>
      <c r="F21" s="3">
        <v>550</v>
      </c>
      <c r="J21" s="8">
        <f t="shared" si="0"/>
        <v>0</v>
      </c>
    </row>
    <row r="22" spans="2:10" x14ac:dyDescent="0.2">
      <c r="B22">
        <f>IF(C22&lt;&gt;"",B21+1,"")</f>
        <v>16</v>
      </c>
      <c r="C22" t="s">
        <v>26</v>
      </c>
      <c r="D22" s="2">
        <v>180</v>
      </c>
      <c r="F22" s="3">
        <v>220</v>
      </c>
      <c r="J22" s="8">
        <f t="shared" si="0"/>
        <v>0</v>
      </c>
    </row>
    <row r="23" spans="2:10" x14ac:dyDescent="0.2">
      <c r="B23">
        <f>IF(C23&lt;&gt;"",B22+1,"")</f>
        <v>17</v>
      </c>
      <c r="C23" t="s">
        <v>43</v>
      </c>
      <c r="D23" s="2">
        <v>50</v>
      </c>
      <c r="F23" s="3">
        <v>60</v>
      </c>
      <c r="J23" s="8">
        <f t="shared" si="0"/>
        <v>0</v>
      </c>
    </row>
    <row r="24" spans="2:10" x14ac:dyDescent="0.2">
      <c r="B24">
        <f t="shared" ref="B24:B40" si="1">IF(C24&lt;&gt;"",B23+1,"")</f>
        <v>18</v>
      </c>
      <c r="C24" t="s">
        <v>27</v>
      </c>
      <c r="D24" s="2">
        <v>130</v>
      </c>
      <c r="F24" s="3">
        <v>180</v>
      </c>
      <c r="J24" s="8">
        <f t="shared" si="0"/>
        <v>0</v>
      </c>
    </row>
    <row r="25" spans="2:10" x14ac:dyDescent="0.2">
      <c r="B25">
        <f t="shared" si="1"/>
        <v>19</v>
      </c>
      <c r="C25" t="s">
        <v>28</v>
      </c>
      <c r="D25" s="2">
        <v>80</v>
      </c>
      <c r="F25" s="3">
        <v>120</v>
      </c>
      <c r="J25" s="8">
        <f t="shared" si="0"/>
        <v>0</v>
      </c>
    </row>
    <row r="26" spans="2:10" x14ac:dyDescent="0.2">
      <c r="B26">
        <f t="shared" si="1"/>
        <v>20</v>
      </c>
      <c r="C26" t="s">
        <v>29</v>
      </c>
      <c r="D26" s="2">
        <v>40</v>
      </c>
      <c r="F26" s="3">
        <v>60</v>
      </c>
      <c r="J26" s="8">
        <f t="shared" si="0"/>
        <v>0</v>
      </c>
    </row>
    <row r="27" spans="2:10" x14ac:dyDescent="0.2">
      <c r="B27">
        <f t="shared" si="1"/>
        <v>21</v>
      </c>
      <c r="C27" t="s">
        <v>30</v>
      </c>
      <c r="D27" s="2">
        <v>25</v>
      </c>
      <c r="F27" s="3">
        <v>35</v>
      </c>
      <c r="J27" s="8">
        <f t="shared" si="0"/>
        <v>0</v>
      </c>
    </row>
    <row r="28" spans="2:10" x14ac:dyDescent="0.2">
      <c r="B28">
        <f t="shared" si="1"/>
        <v>22</v>
      </c>
      <c r="C28" t="s">
        <v>31</v>
      </c>
      <c r="D28" s="2">
        <v>40</v>
      </c>
      <c r="F28" s="3">
        <v>80</v>
      </c>
      <c r="J28" s="8">
        <f t="shared" si="0"/>
        <v>0</v>
      </c>
    </row>
    <row r="29" spans="2:10" x14ac:dyDescent="0.2">
      <c r="B29">
        <f t="shared" si="1"/>
        <v>23</v>
      </c>
      <c r="C29" t="s">
        <v>32</v>
      </c>
      <c r="D29" s="2">
        <v>80</v>
      </c>
      <c r="F29" s="3">
        <v>120</v>
      </c>
      <c r="J29" s="8">
        <f t="shared" si="0"/>
        <v>0</v>
      </c>
    </row>
    <row r="30" spans="2:10" x14ac:dyDescent="0.2">
      <c r="B30">
        <f t="shared" si="1"/>
        <v>24</v>
      </c>
      <c r="C30" t="s">
        <v>33</v>
      </c>
      <c r="D30" s="2">
        <v>20</v>
      </c>
      <c r="F30" s="3">
        <v>40</v>
      </c>
      <c r="J30" s="8">
        <f t="shared" si="0"/>
        <v>0</v>
      </c>
    </row>
    <row r="31" spans="2:10" x14ac:dyDescent="0.2">
      <c r="B31">
        <f t="shared" si="1"/>
        <v>25</v>
      </c>
      <c r="C31" t="s">
        <v>34</v>
      </c>
      <c r="D31" s="2">
        <v>30</v>
      </c>
      <c r="F31" s="3">
        <v>40</v>
      </c>
      <c r="J31" s="8">
        <f t="shared" si="0"/>
        <v>0</v>
      </c>
    </row>
    <row r="32" spans="2:10" x14ac:dyDescent="0.2">
      <c r="B32">
        <f t="shared" si="1"/>
        <v>26</v>
      </c>
      <c r="C32" t="s">
        <v>35</v>
      </c>
      <c r="D32" s="2">
        <v>15</v>
      </c>
      <c r="F32" s="3">
        <v>20</v>
      </c>
      <c r="J32" s="8">
        <f t="shared" si="0"/>
        <v>0</v>
      </c>
    </row>
    <row r="33" spans="2:10" x14ac:dyDescent="0.2">
      <c r="B33">
        <f t="shared" si="1"/>
        <v>27</v>
      </c>
      <c r="C33" t="s">
        <v>36</v>
      </c>
      <c r="D33" s="2">
        <v>60</v>
      </c>
      <c r="F33" s="3">
        <v>70</v>
      </c>
      <c r="J33" s="8">
        <f t="shared" si="0"/>
        <v>0</v>
      </c>
    </row>
    <row r="34" spans="2:10" x14ac:dyDescent="0.2">
      <c r="B34">
        <f t="shared" si="1"/>
        <v>28</v>
      </c>
      <c r="C34" t="s">
        <v>37</v>
      </c>
      <c r="D34" s="2">
        <v>1000</v>
      </c>
      <c r="F34" s="3">
        <v>1500</v>
      </c>
      <c r="J34" s="8">
        <f t="shared" si="0"/>
        <v>0</v>
      </c>
    </row>
    <row r="35" spans="2:10" x14ac:dyDescent="0.2">
      <c r="B35">
        <f t="shared" si="1"/>
        <v>29</v>
      </c>
      <c r="C35" t="s">
        <v>38</v>
      </c>
      <c r="D35" s="2">
        <v>2500</v>
      </c>
      <c r="F35" s="3">
        <v>3000</v>
      </c>
      <c r="J35" s="8">
        <f t="shared" si="0"/>
        <v>0</v>
      </c>
    </row>
    <row r="36" spans="2:10" x14ac:dyDescent="0.2">
      <c r="B36">
        <f t="shared" si="1"/>
        <v>30</v>
      </c>
      <c r="C36" t="s">
        <v>39</v>
      </c>
      <c r="D36" s="2">
        <v>1800</v>
      </c>
      <c r="F36" s="3">
        <v>2100</v>
      </c>
      <c r="J36" s="8">
        <f t="shared" si="0"/>
        <v>0</v>
      </c>
    </row>
    <row r="37" spans="2:10" x14ac:dyDescent="0.2">
      <c r="B37">
        <f t="shared" si="1"/>
        <v>31</v>
      </c>
      <c r="C37" t="s">
        <v>40</v>
      </c>
      <c r="D37" s="2">
        <v>11500</v>
      </c>
      <c r="F37" s="3">
        <v>11500</v>
      </c>
      <c r="J37" s="8">
        <f t="shared" si="0"/>
        <v>0</v>
      </c>
    </row>
    <row r="38" spans="2:10" x14ac:dyDescent="0.2">
      <c r="B38">
        <f t="shared" si="1"/>
        <v>32</v>
      </c>
      <c r="C38" t="s">
        <v>41</v>
      </c>
      <c r="D38" s="2">
        <v>30</v>
      </c>
      <c r="F38" s="3">
        <v>50</v>
      </c>
      <c r="J38" s="8">
        <f t="shared" si="0"/>
        <v>0</v>
      </c>
    </row>
    <row r="39" spans="2:10" x14ac:dyDescent="0.2">
      <c r="B39">
        <f t="shared" si="1"/>
        <v>33</v>
      </c>
      <c r="C39" t="s">
        <v>42</v>
      </c>
      <c r="D39" s="2">
        <v>4</v>
      </c>
      <c r="F39" s="3">
        <v>4</v>
      </c>
      <c r="J39" s="8">
        <f t="shared" si="0"/>
        <v>0</v>
      </c>
    </row>
    <row r="40" spans="2:10" x14ac:dyDescent="0.2">
      <c r="B40" t="str">
        <f t="shared" si="1"/>
        <v/>
      </c>
      <c r="J40" s="8"/>
    </row>
    <row r="41" spans="2:10" x14ac:dyDescent="0.2">
      <c r="J41" s="8"/>
    </row>
    <row r="42" spans="2:10" x14ac:dyDescent="0.2">
      <c r="J42" s="8"/>
    </row>
    <row r="43" spans="2:10" x14ac:dyDescent="0.2">
      <c r="J43" s="8"/>
    </row>
    <row r="44" spans="2:10" ht="12" x14ac:dyDescent="0.2">
      <c r="C44" s="5" t="s">
        <v>9</v>
      </c>
    </row>
    <row r="45" spans="2:10" ht="12" x14ac:dyDescent="0.2">
      <c r="C45" s="5" t="s">
        <v>10</v>
      </c>
    </row>
  </sheetData>
  <hyperlinks>
    <hyperlink ref="A1" r:id="rId1" display="http://forum.excel-pratique.com/membre14790.html"/>
  </hyperlinks>
  <pageMargins left="0.7" right="0.7" top="0.75" bottom="0.75" header="0.3" footer="0.3"/>
  <pageSetup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4</xdr:col>
                    <xdr:colOff>9525</xdr:colOff>
                    <xdr:row>6</xdr:row>
                    <xdr:rowOff>9525</xdr:rowOff>
                  </from>
                  <to>
                    <xdr:col>4</xdr:col>
                    <xdr:colOff>1019175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>
                <anchor moveWithCells="1">
                  <from>
                    <xdr:col>6</xdr:col>
                    <xdr:colOff>9525</xdr:colOff>
                    <xdr:row>6</xdr:row>
                    <xdr:rowOff>19050</xdr:rowOff>
                  </from>
                  <to>
                    <xdr:col>7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Moyenne de rendement nettoyage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Axoleo</dc:creator>
  <cp:lastModifiedBy>Axoleo</cp:lastModifiedBy>
  <dcterms:created xsi:type="dcterms:W3CDTF">2011-07-07T09:34:18Z</dcterms:created>
  <dcterms:modified xsi:type="dcterms:W3CDTF">2011-07-08T12:29:34Z</dcterms:modified>
</cp:coreProperties>
</file>