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Plan" sheetId="4" r:id="rId1"/>
    <sheet name="poids fourreaux" sheetId="5" r:id="rId2"/>
    <sheet name="Feuil2" sheetId="2" r:id="rId3"/>
    <sheet name="Feuil3" sheetId="3" r:id="rId4"/>
  </sheets>
  <definedNames>
    <definedName name="_xlnm.Print_Area" localSheetId="0">Plan!$A$1:$L$76</definedName>
  </definedNames>
  <calcPr calcId="125725"/>
</workbook>
</file>

<file path=xl/calcChain.xml><?xml version="1.0" encoding="utf-8"?>
<calcChain xmlns="http://schemas.openxmlformats.org/spreadsheetml/2006/main">
  <c r="L5" i="4"/>
  <c r="L6"/>
  <c r="L7"/>
  <c r="L8"/>
  <c r="L9"/>
  <c r="L10"/>
  <c r="L11"/>
  <c r="L12"/>
  <c r="L13"/>
  <c r="L14"/>
  <c r="L4"/>
</calcChain>
</file>

<file path=xl/sharedStrings.xml><?xml version="1.0" encoding="utf-8"?>
<sst xmlns="http://schemas.openxmlformats.org/spreadsheetml/2006/main" count="20" uniqueCount="14">
  <si>
    <t>Référence Externe</t>
  </si>
  <si>
    <t>Indice</t>
  </si>
  <si>
    <t>PFV11H00 1102 1261TIG P</t>
  </si>
  <si>
    <t>K</t>
  </si>
  <si>
    <t>Diam</t>
  </si>
  <si>
    <t>Epaisseur</t>
  </si>
  <si>
    <t>Quantité</t>
  </si>
  <si>
    <t>Longueur</t>
  </si>
  <si>
    <t>Poids</t>
  </si>
  <si>
    <t>Métallique (prix 606)</t>
  </si>
  <si>
    <t>Micro canevas (prix 606)</t>
  </si>
  <si>
    <t>Poids en KG/M</t>
  </si>
  <si>
    <t>2 .11</t>
  </si>
  <si>
    <t>Diamètre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</si>
</sst>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8">
    <xf numFmtId="0" fontId="0" fillId="0" borderId="0" xfId="0"/>
    <xf numFmtId="0" fontId="2" fillId="0" borderId="0" xfId="1"/>
    <xf numFmtId="0" fontId="2" fillId="0" borderId="0" xfId="1" applyFill="1"/>
    <xf numFmtId="49" fontId="2" fillId="2" borderId="3" xfId="1" applyNumberFormat="1" applyFill="1" applyBorder="1"/>
    <xf numFmtId="49" fontId="2" fillId="0" borderId="3" xfId="1" applyNumberFormat="1" applyBorder="1"/>
    <xf numFmtId="49" fontId="2" fillId="0" borderId="6" xfId="1" applyNumberFormat="1" applyFont="1" applyBorder="1"/>
    <xf numFmtId="49" fontId="2" fillId="2" borderId="6" xfId="1" applyNumberFormat="1" applyFont="1" applyFill="1" applyBorder="1"/>
    <xf numFmtId="49" fontId="2" fillId="2" borderId="7" xfId="1" applyNumberFormat="1" applyFill="1" applyBorder="1"/>
    <xf numFmtId="49" fontId="2" fillId="2" borderId="8" xfId="1" applyNumberFormat="1" applyFill="1" applyBorder="1"/>
    <xf numFmtId="49" fontId="2" fillId="2" borderId="8" xfId="1" applyNumberFormat="1" applyFont="1" applyFill="1" applyBorder="1"/>
    <xf numFmtId="49" fontId="2" fillId="0" borderId="6" xfId="1" applyNumberFormat="1" applyFill="1" applyBorder="1"/>
    <xf numFmtId="49" fontId="2" fillId="2" borderId="1" xfId="1" applyNumberFormat="1" applyFill="1" applyBorder="1"/>
    <xf numFmtId="49" fontId="2" fillId="2" borderId="2" xfId="1" applyNumberFormat="1" applyFill="1" applyBorder="1"/>
    <xf numFmtId="49" fontId="2" fillId="0" borderId="6" xfId="1" applyNumberFormat="1" applyBorder="1"/>
    <xf numFmtId="49" fontId="2" fillId="0" borderId="7" xfId="1" applyNumberFormat="1" applyBorder="1"/>
    <xf numFmtId="49" fontId="2" fillId="0" borderId="8" xfId="1" applyNumberFormat="1" applyFont="1" applyBorder="1"/>
    <xf numFmtId="49" fontId="2" fillId="0" borderId="3" xfId="1" applyNumberFormat="1" applyFill="1" applyBorder="1"/>
    <xf numFmtId="49" fontId="2" fillId="0" borderId="8" xfId="1" applyNumberFormat="1" applyFont="1" applyFill="1" applyBorder="1"/>
    <xf numFmtId="49" fontId="2" fillId="2" borderId="6" xfId="1" applyNumberFormat="1" applyFill="1" applyBorder="1"/>
    <xf numFmtId="49" fontId="2" fillId="0" borderId="6" xfId="1" applyNumberFormat="1" applyFont="1" applyFill="1" applyBorder="1"/>
    <xf numFmtId="49" fontId="2" fillId="0" borderId="7" xfId="1" applyNumberFormat="1" applyFill="1" applyBorder="1"/>
    <xf numFmtId="49" fontId="2" fillId="0" borderId="9" xfId="1" applyNumberFormat="1" applyFont="1" applyBorder="1"/>
    <xf numFmtId="49" fontId="2" fillId="0" borderId="10" xfId="1" applyNumberFormat="1" applyFont="1" applyFill="1" applyBorder="1"/>
    <xf numFmtId="49" fontId="2" fillId="0" borderId="11" xfId="1" applyNumberFormat="1" applyFill="1" applyBorder="1"/>
    <xf numFmtId="49" fontId="2" fillId="0" borderId="0" xfId="1" applyNumberFormat="1" applyFill="1" applyBorder="1"/>
    <xf numFmtId="1" fontId="2" fillId="0" borderId="14" xfId="1" applyNumberFormat="1" applyFont="1" applyBorder="1"/>
    <xf numFmtId="1" fontId="2" fillId="0" borderId="1" xfId="1" applyNumberFormat="1" applyFont="1" applyBorder="1"/>
    <xf numFmtId="1" fontId="2" fillId="2" borderId="16" xfId="1" applyNumberFormat="1" applyFont="1" applyFill="1" applyBorder="1"/>
    <xf numFmtId="1" fontId="2" fillId="2" borderId="3" xfId="1" applyNumberFormat="1" applyFont="1" applyFill="1" applyBorder="1"/>
    <xf numFmtId="1" fontId="2" fillId="2" borderId="17" xfId="1" applyNumberFormat="1" applyFont="1" applyFill="1" applyBorder="1"/>
    <xf numFmtId="1" fontId="2" fillId="0" borderId="16" xfId="1" applyNumberFormat="1" applyFont="1" applyBorder="1"/>
    <xf numFmtId="1" fontId="2" fillId="0" borderId="3" xfId="1" applyNumberFormat="1" applyFont="1" applyBorder="1"/>
    <xf numFmtId="1" fontId="2" fillId="0" borderId="17" xfId="1" applyNumberFormat="1" applyFont="1" applyBorder="1"/>
    <xf numFmtId="1" fontId="2" fillId="2" borderId="18" xfId="1" applyNumberFormat="1" applyFont="1" applyFill="1" applyBorder="1"/>
    <xf numFmtId="1" fontId="2" fillId="2" borderId="7" xfId="1" applyNumberFormat="1" applyFont="1" applyFill="1" applyBorder="1"/>
    <xf numFmtId="1" fontId="2" fillId="2" borderId="19" xfId="1" applyNumberFormat="1" applyFont="1" applyFill="1" applyBorder="1"/>
    <xf numFmtId="1" fontId="2" fillId="0" borderId="16" xfId="1" applyNumberFormat="1" applyFill="1" applyBorder="1"/>
    <xf numFmtId="1" fontId="2" fillId="0" borderId="3" xfId="1" applyNumberFormat="1" applyFill="1" applyBorder="1"/>
    <xf numFmtId="1" fontId="2" fillId="0" borderId="17" xfId="1" applyNumberFormat="1" applyFill="1" applyBorder="1"/>
    <xf numFmtId="1" fontId="2" fillId="0" borderId="16" xfId="1" applyNumberFormat="1" applyBorder="1"/>
    <xf numFmtId="1" fontId="2" fillId="0" borderId="3" xfId="1" applyNumberFormat="1" applyBorder="1"/>
    <xf numFmtId="1" fontId="2" fillId="0" borderId="17" xfId="1" applyNumberFormat="1" applyBorder="1"/>
    <xf numFmtId="1" fontId="2" fillId="0" borderId="18" xfId="1" applyNumberFormat="1" applyFont="1" applyBorder="1"/>
    <xf numFmtId="1" fontId="2" fillId="0" borderId="7" xfId="1" applyNumberFormat="1" applyFont="1" applyBorder="1"/>
    <xf numFmtId="1" fontId="2" fillId="0" borderId="19" xfId="1" applyNumberFormat="1" applyFont="1" applyBorder="1"/>
    <xf numFmtId="1" fontId="2" fillId="0" borderId="18" xfId="1" applyNumberFormat="1" applyFont="1" applyFill="1" applyBorder="1"/>
    <xf numFmtId="1" fontId="2" fillId="0" borderId="7" xfId="1" applyNumberFormat="1" applyFont="1" applyFill="1" applyBorder="1"/>
    <xf numFmtId="1" fontId="2" fillId="0" borderId="19" xfId="1" applyNumberFormat="1" applyFont="1" applyFill="1" applyBorder="1"/>
    <xf numFmtId="1" fontId="2" fillId="2" borderId="16" xfId="1" applyNumberFormat="1" applyFill="1" applyBorder="1"/>
    <xf numFmtId="1" fontId="2" fillId="2" borderId="3" xfId="1" applyNumberFormat="1" applyFill="1" applyBorder="1"/>
    <xf numFmtId="1" fontId="2" fillId="2" borderId="17" xfId="1" applyNumberFormat="1" applyFill="1" applyBorder="1"/>
    <xf numFmtId="1" fontId="2" fillId="0" borderId="16" xfId="1" applyNumberFormat="1" applyFont="1" applyFill="1" applyBorder="1"/>
    <xf numFmtId="1" fontId="2" fillId="0" borderId="3" xfId="1" applyNumberFormat="1" applyFont="1" applyFill="1" applyBorder="1"/>
    <xf numFmtId="1" fontId="2" fillId="0" borderId="17" xfId="1" applyNumberFormat="1" applyFont="1" applyFill="1" applyBorder="1"/>
    <xf numFmtId="1" fontId="2" fillId="0" borderId="20" xfId="1" applyNumberFormat="1" applyFont="1" applyFill="1" applyBorder="1"/>
    <xf numFmtId="1" fontId="2" fillId="0" borderId="9" xfId="1" applyNumberFormat="1" applyFont="1" applyFill="1" applyBorder="1"/>
    <xf numFmtId="1" fontId="2" fillId="0" borderId="21" xfId="1" applyNumberFormat="1" applyFont="1" applyFill="1" applyBorder="1"/>
    <xf numFmtId="49" fontId="2" fillId="2" borderId="3" xfId="1" applyNumberFormat="1" applyFill="1" applyBorder="1" applyAlignment="1">
      <alignment horizontal="center" vertical="center"/>
    </xf>
    <xf numFmtId="49" fontId="2" fillId="2" borderId="6" xfId="1" applyNumberFormat="1" applyFill="1" applyBorder="1" applyAlignment="1">
      <alignment horizontal="center" vertical="center"/>
    </xf>
    <xf numFmtId="0" fontId="2" fillId="0" borderId="0" xfId="1" applyFill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/>
    </xf>
    <xf numFmtId="1" fontId="2" fillId="0" borderId="2" xfId="1" applyNumberFormat="1" applyFont="1" applyBorder="1"/>
    <xf numFmtId="1" fontId="2" fillId="2" borderId="6" xfId="1" applyNumberFormat="1" applyFont="1" applyFill="1" applyBorder="1"/>
    <xf numFmtId="1" fontId="2" fillId="0" borderId="6" xfId="1" applyNumberFormat="1" applyFont="1" applyBorder="1"/>
    <xf numFmtId="1" fontId="2" fillId="2" borderId="8" xfId="1" applyNumberFormat="1" applyFont="1" applyFill="1" applyBorder="1"/>
    <xf numFmtId="1" fontId="2" fillId="0" borderId="6" xfId="1" applyNumberFormat="1" applyFill="1" applyBorder="1"/>
    <xf numFmtId="1" fontId="2" fillId="0" borderId="6" xfId="1" applyNumberFormat="1" applyBorder="1"/>
    <xf numFmtId="1" fontId="2" fillId="0" borderId="8" xfId="1" applyNumberFormat="1" applyFont="1" applyBorder="1"/>
    <xf numFmtId="1" fontId="2" fillId="0" borderId="8" xfId="1" applyNumberFormat="1" applyFont="1" applyFill="1" applyBorder="1"/>
    <xf numFmtId="1" fontId="2" fillId="2" borderId="6" xfId="1" applyNumberFormat="1" applyFill="1" applyBorder="1"/>
    <xf numFmtId="1" fontId="2" fillId="0" borderId="6" xfId="1" applyNumberFormat="1" applyFont="1" applyFill="1" applyBorder="1"/>
    <xf numFmtId="1" fontId="2" fillId="0" borderId="10" xfId="1" applyNumberFormat="1" applyFont="1" applyFill="1" applyBorder="1"/>
    <xf numFmtId="1" fontId="2" fillId="0" borderId="14" xfId="1" applyNumberFormat="1" applyFont="1" applyBorder="1" applyAlignment="1">
      <alignment horizontal="center" vertical="center" wrapText="1"/>
    </xf>
    <xf numFmtId="1" fontId="2" fillId="0" borderId="25" xfId="1" applyNumberFormat="1" applyFont="1" applyBorder="1" applyAlignment="1">
      <alignment horizontal="center" vertical="center" wrapText="1"/>
    </xf>
    <xf numFmtId="1" fontId="2" fillId="0" borderId="17" xfId="1" applyNumberFormat="1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/>
    <xf numFmtId="0" fontId="3" fillId="0" borderId="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/>
    <xf numFmtId="0" fontId="0" fillId="0" borderId="3" xfId="0" applyBorder="1"/>
    <xf numFmtId="1" fontId="2" fillId="2" borderId="27" xfId="1" applyNumberFormat="1" applyFont="1" applyFill="1" applyBorder="1" applyAlignment="1">
      <alignment horizontal="center" vertical="center"/>
    </xf>
    <xf numFmtId="1" fontId="2" fillId="2" borderId="4" xfId="1" applyNumberFormat="1" applyFont="1" applyFill="1" applyBorder="1" applyAlignment="1">
      <alignment horizontal="center" vertical="center"/>
    </xf>
    <xf numFmtId="1" fontId="2" fillId="2" borderId="26" xfId="1" applyNumberFormat="1" applyFont="1" applyFill="1" applyBorder="1" applyAlignment="1">
      <alignment horizontal="center" vertical="center"/>
    </xf>
    <xf numFmtId="0" fontId="4" fillId="0" borderId="12" xfId="1" applyFont="1" applyBorder="1" applyAlignment="1">
      <alignment horizontal="center" vertical="center" textRotation="90"/>
    </xf>
    <xf numFmtId="0" fontId="4" fillId="0" borderId="13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" fontId="2" fillId="2" borderId="24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1" fontId="2" fillId="3" borderId="15" xfId="1" applyNumberFormat="1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64"/>
  <sheetViews>
    <sheetView tabSelected="1" zoomScaleNormal="100" workbookViewId="0">
      <selection activeCell="N18" sqref="N18"/>
    </sheetView>
  </sheetViews>
  <sheetFormatPr baseColWidth="10" defaultRowHeight="12.75"/>
  <cols>
    <col min="1" max="1" width="31.7109375" style="1" customWidth="1"/>
    <col min="2" max="2" width="12.7109375" style="1" customWidth="1"/>
    <col min="3" max="12" width="10.140625" style="1" customWidth="1"/>
    <col min="13" max="16384" width="11.42578125" style="1"/>
  </cols>
  <sheetData>
    <row r="1" spans="1:15" ht="166.5" customHeight="1" thickBot="1">
      <c r="A1" s="91" t="s">
        <v>0</v>
      </c>
      <c r="B1" s="88" t="s">
        <v>1</v>
      </c>
      <c r="C1" s="86"/>
      <c r="D1" s="86"/>
      <c r="E1" s="86"/>
      <c r="F1" s="86"/>
      <c r="G1" s="86"/>
      <c r="H1" s="86"/>
      <c r="I1" s="86"/>
      <c r="J1" s="86"/>
      <c r="K1" s="86"/>
      <c r="L1" s="87"/>
      <c r="M1" s="2"/>
      <c r="N1" s="2"/>
      <c r="O1" s="2"/>
    </row>
    <row r="2" spans="1:15" s="59" customFormat="1" ht="29.25" customHeight="1">
      <c r="A2" s="91"/>
      <c r="B2" s="89"/>
      <c r="C2" s="83" t="s">
        <v>10</v>
      </c>
      <c r="D2" s="84"/>
      <c r="E2" s="84"/>
      <c r="F2" s="84"/>
      <c r="G2" s="85"/>
      <c r="H2" s="93" t="s">
        <v>9</v>
      </c>
      <c r="I2" s="84"/>
      <c r="J2" s="84"/>
      <c r="K2" s="84"/>
      <c r="L2" s="85"/>
    </row>
    <row r="3" spans="1:15" s="59" customFormat="1" ht="29.25" customHeight="1">
      <c r="A3" s="92"/>
      <c r="B3" s="90"/>
      <c r="C3" s="73" t="s">
        <v>4</v>
      </c>
      <c r="D3" s="60" t="s">
        <v>7</v>
      </c>
      <c r="E3" s="60" t="s">
        <v>5</v>
      </c>
      <c r="F3" s="61" t="s">
        <v>6</v>
      </c>
      <c r="G3" s="75" t="s">
        <v>8</v>
      </c>
      <c r="H3" s="74" t="s">
        <v>4</v>
      </c>
      <c r="I3" s="60" t="s">
        <v>7</v>
      </c>
      <c r="J3" s="60" t="s">
        <v>5</v>
      </c>
      <c r="K3" s="61" t="s">
        <v>6</v>
      </c>
      <c r="L3" s="61" t="s">
        <v>8</v>
      </c>
    </row>
    <row r="4" spans="1:15" s="2" customFormat="1">
      <c r="A4" s="57" t="s">
        <v>2</v>
      </c>
      <c r="B4" s="58" t="s">
        <v>3</v>
      </c>
      <c r="C4" s="25">
        <v>100</v>
      </c>
      <c r="D4" s="62">
        <v>4000</v>
      </c>
      <c r="E4" s="62">
        <v>2.5</v>
      </c>
      <c r="F4" s="62">
        <v>10</v>
      </c>
      <c r="G4" s="97"/>
      <c r="H4" s="26">
        <v>100</v>
      </c>
      <c r="I4" s="62">
        <v>5000</v>
      </c>
      <c r="J4" s="62">
        <v>2</v>
      </c>
      <c r="K4" s="62">
        <v>15</v>
      </c>
      <c r="L4" s="97" t="str">
        <f>IF(ISNA(MATCH(H4&amp;J4,'poids fourreaux'!$A$2:$A$14&amp;'poids fourreaux'!$C$4:$T$4,0)),"",
INDEX('poids fourreaux'!$R$2:$R$14,MATCH(H4&amp;J4,'poids fourreaux'!$A$2:$A$14&amp;'poids fourreaux'!$C$4:$T$4,0)))</f>
        <v/>
      </c>
    </row>
    <row r="5" spans="1:15" s="2" customFormat="1">
      <c r="A5" s="3"/>
      <c r="B5" s="18"/>
      <c r="C5" s="25">
        <v>100</v>
      </c>
      <c r="D5" s="62">
        <v>4000</v>
      </c>
      <c r="E5" s="62">
        <v>2.5</v>
      </c>
      <c r="F5" s="62">
        <v>2</v>
      </c>
      <c r="G5" s="97"/>
      <c r="H5" s="26">
        <v>100</v>
      </c>
      <c r="I5" s="62">
        <v>5000</v>
      </c>
      <c r="J5" s="62">
        <v>2</v>
      </c>
      <c r="K5" s="62">
        <v>15</v>
      </c>
      <c r="L5" s="97" t="str">
        <f>IF(ISNA(MATCH(H5&amp;J5,'poids fourreaux'!$A$2:$A$14&amp;'poids fourreaux'!$C$4:$T$4,0)),"",
INDEX('poids fourreaux'!$R$2:$R$14,MATCH(H5&amp;J5,'poids fourreaux'!$A$2:$A$14&amp;'poids fourreaux'!$C$4:$T$4,0)))</f>
        <v/>
      </c>
    </row>
    <row r="6" spans="1:15" s="2" customFormat="1">
      <c r="A6" s="4"/>
      <c r="B6" s="5"/>
      <c r="C6" s="25">
        <v>100</v>
      </c>
      <c r="D6" s="62">
        <v>4000</v>
      </c>
      <c r="E6" s="62">
        <v>2.5</v>
      </c>
      <c r="F6" s="62">
        <v>10</v>
      </c>
      <c r="G6" s="97"/>
      <c r="H6" s="26">
        <v>100</v>
      </c>
      <c r="I6" s="62">
        <v>5000</v>
      </c>
      <c r="J6" s="62">
        <v>2</v>
      </c>
      <c r="K6" s="62">
        <v>15</v>
      </c>
      <c r="L6" s="97" t="str">
        <f>IF(ISNA(MATCH(H6&amp;J6,'poids fourreaux'!$A$2:$A$14&amp;'poids fourreaux'!$C$4:$T$4,0)),"",
INDEX('poids fourreaux'!$R$2:$R$14,MATCH(H6&amp;J6,'poids fourreaux'!$A$2:$A$14&amp;'poids fourreaux'!$C$4:$T$4,0)))</f>
        <v/>
      </c>
    </row>
    <row r="7" spans="1:15" s="2" customFormat="1">
      <c r="A7" s="3"/>
      <c r="B7" s="6"/>
      <c r="C7" s="25">
        <v>100</v>
      </c>
      <c r="D7" s="62">
        <v>4000</v>
      </c>
      <c r="E7" s="62">
        <v>2.5</v>
      </c>
      <c r="F7" s="62">
        <v>3</v>
      </c>
      <c r="G7" s="97"/>
      <c r="H7" s="26">
        <v>100</v>
      </c>
      <c r="I7" s="62">
        <v>5000</v>
      </c>
      <c r="J7" s="62">
        <v>2</v>
      </c>
      <c r="K7" s="62">
        <v>15</v>
      </c>
      <c r="L7" s="97" t="str">
        <f>IF(ISNA(MATCH(H7&amp;J7,'poids fourreaux'!$A$2:$A$14&amp;'poids fourreaux'!$C$4:$T$4,0)),"",
INDEX('poids fourreaux'!$R$2:$R$14,MATCH(H7&amp;J7,'poids fourreaux'!$A$2:$A$14&amp;'poids fourreaux'!$C$4:$T$4,0)))</f>
        <v/>
      </c>
    </row>
    <row r="8" spans="1:15" s="2" customFormat="1">
      <c r="A8" s="4"/>
      <c r="B8" s="5"/>
      <c r="C8" s="25">
        <v>100</v>
      </c>
      <c r="D8" s="62">
        <v>4000</v>
      </c>
      <c r="E8" s="62">
        <v>2.5</v>
      </c>
      <c r="F8" s="62">
        <v>1</v>
      </c>
      <c r="G8" s="97"/>
      <c r="H8" s="26">
        <v>100</v>
      </c>
      <c r="I8" s="62">
        <v>7000</v>
      </c>
      <c r="J8" s="62">
        <v>2.5</v>
      </c>
      <c r="K8" s="62">
        <v>15</v>
      </c>
      <c r="L8" s="97" t="str">
        <f>IF(ISNA(MATCH(H8&amp;J8,'poids fourreaux'!$A$2:$A$14&amp;'poids fourreaux'!$C$4:$T$4,0)),"",
INDEX('poids fourreaux'!$R$2:$R$14,MATCH(H8&amp;J8,'poids fourreaux'!$A$2:$A$14&amp;'poids fourreaux'!$C$4:$T$4,0)))</f>
        <v/>
      </c>
    </row>
    <row r="9" spans="1:15" s="2" customFormat="1">
      <c r="A9" s="7"/>
      <c r="B9" s="8"/>
      <c r="C9" s="25">
        <v>100</v>
      </c>
      <c r="D9" s="62">
        <v>4000</v>
      </c>
      <c r="E9" s="62">
        <v>2.5</v>
      </c>
      <c r="F9" s="62">
        <v>4</v>
      </c>
      <c r="G9" s="97"/>
      <c r="H9" s="26">
        <v>100</v>
      </c>
      <c r="I9" s="62">
        <v>5000</v>
      </c>
      <c r="J9" s="62">
        <v>2</v>
      </c>
      <c r="K9" s="62">
        <v>16</v>
      </c>
      <c r="L9" s="97" t="str">
        <f>IF(ISNA(MATCH(H9&amp;J9,'poids fourreaux'!$A$2:$A$14&amp;'poids fourreaux'!$C$4:$T$4,0)),"",
INDEX('poids fourreaux'!$R$2:$R$14,MATCH(H9&amp;J9,'poids fourreaux'!$A$2:$A$14&amp;'poids fourreaux'!$C$4:$T$4,0)))</f>
        <v/>
      </c>
    </row>
    <row r="10" spans="1:15" s="2" customFormat="1">
      <c r="A10" s="4"/>
      <c r="B10" s="5"/>
      <c r="C10" s="25">
        <v>100</v>
      </c>
      <c r="D10" s="62">
        <v>4000</v>
      </c>
      <c r="E10" s="62">
        <v>2.5</v>
      </c>
      <c r="F10" s="62">
        <v>5</v>
      </c>
      <c r="G10" s="97"/>
      <c r="H10" s="26">
        <v>100</v>
      </c>
      <c r="I10" s="62">
        <v>5000</v>
      </c>
      <c r="J10" s="62">
        <v>2</v>
      </c>
      <c r="K10" s="62">
        <v>15</v>
      </c>
      <c r="L10" s="97" t="str">
        <f>IF(ISNA(MATCH(H10&amp;J10,'poids fourreaux'!$A$2:$A$14&amp;'poids fourreaux'!$C$4:$T$4,0)),"",
INDEX('poids fourreaux'!$R$2:$R$14,MATCH(H10&amp;J10,'poids fourreaux'!$A$2:$A$14&amp;'poids fourreaux'!$C$4:$T$4,0)))</f>
        <v/>
      </c>
    </row>
    <row r="11" spans="1:15" s="2" customFormat="1">
      <c r="A11" s="3"/>
      <c r="B11" s="6"/>
      <c r="C11" s="25">
        <v>100</v>
      </c>
      <c r="D11" s="62">
        <v>4000</v>
      </c>
      <c r="E11" s="62">
        <v>2.5</v>
      </c>
      <c r="F11" s="62">
        <v>6</v>
      </c>
      <c r="G11" s="97"/>
      <c r="H11" s="26">
        <v>100</v>
      </c>
      <c r="I11" s="62">
        <v>5000</v>
      </c>
      <c r="J11" s="62">
        <v>2</v>
      </c>
      <c r="K11" s="62">
        <v>15</v>
      </c>
      <c r="L11" s="97" t="str">
        <f>IF(ISNA(MATCH(H11&amp;J11,'poids fourreaux'!$A$2:$A$14&amp;'poids fourreaux'!$C$4:$T$4,0)),"",
INDEX('poids fourreaux'!$R$2:$R$14,MATCH(H11&amp;J11,'poids fourreaux'!$A$2:$A$14&amp;'poids fourreaux'!$C$4:$T$4,0)))</f>
        <v/>
      </c>
    </row>
    <row r="12" spans="1:15" s="2" customFormat="1">
      <c r="A12" s="4"/>
      <c r="B12" s="5"/>
      <c r="C12" s="25">
        <v>100</v>
      </c>
      <c r="D12" s="62">
        <v>4000</v>
      </c>
      <c r="E12" s="62">
        <v>2.5</v>
      </c>
      <c r="F12" s="62">
        <v>8</v>
      </c>
      <c r="G12" s="97"/>
      <c r="H12" s="26">
        <v>100</v>
      </c>
      <c r="I12" s="62">
        <v>5000</v>
      </c>
      <c r="J12" s="62">
        <v>2</v>
      </c>
      <c r="K12" s="62">
        <v>17</v>
      </c>
      <c r="L12" s="97" t="str">
        <f>IF(ISNA(MATCH(H12&amp;J12,'poids fourreaux'!$A$2:$A$14&amp;'poids fourreaux'!$C$4:$T$4,0)),"",
INDEX('poids fourreaux'!$R$2:$R$14,MATCH(H12&amp;J12,'poids fourreaux'!$A$2:$A$14&amp;'poids fourreaux'!$C$4:$T$4,0)))</f>
        <v/>
      </c>
    </row>
    <row r="13" spans="1:15" s="2" customFormat="1">
      <c r="A13" s="7"/>
      <c r="B13" s="9"/>
      <c r="C13" s="25">
        <v>100</v>
      </c>
      <c r="D13" s="62">
        <v>4000</v>
      </c>
      <c r="E13" s="62">
        <v>2.5</v>
      </c>
      <c r="F13" s="62">
        <v>9</v>
      </c>
      <c r="G13" s="97"/>
      <c r="H13" s="26">
        <v>100</v>
      </c>
      <c r="I13" s="62">
        <v>5000</v>
      </c>
      <c r="J13" s="62">
        <v>2</v>
      </c>
      <c r="K13" s="62">
        <v>15</v>
      </c>
      <c r="L13" s="97" t="str">
        <f>IF(ISNA(MATCH(H13&amp;J13,'poids fourreaux'!$A$2:$A$14&amp;'poids fourreaux'!$C$4:$T$4,0)),"",
INDEX('poids fourreaux'!$R$2:$R$14,MATCH(H13&amp;J13,'poids fourreaux'!$A$2:$A$14&amp;'poids fourreaux'!$C$4:$T$4,0)))</f>
        <v/>
      </c>
    </row>
    <row r="14" spans="1:15" s="2" customFormat="1">
      <c r="A14" s="4"/>
      <c r="B14" s="10"/>
      <c r="C14" s="25">
        <v>100</v>
      </c>
      <c r="D14" s="62">
        <v>4000</v>
      </c>
      <c r="E14" s="62">
        <v>2.5</v>
      </c>
      <c r="F14" s="62">
        <v>715</v>
      </c>
      <c r="G14" s="97"/>
      <c r="H14" s="26">
        <v>100</v>
      </c>
      <c r="I14" s="62">
        <v>5000</v>
      </c>
      <c r="J14" s="62">
        <v>2</v>
      </c>
      <c r="K14" s="62">
        <v>30</v>
      </c>
      <c r="L14" s="97" t="str">
        <f>IF(ISNA(MATCH(H14&amp;J14,'poids fourreaux'!$A$2:$A$14&amp;'poids fourreaux'!$C$4:$T$4,0)),"",
INDEX('poids fourreaux'!$R$2:$R$14,MATCH(H14&amp;J14,'poids fourreaux'!$A$2:$A$14&amp;'poids fourreaux'!$C$4:$T$4,0)))</f>
        <v/>
      </c>
    </row>
    <row r="15" spans="1:15" s="2" customFormat="1" ht="9.75" customHeight="1">
      <c r="A15" s="11"/>
      <c r="B15" s="12"/>
      <c r="C15" s="25">
        <v>100</v>
      </c>
      <c r="D15" s="62">
        <v>4000</v>
      </c>
      <c r="E15" s="62">
        <v>2.5</v>
      </c>
      <c r="F15" s="62">
        <v>522</v>
      </c>
      <c r="G15" s="97"/>
      <c r="H15" s="26">
        <v>100</v>
      </c>
      <c r="I15" s="62">
        <v>5000</v>
      </c>
      <c r="J15" s="62">
        <v>2</v>
      </c>
      <c r="K15" s="62">
        <v>15</v>
      </c>
      <c r="L15" s="97"/>
    </row>
    <row r="16" spans="1:15" s="2" customFormat="1">
      <c r="A16" s="4"/>
      <c r="B16" s="13"/>
      <c r="C16" s="25">
        <v>100</v>
      </c>
      <c r="D16" s="62">
        <v>4000</v>
      </c>
      <c r="E16" s="62">
        <v>2.5</v>
      </c>
      <c r="F16" s="62">
        <v>14</v>
      </c>
      <c r="G16" s="97"/>
      <c r="H16" s="26">
        <v>100</v>
      </c>
      <c r="I16" s="62">
        <v>5000</v>
      </c>
      <c r="J16" s="62">
        <v>2</v>
      </c>
      <c r="K16" s="62">
        <v>15</v>
      </c>
      <c r="L16" s="97"/>
    </row>
    <row r="17" spans="1:12" s="2" customFormat="1">
      <c r="A17" s="7"/>
      <c r="B17" s="9"/>
      <c r="C17" s="25">
        <v>100</v>
      </c>
      <c r="D17" s="62">
        <v>4000</v>
      </c>
      <c r="E17" s="62">
        <v>2.5</v>
      </c>
      <c r="F17" s="62">
        <v>13</v>
      </c>
      <c r="G17" s="97"/>
      <c r="H17" s="26">
        <v>100</v>
      </c>
      <c r="I17" s="62">
        <v>5000</v>
      </c>
      <c r="J17" s="62">
        <v>2</v>
      </c>
      <c r="K17" s="62">
        <v>15</v>
      </c>
      <c r="L17" s="97"/>
    </row>
    <row r="18" spans="1:12" s="2" customFormat="1">
      <c r="A18" s="14"/>
      <c r="B18" s="15"/>
      <c r="C18" s="25">
        <v>100</v>
      </c>
      <c r="D18" s="62">
        <v>4000</v>
      </c>
      <c r="E18" s="62">
        <v>2.5</v>
      </c>
      <c r="F18" s="62">
        <v>10</v>
      </c>
      <c r="G18" s="97"/>
      <c r="H18" s="26">
        <v>100</v>
      </c>
      <c r="I18" s="62">
        <v>5000</v>
      </c>
      <c r="J18" s="62">
        <v>2</v>
      </c>
      <c r="K18" s="62">
        <v>15</v>
      </c>
      <c r="L18" s="97"/>
    </row>
    <row r="19" spans="1:12" s="2" customFormat="1">
      <c r="A19" s="3"/>
      <c r="B19" s="6"/>
      <c r="C19" s="25">
        <v>100</v>
      </c>
      <c r="D19" s="62">
        <v>4000</v>
      </c>
      <c r="E19" s="62">
        <v>2.5</v>
      </c>
      <c r="F19" s="62">
        <v>10</v>
      </c>
      <c r="G19" s="97"/>
      <c r="H19" s="26">
        <v>100</v>
      </c>
      <c r="I19" s="62">
        <v>5000</v>
      </c>
      <c r="J19" s="62">
        <v>2</v>
      </c>
      <c r="K19" s="62">
        <v>15</v>
      </c>
      <c r="L19" s="97"/>
    </row>
    <row r="20" spans="1:12" s="2" customFormat="1">
      <c r="A20" s="16"/>
      <c r="B20" s="17"/>
      <c r="C20" s="25">
        <v>100</v>
      </c>
      <c r="D20" s="62">
        <v>4000</v>
      </c>
      <c r="E20" s="62">
        <v>2.5</v>
      </c>
      <c r="F20" s="62">
        <v>10</v>
      </c>
      <c r="G20" s="97"/>
      <c r="H20" s="26">
        <v>100</v>
      </c>
      <c r="I20" s="62">
        <v>5000</v>
      </c>
      <c r="J20" s="62">
        <v>2</v>
      </c>
      <c r="K20" s="62">
        <v>15</v>
      </c>
      <c r="L20" s="97"/>
    </row>
    <row r="21" spans="1:12" s="2" customFormat="1">
      <c r="A21" s="3"/>
      <c r="B21" s="9"/>
      <c r="C21" s="25">
        <v>100</v>
      </c>
      <c r="D21" s="62">
        <v>4000</v>
      </c>
      <c r="E21" s="62">
        <v>2.5</v>
      </c>
      <c r="F21" s="62">
        <v>10</v>
      </c>
      <c r="G21" s="97"/>
      <c r="H21" s="26">
        <v>100</v>
      </c>
      <c r="I21" s="62">
        <v>5000</v>
      </c>
      <c r="J21" s="62">
        <v>2</v>
      </c>
      <c r="K21" s="62">
        <v>15</v>
      </c>
      <c r="L21" s="97"/>
    </row>
    <row r="22" spans="1:12" s="2" customFormat="1">
      <c r="A22" s="16"/>
      <c r="B22" s="17"/>
      <c r="C22" s="45"/>
      <c r="D22" s="69"/>
      <c r="E22" s="69"/>
      <c r="F22" s="69"/>
      <c r="G22" s="47"/>
      <c r="H22" s="46"/>
      <c r="I22" s="69"/>
      <c r="J22" s="69"/>
      <c r="K22" s="69"/>
      <c r="L22" s="47"/>
    </row>
    <row r="23" spans="1:12" s="2" customFormat="1">
      <c r="A23" s="3"/>
      <c r="B23" s="9"/>
      <c r="C23" s="33"/>
      <c r="D23" s="65"/>
      <c r="E23" s="65"/>
      <c r="F23" s="65"/>
      <c r="G23" s="35"/>
      <c r="H23" s="34"/>
      <c r="I23" s="65"/>
      <c r="J23" s="65"/>
      <c r="K23" s="65"/>
      <c r="L23" s="35"/>
    </row>
    <row r="24" spans="1:12" s="2" customFormat="1">
      <c r="A24" s="14"/>
      <c r="B24" s="15"/>
      <c r="C24" s="42"/>
      <c r="D24" s="68"/>
      <c r="E24" s="68"/>
      <c r="F24" s="68"/>
      <c r="G24" s="44"/>
      <c r="H24" s="43"/>
      <c r="I24" s="68"/>
      <c r="J24" s="68"/>
      <c r="K24" s="68"/>
      <c r="L24" s="44"/>
    </row>
    <row r="25" spans="1:12" s="2" customFormat="1">
      <c r="A25" s="3"/>
      <c r="B25" s="18"/>
      <c r="C25" s="48"/>
      <c r="D25" s="70"/>
      <c r="E25" s="70"/>
      <c r="F25" s="70"/>
      <c r="G25" s="50"/>
      <c r="H25" s="49"/>
      <c r="I25" s="70"/>
      <c r="J25" s="70"/>
      <c r="K25" s="70"/>
      <c r="L25" s="50"/>
    </row>
    <row r="26" spans="1:12" s="2" customFormat="1">
      <c r="A26" s="14"/>
      <c r="B26" s="15"/>
      <c r="C26" s="42"/>
      <c r="D26" s="68"/>
      <c r="E26" s="68"/>
      <c r="F26" s="68"/>
      <c r="G26" s="44"/>
      <c r="H26" s="43"/>
      <c r="I26" s="68"/>
      <c r="J26" s="68"/>
      <c r="K26" s="68"/>
      <c r="L26" s="44"/>
    </row>
    <row r="27" spans="1:12" s="2" customFormat="1">
      <c r="A27" s="3"/>
      <c r="B27" s="6"/>
      <c r="C27" s="27"/>
      <c r="D27" s="63"/>
      <c r="E27" s="63"/>
      <c r="F27" s="63"/>
      <c r="G27" s="29"/>
      <c r="H27" s="28"/>
      <c r="I27" s="63"/>
      <c r="J27" s="63"/>
      <c r="K27" s="63"/>
      <c r="L27" s="29"/>
    </row>
    <row r="28" spans="1:12" s="2" customFormat="1">
      <c r="A28" s="14"/>
      <c r="B28" s="15"/>
      <c r="C28" s="42"/>
      <c r="D28" s="68"/>
      <c r="E28" s="68"/>
      <c r="F28" s="68"/>
      <c r="G28" s="44"/>
      <c r="H28" s="43"/>
      <c r="I28" s="68"/>
      <c r="J28" s="68"/>
      <c r="K28" s="68"/>
      <c r="L28" s="44"/>
    </row>
    <row r="29" spans="1:12" s="2" customFormat="1">
      <c r="A29" s="3"/>
      <c r="B29" s="6"/>
      <c r="C29" s="27"/>
      <c r="D29" s="63"/>
      <c r="E29" s="63"/>
      <c r="F29" s="63"/>
      <c r="G29" s="29"/>
      <c r="H29" s="28"/>
      <c r="I29" s="63"/>
      <c r="J29" s="63"/>
      <c r="K29" s="63"/>
      <c r="L29" s="29"/>
    </row>
    <row r="30" spans="1:12" s="2" customFormat="1">
      <c r="A30" s="14"/>
      <c r="B30" s="10"/>
      <c r="C30" s="36"/>
      <c r="D30" s="66"/>
      <c r="E30" s="66"/>
      <c r="F30" s="66"/>
      <c r="G30" s="38"/>
      <c r="H30" s="37"/>
      <c r="I30" s="66"/>
      <c r="J30" s="66"/>
      <c r="K30" s="66"/>
      <c r="L30" s="38"/>
    </row>
    <row r="31" spans="1:12" s="2" customFormat="1">
      <c r="A31" s="3"/>
      <c r="B31" s="6"/>
      <c r="C31" s="27"/>
      <c r="D31" s="63"/>
      <c r="E31" s="63"/>
      <c r="F31" s="63"/>
      <c r="G31" s="29"/>
      <c r="H31" s="28"/>
      <c r="I31" s="63"/>
      <c r="J31" s="63"/>
      <c r="K31" s="63"/>
      <c r="L31" s="29"/>
    </row>
    <row r="32" spans="1:12" s="2" customFormat="1">
      <c r="A32" s="4"/>
      <c r="B32" s="13"/>
      <c r="C32" s="39"/>
      <c r="D32" s="67"/>
      <c r="E32" s="67"/>
      <c r="F32" s="67"/>
      <c r="G32" s="41"/>
      <c r="H32" s="40"/>
      <c r="I32" s="67"/>
      <c r="J32" s="67"/>
      <c r="K32" s="67"/>
      <c r="L32" s="41"/>
    </row>
    <row r="33" spans="1:12" s="2" customFormat="1">
      <c r="A33" s="3"/>
      <c r="B33" s="6"/>
      <c r="C33" s="33"/>
      <c r="D33" s="65"/>
      <c r="E33" s="65"/>
      <c r="F33" s="65"/>
      <c r="G33" s="35"/>
      <c r="H33" s="34"/>
      <c r="I33" s="65"/>
      <c r="J33" s="65"/>
      <c r="K33" s="65"/>
      <c r="L33" s="35"/>
    </row>
    <row r="34" spans="1:12" s="2" customFormat="1">
      <c r="A34" s="4"/>
      <c r="B34" s="19"/>
      <c r="C34" s="45"/>
      <c r="D34" s="69"/>
      <c r="E34" s="69"/>
      <c r="F34" s="69"/>
      <c r="G34" s="47"/>
      <c r="H34" s="46"/>
      <c r="I34" s="69"/>
      <c r="J34" s="69"/>
      <c r="K34" s="69"/>
      <c r="L34" s="47"/>
    </row>
    <row r="35" spans="1:12" s="2" customFormat="1">
      <c r="A35" s="3"/>
      <c r="B35" s="18"/>
      <c r="C35" s="48"/>
      <c r="D35" s="70"/>
      <c r="E35" s="70"/>
      <c r="F35" s="70"/>
      <c r="G35" s="50"/>
      <c r="H35" s="49"/>
      <c r="I35" s="70"/>
      <c r="J35" s="70"/>
      <c r="K35" s="70"/>
      <c r="L35" s="50"/>
    </row>
    <row r="36" spans="1:12" s="2" customFormat="1">
      <c r="A36" s="4"/>
      <c r="B36" s="10"/>
      <c r="C36" s="36"/>
      <c r="D36" s="66"/>
      <c r="E36" s="66"/>
      <c r="F36" s="66"/>
      <c r="G36" s="38"/>
      <c r="H36" s="37"/>
      <c r="I36" s="66"/>
      <c r="J36" s="66"/>
      <c r="K36" s="66"/>
      <c r="L36" s="38"/>
    </row>
    <row r="37" spans="1:12" s="2" customFormat="1">
      <c r="A37" s="3"/>
      <c r="B37" s="6"/>
      <c r="C37" s="27"/>
      <c r="D37" s="63"/>
      <c r="E37" s="63"/>
      <c r="F37" s="63"/>
      <c r="G37" s="29"/>
      <c r="H37" s="28"/>
      <c r="I37" s="63"/>
      <c r="J37" s="63"/>
      <c r="K37" s="63"/>
      <c r="L37" s="29"/>
    </row>
    <row r="38" spans="1:12" s="2" customFormat="1" ht="14.25" customHeight="1">
      <c r="A38" s="4"/>
      <c r="B38" s="5"/>
      <c r="C38" s="30"/>
      <c r="D38" s="64"/>
      <c r="E38" s="64"/>
      <c r="F38" s="64"/>
      <c r="G38" s="32"/>
      <c r="H38" s="31"/>
      <c r="I38" s="64"/>
      <c r="J38" s="64"/>
      <c r="K38" s="64"/>
      <c r="L38" s="32"/>
    </row>
    <row r="39" spans="1:12" s="2" customFormat="1">
      <c r="A39" s="3"/>
      <c r="B39" s="18"/>
      <c r="C39" s="48"/>
      <c r="D39" s="70"/>
      <c r="E39" s="70"/>
      <c r="F39" s="70"/>
      <c r="G39" s="50"/>
      <c r="H39" s="49"/>
      <c r="I39" s="70"/>
      <c r="J39" s="70"/>
      <c r="K39" s="70"/>
      <c r="L39" s="50"/>
    </row>
    <row r="40" spans="1:12" s="2" customFormat="1">
      <c r="A40" s="4"/>
      <c r="B40" s="19"/>
      <c r="C40" s="51"/>
      <c r="D40" s="71"/>
      <c r="E40" s="71"/>
      <c r="F40" s="71"/>
      <c r="G40" s="53"/>
      <c r="H40" s="52"/>
      <c r="I40" s="71"/>
      <c r="J40" s="71"/>
      <c r="K40" s="71"/>
      <c r="L40" s="53"/>
    </row>
    <row r="41" spans="1:12" s="2" customFormat="1">
      <c r="A41" s="3"/>
      <c r="B41" s="6"/>
      <c r="C41" s="27"/>
      <c r="D41" s="63"/>
      <c r="E41" s="63"/>
      <c r="F41" s="63"/>
      <c r="G41" s="29"/>
      <c r="H41" s="28"/>
      <c r="I41" s="63"/>
      <c r="J41" s="63"/>
      <c r="K41" s="63"/>
      <c r="L41" s="29"/>
    </row>
    <row r="42" spans="1:12" s="2" customFormat="1">
      <c r="A42" s="4"/>
      <c r="B42" s="5"/>
      <c r="C42" s="30"/>
      <c r="D42" s="64"/>
      <c r="E42" s="64"/>
      <c r="F42" s="64"/>
      <c r="G42" s="32"/>
      <c r="H42" s="31"/>
      <c r="I42" s="64"/>
      <c r="J42" s="64"/>
      <c r="K42" s="64"/>
      <c r="L42" s="32"/>
    </row>
    <row r="43" spans="1:12" s="2" customFormat="1">
      <c r="A43" s="3"/>
      <c r="B43" s="6"/>
      <c r="C43" s="27"/>
      <c r="D43" s="63"/>
      <c r="E43" s="63"/>
      <c r="F43" s="63"/>
      <c r="G43" s="29"/>
      <c r="H43" s="28"/>
      <c r="I43" s="63"/>
      <c r="J43" s="63"/>
      <c r="K43" s="63"/>
      <c r="L43" s="29"/>
    </row>
    <row r="44" spans="1:12" s="2" customFormat="1" ht="14.25" customHeight="1">
      <c r="A44" s="4"/>
      <c r="B44" s="5"/>
      <c r="C44" s="30"/>
      <c r="D44" s="64"/>
      <c r="E44" s="64"/>
      <c r="F44" s="64"/>
      <c r="G44" s="32"/>
      <c r="H44" s="31"/>
      <c r="I44" s="64"/>
      <c r="J44" s="64"/>
      <c r="K44" s="64"/>
      <c r="L44" s="32"/>
    </row>
    <row r="45" spans="1:12" s="2" customFormat="1" ht="3.75" customHeight="1">
      <c r="A45" s="3"/>
      <c r="B45" s="6"/>
      <c r="C45" s="27"/>
      <c r="D45" s="63"/>
      <c r="E45" s="63"/>
      <c r="F45" s="63"/>
      <c r="G45" s="29"/>
      <c r="H45" s="28"/>
      <c r="I45" s="63"/>
      <c r="J45" s="63"/>
      <c r="K45" s="63"/>
      <c r="L45" s="29"/>
    </row>
    <row r="46" spans="1:12" s="2" customFormat="1" ht="14.25" customHeight="1">
      <c r="A46" s="4"/>
      <c r="B46" s="5"/>
      <c r="C46" s="30"/>
      <c r="D46" s="64"/>
      <c r="E46" s="64"/>
      <c r="F46" s="64"/>
      <c r="G46" s="32"/>
      <c r="H46" s="31"/>
      <c r="I46" s="64"/>
      <c r="J46" s="64"/>
      <c r="K46" s="64"/>
      <c r="L46" s="32"/>
    </row>
    <row r="47" spans="1:12" s="2" customFormat="1">
      <c r="A47" s="3"/>
      <c r="B47" s="6"/>
      <c r="C47" s="27"/>
      <c r="D47" s="63"/>
      <c r="E47" s="63"/>
      <c r="F47" s="63"/>
      <c r="G47" s="29"/>
      <c r="H47" s="28"/>
      <c r="I47" s="63"/>
      <c r="J47" s="63"/>
      <c r="K47" s="63"/>
      <c r="L47" s="29"/>
    </row>
    <row r="48" spans="1:12" s="2" customFormat="1" ht="14.25" customHeight="1">
      <c r="A48" s="4"/>
      <c r="B48" s="5"/>
      <c r="C48" s="30"/>
      <c r="D48" s="64"/>
      <c r="E48" s="64"/>
      <c r="F48" s="64"/>
      <c r="G48" s="32"/>
      <c r="H48" s="31"/>
      <c r="I48" s="64"/>
      <c r="J48" s="64"/>
      <c r="K48" s="64"/>
      <c r="L48" s="32"/>
    </row>
    <row r="49" spans="1:13" s="2" customFormat="1" ht="12.75" customHeight="1">
      <c r="A49" s="7"/>
      <c r="B49" s="9"/>
      <c r="C49" s="33"/>
      <c r="D49" s="65"/>
      <c r="E49" s="65"/>
      <c r="F49" s="65"/>
      <c r="G49" s="35"/>
      <c r="H49" s="34"/>
      <c r="I49" s="65"/>
      <c r="J49" s="65"/>
      <c r="K49" s="65"/>
      <c r="L49" s="35"/>
    </row>
    <row r="50" spans="1:13" s="2" customFormat="1" ht="12.75" customHeight="1">
      <c r="A50" s="4"/>
      <c r="B50" s="5"/>
      <c r="C50" s="30"/>
      <c r="D50" s="64"/>
      <c r="E50" s="64"/>
      <c r="F50" s="64"/>
      <c r="G50" s="32"/>
      <c r="H50" s="31"/>
      <c r="I50" s="64"/>
      <c r="J50" s="64"/>
      <c r="K50" s="64"/>
      <c r="L50" s="32"/>
    </row>
    <row r="51" spans="1:13" s="2" customFormat="1" ht="12.75" customHeight="1">
      <c r="A51" s="7"/>
      <c r="B51" s="9"/>
      <c r="C51" s="33"/>
      <c r="D51" s="65"/>
      <c r="E51" s="65"/>
      <c r="F51" s="65"/>
      <c r="G51" s="35"/>
      <c r="H51" s="34"/>
      <c r="I51" s="65"/>
      <c r="J51" s="65"/>
      <c r="K51" s="65"/>
      <c r="L51" s="35"/>
    </row>
    <row r="52" spans="1:13" s="2" customFormat="1" ht="12.75" customHeight="1">
      <c r="A52" s="4"/>
      <c r="B52" s="15"/>
      <c r="C52" s="42"/>
      <c r="D52" s="68"/>
      <c r="E52" s="68"/>
      <c r="F52" s="68"/>
      <c r="G52" s="44"/>
      <c r="H52" s="43"/>
      <c r="I52" s="68"/>
      <c r="J52" s="68"/>
      <c r="K52" s="68"/>
      <c r="L52" s="44"/>
    </row>
    <row r="53" spans="1:13" s="2" customFormat="1" ht="12.75" customHeight="1">
      <c r="A53" s="7"/>
      <c r="B53" s="9"/>
      <c r="C53" s="33"/>
      <c r="D53" s="65"/>
      <c r="E53" s="65"/>
      <c r="F53" s="65"/>
      <c r="G53" s="35"/>
      <c r="H53" s="34"/>
      <c r="I53" s="65"/>
      <c r="J53" s="65"/>
      <c r="K53" s="65"/>
      <c r="L53" s="35"/>
    </row>
    <row r="54" spans="1:13" s="2" customFormat="1" ht="9" customHeight="1" thickBot="1">
      <c r="A54" s="20"/>
      <c r="B54" s="17"/>
      <c r="C54" s="45"/>
      <c r="D54" s="69"/>
      <c r="E54" s="69"/>
      <c r="F54" s="69"/>
      <c r="G54" s="47"/>
      <c r="H54" s="46"/>
      <c r="I54" s="69"/>
      <c r="J54" s="69"/>
      <c r="K54" s="69"/>
      <c r="L54" s="47"/>
    </row>
    <row r="55" spans="1:13" s="2" customFormat="1" ht="13.5" customHeight="1" thickTop="1">
      <c r="A55" s="21"/>
      <c r="B55" s="22"/>
      <c r="C55" s="54"/>
      <c r="D55" s="72"/>
      <c r="E55" s="72"/>
      <c r="F55" s="72"/>
      <c r="G55" s="56"/>
      <c r="H55" s="55"/>
      <c r="I55" s="72"/>
      <c r="J55" s="72"/>
      <c r="K55" s="72"/>
      <c r="L55" s="56"/>
      <c r="M55" s="23"/>
    </row>
    <row r="56" spans="1:13" s="2" customFormat="1">
      <c r="A56" s="3"/>
      <c r="B56" s="6"/>
      <c r="C56" s="27"/>
      <c r="D56" s="63"/>
      <c r="E56" s="63"/>
      <c r="F56" s="63"/>
      <c r="G56" s="29"/>
      <c r="H56" s="28"/>
      <c r="I56" s="63"/>
      <c r="J56" s="63"/>
      <c r="K56" s="63"/>
      <c r="L56" s="29"/>
      <c r="M56" s="24"/>
    </row>
    <row r="57" spans="1:13" s="2" customFormat="1">
      <c r="A57" s="4"/>
      <c r="B57" s="5"/>
      <c r="C57" s="30"/>
      <c r="D57" s="64"/>
      <c r="E57" s="64"/>
      <c r="F57" s="64"/>
      <c r="G57" s="32"/>
      <c r="H57" s="31"/>
      <c r="I57" s="64"/>
      <c r="J57" s="64"/>
      <c r="K57" s="64"/>
      <c r="L57" s="32"/>
      <c r="M57" s="24"/>
    </row>
    <row r="58" spans="1:13" s="2" customFormat="1">
      <c r="A58" s="3"/>
      <c r="B58" s="18"/>
      <c r="C58" s="48"/>
      <c r="D58" s="70"/>
      <c r="E58" s="70"/>
      <c r="F58" s="70"/>
      <c r="G58" s="50"/>
      <c r="H58" s="49"/>
      <c r="I58" s="70"/>
      <c r="J58" s="70"/>
      <c r="K58" s="70"/>
      <c r="L58" s="50"/>
      <c r="M58" s="24"/>
    </row>
    <row r="59" spans="1:13" s="2" customFormat="1">
      <c r="A59" s="4"/>
      <c r="B59" s="19"/>
      <c r="C59" s="51"/>
      <c r="D59" s="71"/>
      <c r="E59" s="71"/>
      <c r="F59" s="71"/>
      <c r="G59" s="53"/>
      <c r="H59" s="52"/>
      <c r="I59" s="71"/>
      <c r="J59" s="71"/>
      <c r="K59" s="71"/>
      <c r="L59" s="53"/>
      <c r="M59" s="24"/>
    </row>
    <row r="60" spans="1:13" s="2" customFormat="1">
      <c r="A60" s="3"/>
      <c r="B60" s="6"/>
      <c r="C60" s="27"/>
      <c r="D60" s="63"/>
      <c r="E60" s="63"/>
      <c r="F60" s="63"/>
      <c r="G60" s="29"/>
      <c r="H60" s="28"/>
      <c r="I60" s="63"/>
      <c r="J60" s="63"/>
      <c r="K60" s="63"/>
      <c r="L60" s="29"/>
      <c r="M60" s="24"/>
    </row>
    <row r="61" spans="1:13" s="2" customFormat="1">
      <c r="A61" s="4"/>
      <c r="B61" s="5"/>
      <c r="C61" s="30"/>
      <c r="D61" s="64"/>
      <c r="E61" s="64"/>
      <c r="F61" s="64"/>
      <c r="G61" s="32"/>
      <c r="H61" s="31"/>
      <c r="I61" s="64"/>
      <c r="J61" s="64"/>
      <c r="K61" s="64"/>
      <c r="L61" s="32"/>
    </row>
    <row r="62" spans="1:13" s="2" customFormat="1">
      <c r="A62" s="3"/>
      <c r="B62" s="6"/>
      <c r="C62" s="27"/>
      <c r="D62" s="63"/>
      <c r="E62" s="63"/>
      <c r="F62" s="63"/>
      <c r="G62" s="29"/>
      <c r="H62" s="28"/>
      <c r="I62" s="63"/>
      <c r="J62" s="63"/>
      <c r="K62" s="63"/>
      <c r="L62" s="29"/>
      <c r="M62" s="24"/>
    </row>
    <row r="63" spans="1:13" s="2" customFormat="1">
      <c r="A63" s="4"/>
      <c r="B63" s="5"/>
      <c r="C63" s="30"/>
      <c r="D63" s="64"/>
      <c r="E63" s="64"/>
      <c r="F63" s="64"/>
      <c r="G63" s="32"/>
      <c r="H63" s="31"/>
      <c r="I63" s="64"/>
      <c r="J63" s="64"/>
      <c r="K63" s="64"/>
      <c r="L63" s="32"/>
      <c r="M63" s="24"/>
    </row>
    <row r="64" spans="1:13" s="2" customFormat="1">
      <c r="A64" s="3"/>
      <c r="B64" s="6"/>
      <c r="C64" s="27"/>
      <c r="D64" s="63"/>
      <c r="E64" s="63"/>
      <c r="F64" s="63"/>
      <c r="G64" s="29"/>
      <c r="H64" s="28"/>
      <c r="I64" s="63"/>
      <c r="J64" s="63"/>
      <c r="K64" s="63"/>
      <c r="L64" s="29"/>
      <c r="M64" s="24"/>
    </row>
    <row r="65" spans="1:15" s="2" customFormat="1">
      <c r="A65" s="4"/>
      <c r="B65" s="5"/>
      <c r="C65" s="30"/>
      <c r="D65" s="64"/>
      <c r="E65" s="64"/>
      <c r="F65" s="64"/>
      <c r="G65" s="32"/>
      <c r="H65" s="31"/>
      <c r="I65" s="64"/>
      <c r="J65" s="64"/>
      <c r="K65" s="64"/>
      <c r="L65" s="32"/>
    </row>
    <row r="66" spans="1:15" s="2" customFormat="1">
      <c r="A66" s="3"/>
      <c r="B66" s="6"/>
      <c r="C66" s="48"/>
      <c r="D66" s="70"/>
      <c r="E66" s="70"/>
      <c r="F66" s="70"/>
      <c r="G66" s="50"/>
      <c r="H66" s="49"/>
      <c r="I66" s="70"/>
      <c r="J66" s="70"/>
      <c r="K66" s="70"/>
      <c r="L66" s="50"/>
    </row>
    <row r="67" spans="1:15" s="2" customFormat="1">
      <c r="A67" s="4"/>
      <c r="B67" s="19"/>
      <c r="C67" s="51"/>
      <c r="D67" s="71"/>
      <c r="E67" s="71"/>
      <c r="F67" s="71"/>
      <c r="G67" s="53"/>
      <c r="H67" s="52"/>
      <c r="I67" s="71"/>
      <c r="J67" s="71"/>
      <c r="K67" s="71"/>
      <c r="L67" s="53"/>
    </row>
    <row r="68" spans="1:15" s="2" customFormat="1">
      <c r="A68" s="3"/>
      <c r="B68" s="6"/>
      <c r="C68" s="27"/>
      <c r="D68" s="63"/>
      <c r="E68" s="63"/>
      <c r="F68" s="63"/>
      <c r="G68" s="29"/>
      <c r="H68" s="28"/>
      <c r="I68" s="63"/>
      <c r="J68" s="63"/>
      <c r="K68" s="63"/>
      <c r="L68" s="29"/>
    </row>
    <row r="69" spans="1:15" s="2" customFormat="1">
      <c r="A69" s="4"/>
      <c r="B69" s="5"/>
      <c r="C69" s="30"/>
      <c r="D69" s="64"/>
      <c r="E69" s="64"/>
      <c r="F69" s="64"/>
      <c r="G69" s="32"/>
      <c r="H69" s="31"/>
      <c r="I69" s="64"/>
      <c r="J69" s="64"/>
      <c r="K69" s="64"/>
      <c r="L69" s="32"/>
    </row>
    <row r="70" spans="1:15" s="2" customFormat="1">
      <c r="A70" s="3"/>
      <c r="B70" s="6"/>
      <c r="C70" s="27"/>
      <c r="D70" s="63"/>
      <c r="E70" s="63"/>
      <c r="F70" s="63"/>
      <c r="G70" s="29"/>
      <c r="H70" s="28"/>
      <c r="I70" s="63"/>
      <c r="J70" s="63"/>
      <c r="K70" s="63"/>
      <c r="L70" s="29"/>
    </row>
    <row r="71" spans="1:15" s="2" customFormat="1">
      <c r="A71" s="4"/>
      <c r="B71" s="5"/>
      <c r="C71" s="30"/>
      <c r="D71" s="64"/>
      <c r="E71" s="64"/>
      <c r="F71" s="64"/>
      <c r="G71" s="32"/>
      <c r="H71" s="31"/>
      <c r="I71" s="64"/>
      <c r="J71" s="64"/>
      <c r="K71" s="64"/>
      <c r="L71" s="32"/>
    </row>
    <row r="72" spans="1:15" s="2" customFormat="1">
      <c r="A72" s="3"/>
      <c r="B72" s="6"/>
      <c r="C72" s="27"/>
      <c r="D72" s="63"/>
      <c r="E72" s="63"/>
      <c r="F72" s="63"/>
      <c r="G72" s="29"/>
      <c r="H72" s="28"/>
      <c r="I72" s="63"/>
      <c r="J72" s="63"/>
      <c r="K72" s="63"/>
      <c r="L72" s="29"/>
    </row>
    <row r="73" spans="1:15" s="2" customFormat="1">
      <c r="A73" s="4"/>
      <c r="B73" s="5"/>
      <c r="C73" s="30"/>
      <c r="D73" s="64"/>
      <c r="E73" s="64"/>
      <c r="F73" s="64"/>
      <c r="G73" s="32"/>
      <c r="H73" s="31"/>
      <c r="I73" s="64"/>
      <c r="J73" s="64"/>
      <c r="K73" s="64"/>
      <c r="L73" s="32"/>
    </row>
    <row r="74" spans="1:15" s="2" customFormat="1">
      <c r="A74" s="3"/>
      <c r="B74" s="6"/>
      <c r="C74" s="27"/>
      <c r="D74" s="63"/>
      <c r="E74" s="63"/>
      <c r="F74" s="63"/>
      <c r="G74" s="29"/>
      <c r="H74" s="28"/>
      <c r="I74" s="63"/>
      <c r="J74" s="63"/>
      <c r="K74" s="63"/>
      <c r="L74" s="29"/>
    </row>
    <row r="75" spans="1:15" s="2" customFormat="1">
      <c r="A75" s="4"/>
      <c r="B75" s="5"/>
      <c r="C75" s="30"/>
      <c r="D75" s="64"/>
      <c r="E75" s="64"/>
      <c r="F75" s="64"/>
      <c r="G75" s="32"/>
      <c r="H75" s="31"/>
      <c r="I75" s="64"/>
      <c r="J75" s="64"/>
      <c r="K75" s="64"/>
      <c r="L75" s="32"/>
    </row>
    <row r="76" spans="1:15" s="2" customFormat="1">
      <c r="A76" s="3"/>
      <c r="B76" s="6"/>
      <c r="C76" s="27"/>
      <c r="D76" s="63"/>
      <c r="E76" s="63"/>
      <c r="F76" s="63"/>
      <c r="G76" s="29"/>
      <c r="H76" s="28"/>
      <c r="I76" s="63"/>
      <c r="J76" s="63"/>
      <c r="K76" s="63"/>
      <c r="L76" s="29"/>
    </row>
    <row r="77" spans="1:15" s="2" customForma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s="2" customForma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s="2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s="2" customForma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s="2" customForma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s="2" customForma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s="2" customForma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s="2" customForma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s="2" customForma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s="2" customForma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s="2" customForma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s="2" customForma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s="2" customForma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s="2" customForma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s="2" customForma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s="2" customForma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s="2" customForma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s="2" customForma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s="2" customForma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s="2" customForma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s="2" customForma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s="2" customForma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s="2" customForma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s="2" customForma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s="2" customForma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s="2" customForma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s="2" customForma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s="2" customForma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s="2" customForma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s="2" customForma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s="2" customForma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s="2" customForma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s="2" customForma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s="2" customForma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s="2" customForma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s="2" customForma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s="2" customForma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s="2" customForma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s="2" customForma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s="2" customForma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s="2" customForma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s="2" customForma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s="2" customForma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s="2" customForma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s="2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s="2" customForma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s="2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s="2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s="2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s="2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s="2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s="2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s="2" customForma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s="2" customForma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s="2" customForma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s="2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s="2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s="2" customForma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s="2" customForma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s="2" customForma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s="2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s="2" customForma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s="2" customForma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s="2" customForma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s="2" customForma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s="2" customForma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s="2" customForma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s="2" customForma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s="2" customForma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s="2" customForma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s="2" customForma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s="2" customForma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s="2" customForma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s="2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s="2" customForma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s="2" customForma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s="2" customForma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s="2" customForma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s="2" customForma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s="2" customForma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s="2" customForma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s="2" customForma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s="2" customForma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s="2" customForma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s="2" customForma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</sheetData>
  <mergeCells count="5">
    <mergeCell ref="C2:G2"/>
    <mergeCell ref="C1:L1"/>
    <mergeCell ref="B1:B3"/>
    <mergeCell ref="A1:A3"/>
    <mergeCell ref="H2:L2"/>
  </mergeCells>
  <pageMargins left="0.78740157480314965" right="0.78740157480314965" top="0.98425196850393704" bottom="0.98425196850393704" header="0.51181102362204722" footer="0.51181102362204722"/>
  <pageSetup paperSize="9" scale="61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U65"/>
  <sheetViews>
    <sheetView topLeftCell="A16" workbookViewId="0">
      <selection activeCell="W16" sqref="W16"/>
    </sheetView>
  </sheetViews>
  <sheetFormatPr baseColWidth="10" defaultRowHeight="15"/>
  <cols>
    <col min="2" max="2" width="22.5703125" style="76" customWidth="1"/>
    <col min="3" max="5" width="6" bestFit="1" customWidth="1"/>
    <col min="6" max="19" width="5" bestFit="1" customWidth="1"/>
    <col min="20" max="20" width="4" bestFit="1" customWidth="1"/>
    <col min="257" max="257" width="8.140625" customWidth="1"/>
    <col min="258" max="261" width="6" bestFit="1" customWidth="1"/>
    <col min="262" max="275" width="5" bestFit="1" customWidth="1"/>
    <col min="276" max="276" width="4" bestFit="1" customWidth="1"/>
    <col min="513" max="513" width="8.140625" customWidth="1"/>
    <col min="514" max="517" width="6" bestFit="1" customWidth="1"/>
    <col min="518" max="531" width="5" bestFit="1" customWidth="1"/>
    <col min="532" max="532" width="4" bestFit="1" customWidth="1"/>
    <col min="769" max="769" width="8.140625" customWidth="1"/>
    <col min="770" max="773" width="6" bestFit="1" customWidth="1"/>
    <col min="774" max="787" width="5" bestFit="1" customWidth="1"/>
    <col min="788" max="788" width="4" bestFit="1" customWidth="1"/>
    <col min="1025" max="1025" width="8.140625" customWidth="1"/>
    <col min="1026" max="1029" width="6" bestFit="1" customWidth="1"/>
    <col min="1030" max="1043" width="5" bestFit="1" customWidth="1"/>
    <col min="1044" max="1044" width="4" bestFit="1" customWidth="1"/>
    <col min="1281" max="1281" width="8.140625" customWidth="1"/>
    <col min="1282" max="1285" width="6" bestFit="1" customWidth="1"/>
    <col min="1286" max="1299" width="5" bestFit="1" customWidth="1"/>
    <col min="1300" max="1300" width="4" bestFit="1" customWidth="1"/>
    <col min="1537" max="1537" width="8.140625" customWidth="1"/>
    <col min="1538" max="1541" width="6" bestFit="1" customWidth="1"/>
    <col min="1542" max="1555" width="5" bestFit="1" customWidth="1"/>
    <col min="1556" max="1556" width="4" bestFit="1" customWidth="1"/>
    <col min="1793" max="1793" width="8.140625" customWidth="1"/>
    <col min="1794" max="1797" width="6" bestFit="1" customWidth="1"/>
    <col min="1798" max="1811" width="5" bestFit="1" customWidth="1"/>
    <col min="1812" max="1812" width="4" bestFit="1" customWidth="1"/>
    <col min="2049" max="2049" width="8.140625" customWidth="1"/>
    <col min="2050" max="2053" width="6" bestFit="1" customWidth="1"/>
    <col min="2054" max="2067" width="5" bestFit="1" customWidth="1"/>
    <col min="2068" max="2068" width="4" bestFit="1" customWidth="1"/>
    <col min="2305" max="2305" width="8.140625" customWidth="1"/>
    <col min="2306" max="2309" width="6" bestFit="1" customWidth="1"/>
    <col min="2310" max="2323" width="5" bestFit="1" customWidth="1"/>
    <col min="2324" max="2324" width="4" bestFit="1" customWidth="1"/>
    <col min="2561" max="2561" width="8.140625" customWidth="1"/>
    <col min="2562" max="2565" width="6" bestFit="1" customWidth="1"/>
    <col min="2566" max="2579" width="5" bestFit="1" customWidth="1"/>
    <col min="2580" max="2580" width="4" bestFit="1" customWidth="1"/>
    <col min="2817" max="2817" width="8.140625" customWidth="1"/>
    <col min="2818" max="2821" width="6" bestFit="1" customWidth="1"/>
    <col min="2822" max="2835" width="5" bestFit="1" customWidth="1"/>
    <col min="2836" max="2836" width="4" bestFit="1" customWidth="1"/>
    <col min="3073" max="3073" width="8.140625" customWidth="1"/>
    <col min="3074" max="3077" width="6" bestFit="1" customWidth="1"/>
    <col min="3078" max="3091" width="5" bestFit="1" customWidth="1"/>
    <col min="3092" max="3092" width="4" bestFit="1" customWidth="1"/>
    <col min="3329" max="3329" width="8.140625" customWidth="1"/>
    <col min="3330" max="3333" width="6" bestFit="1" customWidth="1"/>
    <col min="3334" max="3347" width="5" bestFit="1" customWidth="1"/>
    <col min="3348" max="3348" width="4" bestFit="1" customWidth="1"/>
    <col min="3585" max="3585" width="8.140625" customWidth="1"/>
    <col min="3586" max="3589" width="6" bestFit="1" customWidth="1"/>
    <col min="3590" max="3603" width="5" bestFit="1" customWidth="1"/>
    <col min="3604" max="3604" width="4" bestFit="1" customWidth="1"/>
    <col min="3841" max="3841" width="8.140625" customWidth="1"/>
    <col min="3842" max="3845" width="6" bestFit="1" customWidth="1"/>
    <col min="3846" max="3859" width="5" bestFit="1" customWidth="1"/>
    <col min="3860" max="3860" width="4" bestFit="1" customWidth="1"/>
    <col min="4097" max="4097" width="8.140625" customWidth="1"/>
    <col min="4098" max="4101" width="6" bestFit="1" customWidth="1"/>
    <col min="4102" max="4115" width="5" bestFit="1" customWidth="1"/>
    <col min="4116" max="4116" width="4" bestFit="1" customWidth="1"/>
    <col min="4353" max="4353" width="8.140625" customWidth="1"/>
    <col min="4354" max="4357" width="6" bestFit="1" customWidth="1"/>
    <col min="4358" max="4371" width="5" bestFit="1" customWidth="1"/>
    <col min="4372" max="4372" width="4" bestFit="1" customWidth="1"/>
    <col min="4609" max="4609" width="8.140625" customWidth="1"/>
    <col min="4610" max="4613" width="6" bestFit="1" customWidth="1"/>
    <col min="4614" max="4627" width="5" bestFit="1" customWidth="1"/>
    <col min="4628" max="4628" width="4" bestFit="1" customWidth="1"/>
    <col min="4865" max="4865" width="8.140625" customWidth="1"/>
    <col min="4866" max="4869" width="6" bestFit="1" customWidth="1"/>
    <col min="4870" max="4883" width="5" bestFit="1" customWidth="1"/>
    <col min="4884" max="4884" width="4" bestFit="1" customWidth="1"/>
    <col min="5121" max="5121" width="8.140625" customWidth="1"/>
    <col min="5122" max="5125" width="6" bestFit="1" customWidth="1"/>
    <col min="5126" max="5139" width="5" bestFit="1" customWidth="1"/>
    <col min="5140" max="5140" width="4" bestFit="1" customWidth="1"/>
    <col min="5377" max="5377" width="8.140625" customWidth="1"/>
    <col min="5378" max="5381" width="6" bestFit="1" customWidth="1"/>
    <col min="5382" max="5395" width="5" bestFit="1" customWidth="1"/>
    <col min="5396" max="5396" width="4" bestFit="1" customWidth="1"/>
    <col min="5633" max="5633" width="8.140625" customWidth="1"/>
    <col min="5634" max="5637" width="6" bestFit="1" customWidth="1"/>
    <col min="5638" max="5651" width="5" bestFit="1" customWidth="1"/>
    <col min="5652" max="5652" width="4" bestFit="1" customWidth="1"/>
    <col min="5889" max="5889" width="8.140625" customWidth="1"/>
    <col min="5890" max="5893" width="6" bestFit="1" customWidth="1"/>
    <col min="5894" max="5907" width="5" bestFit="1" customWidth="1"/>
    <col min="5908" max="5908" width="4" bestFit="1" customWidth="1"/>
    <col min="6145" max="6145" width="8.140625" customWidth="1"/>
    <col min="6146" max="6149" width="6" bestFit="1" customWidth="1"/>
    <col min="6150" max="6163" width="5" bestFit="1" customWidth="1"/>
    <col min="6164" max="6164" width="4" bestFit="1" customWidth="1"/>
    <col min="6401" max="6401" width="8.140625" customWidth="1"/>
    <col min="6402" max="6405" width="6" bestFit="1" customWidth="1"/>
    <col min="6406" max="6419" width="5" bestFit="1" customWidth="1"/>
    <col min="6420" max="6420" width="4" bestFit="1" customWidth="1"/>
    <col min="6657" max="6657" width="8.140625" customWidth="1"/>
    <col min="6658" max="6661" width="6" bestFit="1" customWidth="1"/>
    <col min="6662" max="6675" width="5" bestFit="1" customWidth="1"/>
    <col min="6676" max="6676" width="4" bestFit="1" customWidth="1"/>
    <col min="6913" max="6913" width="8.140625" customWidth="1"/>
    <col min="6914" max="6917" width="6" bestFit="1" customWidth="1"/>
    <col min="6918" max="6931" width="5" bestFit="1" customWidth="1"/>
    <col min="6932" max="6932" width="4" bestFit="1" customWidth="1"/>
    <col min="7169" max="7169" width="8.140625" customWidth="1"/>
    <col min="7170" max="7173" width="6" bestFit="1" customWidth="1"/>
    <col min="7174" max="7187" width="5" bestFit="1" customWidth="1"/>
    <col min="7188" max="7188" width="4" bestFit="1" customWidth="1"/>
    <col min="7425" max="7425" width="8.140625" customWidth="1"/>
    <col min="7426" max="7429" width="6" bestFit="1" customWidth="1"/>
    <col min="7430" max="7443" width="5" bestFit="1" customWidth="1"/>
    <col min="7444" max="7444" width="4" bestFit="1" customWidth="1"/>
    <col min="7681" max="7681" width="8.140625" customWidth="1"/>
    <col min="7682" max="7685" width="6" bestFit="1" customWidth="1"/>
    <col min="7686" max="7699" width="5" bestFit="1" customWidth="1"/>
    <col min="7700" max="7700" width="4" bestFit="1" customWidth="1"/>
    <col min="7937" max="7937" width="8.140625" customWidth="1"/>
    <col min="7938" max="7941" width="6" bestFit="1" customWidth="1"/>
    <col min="7942" max="7955" width="5" bestFit="1" customWidth="1"/>
    <col min="7956" max="7956" width="4" bestFit="1" customWidth="1"/>
    <col min="8193" max="8193" width="8.140625" customWidth="1"/>
    <col min="8194" max="8197" width="6" bestFit="1" customWidth="1"/>
    <col min="8198" max="8211" width="5" bestFit="1" customWidth="1"/>
    <col min="8212" max="8212" width="4" bestFit="1" customWidth="1"/>
    <col min="8449" max="8449" width="8.140625" customWidth="1"/>
    <col min="8450" max="8453" width="6" bestFit="1" customWidth="1"/>
    <col min="8454" max="8467" width="5" bestFit="1" customWidth="1"/>
    <col min="8468" max="8468" width="4" bestFit="1" customWidth="1"/>
    <col min="8705" max="8705" width="8.140625" customWidth="1"/>
    <col min="8706" max="8709" width="6" bestFit="1" customWidth="1"/>
    <col min="8710" max="8723" width="5" bestFit="1" customWidth="1"/>
    <col min="8724" max="8724" width="4" bestFit="1" customWidth="1"/>
    <col min="8961" max="8961" width="8.140625" customWidth="1"/>
    <col min="8962" max="8965" width="6" bestFit="1" customWidth="1"/>
    <col min="8966" max="8979" width="5" bestFit="1" customWidth="1"/>
    <col min="8980" max="8980" width="4" bestFit="1" customWidth="1"/>
    <col min="9217" max="9217" width="8.140625" customWidth="1"/>
    <col min="9218" max="9221" width="6" bestFit="1" customWidth="1"/>
    <col min="9222" max="9235" width="5" bestFit="1" customWidth="1"/>
    <col min="9236" max="9236" width="4" bestFit="1" customWidth="1"/>
    <col min="9473" max="9473" width="8.140625" customWidth="1"/>
    <col min="9474" max="9477" width="6" bestFit="1" customWidth="1"/>
    <col min="9478" max="9491" width="5" bestFit="1" customWidth="1"/>
    <col min="9492" max="9492" width="4" bestFit="1" customWidth="1"/>
    <col min="9729" max="9729" width="8.140625" customWidth="1"/>
    <col min="9730" max="9733" width="6" bestFit="1" customWidth="1"/>
    <col min="9734" max="9747" width="5" bestFit="1" customWidth="1"/>
    <col min="9748" max="9748" width="4" bestFit="1" customWidth="1"/>
    <col min="9985" max="9985" width="8.140625" customWidth="1"/>
    <col min="9986" max="9989" width="6" bestFit="1" customWidth="1"/>
    <col min="9990" max="10003" width="5" bestFit="1" customWidth="1"/>
    <col min="10004" max="10004" width="4" bestFit="1" customWidth="1"/>
    <col min="10241" max="10241" width="8.140625" customWidth="1"/>
    <col min="10242" max="10245" width="6" bestFit="1" customWidth="1"/>
    <col min="10246" max="10259" width="5" bestFit="1" customWidth="1"/>
    <col min="10260" max="10260" width="4" bestFit="1" customWidth="1"/>
    <col min="10497" max="10497" width="8.140625" customWidth="1"/>
    <col min="10498" max="10501" width="6" bestFit="1" customWidth="1"/>
    <col min="10502" max="10515" width="5" bestFit="1" customWidth="1"/>
    <col min="10516" max="10516" width="4" bestFit="1" customWidth="1"/>
    <col min="10753" max="10753" width="8.140625" customWidth="1"/>
    <col min="10754" max="10757" width="6" bestFit="1" customWidth="1"/>
    <col min="10758" max="10771" width="5" bestFit="1" customWidth="1"/>
    <col min="10772" max="10772" width="4" bestFit="1" customWidth="1"/>
    <col min="11009" max="11009" width="8.140625" customWidth="1"/>
    <col min="11010" max="11013" width="6" bestFit="1" customWidth="1"/>
    <col min="11014" max="11027" width="5" bestFit="1" customWidth="1"/>
    <col min="11028" max="11028" width="4" bestFit="1" customWidth="1"/>
    <col min="11265" max="11265" width="8.140625" customWidth="1"/>
    <col min="11266" max="11269" width="6" bestFit="1" customWidth="1"/>
    <col min="11270" max="11283" width="5" bestFit="1" customWidth="1"/>
    <col min="11284" max="11284" width="4" bestFit="1" customWidth="1"/>
    <col min="11521" max="11521" width="8.140625" customWidth="1"/>
    <col min="11522" max="11525" width="6" bestFit="1" customWidth="1"/>
    <col min="11526" max="11539" width="5" bestFit="1" customWidth="1"/>
    <col min="11540" max="11540" width="4" bestFit="1" customWidth="1"/>
    <col min="11777" max="11777" width="8.140625" customWidth="1"/>
    <col min="11778" max="11781" width="6" bestFit="1" customWidth="1"/>
    <col min="11782" max="11795" width="5" bestFit="1" customWidth="1"/>
    <col min="11796" max="11796" width="4" bestFit="1" customWidth="1"/>
    <col min="12033" max="12033" width="8.140625" customWidth="1"/>
    <col min="12034" max="12037" width="6" bestFit="1" customWidth="1"/>
    <col min="12038" max="12051" width="5" bestFit="1" customWidth="1"/>
    <col min="12052" max="12052" width="4" bestFit="1" customWidth="1"/>
    <col min="12289" max="12289" width="8.140625" customWidth="1"/>
    <col min="12290" max="12293" width="6" bestFit="1" customWidth="1"/>
    <col min="12294" max="12307" width="5" bestFit="1" customWidth="1"/>
    <col min="12308" max="12308" width="4" bestFit="1" customWidth="1"/>
    <col min="12545" max="12545" width="8.140625" customWidth="1"/>
    <col min="12546" max="12549" width="6" bestFit="1" customWidth="1"/>
    <col min="12550" max="12563" width="5" bestFit="1" customWidth="1"/>
    <col min="12564" max="12564" width="4" bestFit="1" customWidth="1"/>
    <col min="12801" max="12801" width="8.140625" customWidth="1"/>
    <col min="12802" max="12805" width="6" bestFit="1" customWidth="1"/>
    <col min="12806" max="12819" width="5" bestFit="1" customWidth="1"/>
    <col min="12820" max="12820" width="4" bestFit="1" customWidth="1"/>
    <col min="13057" max="13057" width="8.140625" customWidth="1"/>
    <col min="13058" max="13061" width="6" bestFit="1" customWidth="1"/>
    <col min="13062" max="13075" width="5" bestFit="1" customWidth="1"/>
    <col min="13076" max="13076" width="4" bestFit="1" customWidth="1"/>
    <col min="13313" max="13313" width="8.140625" customWidth="1"/>
    <col min="13314" max="13317" width="6" bestFit="1" customWidth="1"/>
    <col min="13318" max="13331" width="5" bestFit="1" customWidth="1"/>
    <col min="13332" max="13332" width="4" bestFit="1" customWidth="1"/>
    <col min="13569" max="13569" width="8.140625" customWidth="1"/>
    <col min="13570" max="13573" width="6" bestFit="1" customWidth="1"/>
    <col min="13574" max="13587" width="5" bestFit="1" customWidth="1"/>
    <col min="13588" max="13588" width="4" bestFit="1" customWidth="1"/>
    <col min="13825" max="13825" width="8.140625" customWidth="1"/>
    <col min="13826" max="13829" width="6" bestFit="1" customWidth="1"/>
    <col min="13830" max="13843" width="5" bestFit="1" customWidth="1"/>
    <col min="13844" max="13844" width="4" bestFit="1" customWidth="1"/>
    <col min="14081" max="14081" width="8.140625" customWidth="1"/>
    <col min="14082" max="14085" width="6" bestFit="1" customWidth="1"/>
    <col min="14086" max="14099" width="5" bestFit="1" customWidth="1"/>
    <col min="14100" max="14100" width="4" bestFit="1" customWidth="1"/>
    <col min="14337" max="14337" width="8.140625" customWidth="1"/>
    <col min="14338" max="14341" width="6" bestFit="1" customWidth="1"/>
    <col min="14342" max="14355" width="5" bestFit="1" customWidth="1"/>
    <col min="14356" max="14356" width="4" bestFit="1" customWidth="1"/>
    <col min="14593" max="14593" width="8.140625" customWidth="1"/>
    <col min="14594" max="14597" width="6" bestFit="1" customWidth="1"/>
    <col min="14598" max="14611" width="5" bestFit="1" customWidth="1"/>
    <col min="14612" max="14612" width="4" bestFit="1" customWidth="1"/>
    <col min="14849" max="14849" width="8.140625" customWidth="1"/>
    <col min="14850" max="14853" width="6" bestFit="1" customWidth="1"/>
    <col min="14854" max="14867" width="5" bestFit="1" customWidth="1"/>
    <col min="14868" max="14868" width="4" bestFit="1" customWidth="1"/>
    <col min="15105" max="15105" width="8.140625" customWidth="1"/>
    <col min="15106" max="15109" width="6" bestFit="1" customWidth="1"/>
    <col min="15110" max="15123" width="5" bestFit="1" customWidth="1"/>
    <col min="15124" max="15124" width="4" bestFit="1" customWidth="1"/>
    <col min="15361" max="15361" width="8.140625" customWidth="1"/>
    <col min="15362" max="15365" width="6" bestFit="1" customWidth="1"/>
    <col min="15366" max="15379" width="5" bestFit="1" customWidth="1"/>
    <col min="15380" max="15380" width="4" bestFit="1" customWidth="1"/>
    <col min="15617" max="15617" width="8.140625" customWidth="1"/>
    <col min="15618" max="15621" width="6" bestFit="1" customWidth="1"/>
    <col min="15622" max="15635" width="5" bestFit="1" customWidth="1"/>
    <col min="15636" max="15636" width="4" bestFit="1" customWidth="1"/>
    <col min="15873" max="15873" width="8.140625" customWidth="1"/>
    <col min="15874" max="15877" width="6" bestFit="1" customWidth="1"/>
    <col min="15878" max="15891" width="5" bestFit="1" customWidth="1"/>
    <col min="15892" max="15892" width="4" bestFit="1" customWidth="1"/>
    <col min="16129" max="16129" width="8.140625" customWidth="1"/>
    <col min="16130" max="16133" width="6" bestFit="1" customWidth="1"/>
    <col min="16134" max="16147" width="5" bestFit="1" customWidth="1"/>
    <col min="16148" max="16148" width="4" bestFit="1" customWidth="1"/>
  </cols>
  <sheetData>
    <row r="1" spans="2:21"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</row>
    <row r="2" spans="2:21"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</row>
    <row r="3" spans="2:21"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</row>
    <row r="4" spans="2:21" s="80" customFormat="1">
      <c r="B4" s="78" t="s">
        <v>5</v>
      </c>
      <c r="C4" s="79">
        <v>2</v>
      </c>
      <c r="D4" s="78">
        <v>2.2999999999999998</v>
      </c>
      <c r="E4" s="78">
        <v>2.6</v>
      </c>
      <c r="F4" s="78">
        <v>2.9</v>
      </c>
      <c r="G4" s="78">
        <v>3.2</v>
      </c>
      <c r="H4" s="78">
        <v>3.6</v>
      </c>
      <c r="I4" s="78">
        <v>4</v>
      </c>
      <c r="J4" s="78">
        <v>4.5</v>
      </c>
      <c r="K4" s="78">
        <v>5</v>
      </c>
      <c r="L4" s="78">
        <v>5.6</v>
      </c>
      <c r="M4" s="78">
        <v>6.3</v>
      </c>
      <c r="N4" s="78">
        <v>7.1</v>
      </c>
      <c r="O4" s="78">
        <v>8</v>
      </c>
      <c r="P4" s="78">
        <v>8.8000000000000007</v>
      </c>
      <c r="Q4" s="78">
        <v>10</v>
      </c>
      <c r="R4" s="78">
        <v>10</v>
      </c>
      <c r="S4" s="78">
        <v>12.5</v>
      </c>
      <c r="T4" s="78">
        <v>14.2</v>
      </c>
    </row>
    <row r="5" spans="2:21">
      <c r="B5" s="78" t="s">
        <v>13</v>
      </c>
      <c r="C5" s="94" t="s">
        <v>11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6"/>
    </row>
    <row r="6" spans="2:21">
      <c r="B6" s="81"/>
      <c r="C6" s="82">
        <v>0.75</v>
      </c>
      <c r="D6" s="82">
        <v>0.84499999999999997</v>
      </c>
      <c r="E6" s="82">
        <v>0.93600000000000005</v>
      </c>
      <c r="F6" s="82">
        <v>1.02</v>
      </c>
      <c r="G6" s="82">
        <v>1.1000000000000001</v>
      </c>
      <c r="H6" s="82">
        <v>1.21</v>
      </c>
      <c r="I6" s="82">
        <v>1.3</v>
      </c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</row>
    <row r="7" spans="2:21">
      <c r="B7" s="81"/>
      <c r="C7" s="82">
        <v>0.95199999999999996</v>
      </c>
      <c r="D7" s="82">
        <v>1.08</v>
      </c>
      <c r="E7" s="82">
        <v>1.2</v>
      </c>
      <c r="F7" s="82">
        <v>1.32</v>
      </c>
      <c r="G7" s="82">
        <v>1.43</v>
      </c>
      <c r="H7" s="82">
        <v>1.57</v>
      </c>
      <c r="I7" s="82">
        <v>1.71</v>
      </c>
      <c r="J7" s="82">
        <v>1.86</v>
      </c>
      <c r="K7" s="82"/>
      <c r="L7" s="82"/>
      <c r="M7" s="82"/>
      <c r="N7" s="82"/>
      <c r="O7" s="82"/>
      <c r="P7" s="82"/>
      <c r="Q7" s="82"/>
      <c r="R7" s="82"/>
      <c r="S7" s="82"/>
      <c r="T7" s="82"/>
    </row>
    <row r="8" spans="2:21">
      <c r="B8" s="81"/>
      <c r="C8" s="82">
        <v>1.23</v>
      </c>
      <c r="D8" s="82">
        <v>1.4</v>
      </c>
      <c r="E8" s="82">
        <v>1.56</v>
      </c>
      <c r="F8" s="82">
        <v>1.72</v>
      </c>
      <c r="G8" s="82">
        <v>1.87</v>
      </c>
      <c r="H8" s="82">
        <v>2.0699999999999998</v>
      </c>
      <c r="I8" s="82">
        <v>2.2599999999999998</v>
      </c>
      <c r="J8" s="82">
        <v>2.4900000000000002</v>
      </c>
      <c r="K8" s="82">
        <v>2.7</v>
      </c>
      <c r="L8" s="82"/>
      <c r="M8" s="82"/>
      <c r="N8" s="82"/>
      <c r="O8" s="82"/>
      <c r="P8" s="82"/>
      <c r="Q8" s="82"/>
      <c r="R8" s="82"/>
      <c r="S8" s="82"/>
      <c r="T8" s="82"/>
    </row>
    <row r="9" spans="2:21">
      <c r="B9" s="81"/>
      <c r="C9" s="82">
        <v>1.38</v>
      </c>
      <c r="D9" s="82">
        <v>1.57</v>
      </c>
      <c r="E9" s="82">
        <v>1.76</v>
      </c>
      <c r="F9" s="82">
        <v>1.94</v>
      </c>
      <c r="G9" s="82" t="s">
        <v>12</v>
      </c>
      <c r="H9" s="82">
        <v>2.34</v>
      </c>
      <c r="I9" s="82">
        <v>2.56</v>
      </c>
      <c r="J9" s="82">
        <v>2.83</v>
      </c>
      <c r="K9" s="82">
        <v>3.08</v>
      </c>
      <c r="L9" s="82">
        <v>3.37</v>
      </c>
      <c r="M9" s="82">
        <v>3.68</v>
      </c>
      <c r="N9" s="82"/>
      <c r="O9" s="82"/>
      <c r="P9" s="82"/>
      <c r="Q9" s="82"/>
      <c r="R9" s="82"/>
      <c r="S9" s="82"/>
      <c r="T9" s="82"/>
    </row>
    <row r="10" spans="2:21">
      <c r="B10" s="81"/>
      <c r="C10" s="82">
        <v>1.47</v>
      </c>
      <c r="D10" s="82">
        <v>1.67</v>
      </c>
      <c r="E10" s="82">
        <v>1.87</v>
      </c>
      <c r="F10" s="82">
        <v>2.0699999999999998</v>
      </c>
      <c r="G10" s="82">
        <v>2.2599999999999998</v>
      </c>
      <c r="H10" s="82">
        <v>2.5</v>
      </c>
      <c r="I10" s="82">
        <v>2.74</v>
      </c>
      <c r="J10" s="82">
        <v>3.03</v>
      </c>
      <c r="K10" s="82">
        <v>3.3</v>
      </c>
      <c r="L10" s="82">
        <v>3.62</v>
      </c>
      <c r="M10" s="82">
        <v>3.96</v>
      </c>
      <c r="N10" s="82">
        <v>4.32</v>
      </c>
      <c r="O10" s="82"/>
      <c r="P10" s="82"/>
      <c r="Q10" s="82"/>
      <c r="R10" s="82"/>
      <c r="S10" s="82"/>
      <c r="T10" s="82"/>
    </row>
    <row r="11" spans="2:21">
      <c r="B11" s="81"/>
      <c r="C11" s="82">
        <v>1.56</v>
      </c>
      <c r="D11" s="82">
        <v>1.78</v>
      </c>
      <c r="E11" s="82">
        <v>1.99</v>
      </c>
      <c r="F11" s="82">
        <v>2.2000000000000002</v>
      </c>
      <c r="G11" s="82">
        <v>2.41</v>
      </c>
      <c r="H11" s="82">
        <v>2.67</v>
      </c>
      <c r="I11" s="82">
        <v>2.93</v>
      </c>
      <c r="J11" s="82">
        <v>3.24</v>
      </c>
      <c r="K11" s="82">
        <v>3.54</v>
      </c>
      <c r="L11" s="82">
        <v>3.88</v>
      </c>
      <c r="M11" s="82">
        <v>4.26</v>
      </c>
      <c r="N11" s="82">
        <v>4.66</v>
      </c>
      <c r="O11" s="82">
        <v>5.07</v>
      </c>
      <c r="P11" s="82"/>
      <c r="Q11" s="82"/>
      <c r="R11" s="82"/>
      <c r="S11" s="82"/>
      <c r="T11" s="82"/>
    </row>
    <row r="12" spans="2:21">
      <c r="B12" s="81"/>
      <c r="C12" s="82">
        <v>1.78</v>
      </c>
      <c r="D12" s="82">
        <v>2.02</v>
      </c>
      <c r="E12" s="82">
        <v>2.27</v>
      </c>
      <c r="F12" s="82">
        <v>2.5099999999999998</v>
      </c>
      <c r="G12" s="82">
        <v>2.75</v>
      </c>
      <c r="H12" s="82">
        <v>3.05</v>
      </c>
      <c r="I12" s="82">
        <v>3.35</v>
      </c>
      <c r="J12" s="82">
        <v>3.72</v>
      </c>
      <c r="K12" s="82">
        <v>4.07</v>
      </c>
      <c r="L12" s="82">
        <v>4.47</v>
      </c>
      <c r="M12" s="82">
        <v>4.93</v>
      </c>
      <c r="N12" s="82">
        <v>5.41</v>
      </c>
      <c r="O12" s="82">
        <v>5.92</v>
      </c>
      <c r="P12" s="82">
        <v>6.34</v>
      </c>
      <c r="Q12" s="82"/>
      <c r="R12" s="82"/>
      <c r="S12" s="82"/>
      <c r="T12" s="82"/>
    </row>
    <row r="13" spans="2:21">
      <c r="B13" s="81"/>
      <c r="C13" s="82">
        <v>1.99</v>
      </c>
      <c r="D13" s="82">
        <v>2.27</v>
      </c>
      <c r="E13" s="82">
        <v>2.5499999999999998</v>
      </c>
      <c r="F13" s="82">
        <v>2.82</v>
      </c>
      <c r="G13" s="82">
        <v>3.09</v>
      </c>
      <c r="H13" s="82">
        <v>3.44</v>
      </c>
      <c r="I13" s="82">
        <v>3.79</v>
      </c>
      <c r="J13" s="82">
        <v>4.21</v>
      </c>
      <c r="K13" s="82">
        <v>4.6100000000000003</v>
      </c>
      <c r="L13" s="82">
        <v>5.08</v>
      </c>
      <c r="M13" s="82">
        <v>5.61</v>
      </c>
      <c r="N13" s="82">
        <v>6.18</v>
      </c>
      <c r="O13" s="82">
        <v>6.79</v>
      </c>
      <c r="P13" s="82">
        <v>7.29</v>
      </c>
      <c r="Q13" s="82"/>
      <c r="R13" s="82"/>
      <c r="S13" s="82"/>
      <c r="T13" s="82"/>
    </row>
    <row r="14" spans="2:21">
      <c r="B14" s="81"/>
      <c r="C14" s="82">
        <v>2.1</v>
      </c>
      <c r="D14" s="82">
        <v>2.39</v>
      </c>
      <c r="E14" s="82">
        <v>2.69</v>
      </c>
      <c r="F14" s="82">
        <v>2.98</v>
      </c>
      <c r="G14" s="82">
        <v>3.26</v>
      </c>
      <c r="H14" s="82">
        <v>3.63</v>
      </c>
      <c r="I14" s="82">
        <v>4</v>
      </c>
      <c r="J14" s="82">
        <v>4.4400000000000004</v>
      </c>
      <c r="K14" s="82">
        <v>4.87</v>
      </c>
      <c r="L14" s="82">
        <v>5.37</v>
      </c>
      <c r="M14" s="82">
        <v>5.94</v>
      </c>
      <c r="N14" s="82">
        <v>6.55</v>
      </c>
      <c r="O14" s="82">
        <v>7.2</v>
      </c>
      <c r="P14" s="82">
        <v>7.75</v>
      </c>
      <c r="Q14" s="82"/>
      <c r="R14" s="82"/>
      <c r="S14" s="82"/>
      <c r="T14" s="82"/>
    </row>
    <row r="15" spans="2:21">
      <c r="B15" s="81">
        <v>40</v>
      </c>
      <c r="C15" s="82">
        <v>2.2799999999999998</v>
      </c>
      <c r="D15" s="82">
        <v>2.61</v>
      </c>
      <c r="E15" s="82">
        <v>2.93</v>
      </c>
      <c r="F15" s="82">
        <v>3.25</v>
      </c>
      <c r="G15" s="82">
        <v>3.56</v>
      </c>
      <c r="H15" s="82">
        <v>3.97</v>
      </c>
      <c r="I15" s="82">
        <v>4.37</v>
      </c>
      <c r="J15" s="82">
        <v>4.8600000000000003</v>
      </c>
      <c r="K15" s="82">
        <v>5.34</v>
      </c>
      <c r="L15" s="82">
        <v>5.9</v>
      </c>
      <c r="M15" s="82">
        <v>6.53</v>
      </c>
      <c r="N15" s="82">
        <v>7.21</v>
      </c>
      <c r="O15" s="82">
        <v>7.95</v>
      </c>
      <c r="P15" s="82">
        <v>8.75</v>
      </c>
      <c r="Q15" s="82"/>
      <c r="R15" s="82"/>
      <c r="S15" s="82"/>
      <c r="T15" s="82"/>
    </row>
    <row r="16" spans="2:21">
      <c r="B16" s="81"/>
      <c r="C16" s="82">
        <v>2.42</v>
      </c>
      <c r="D16" s="82">
        <v>2.76</v>
      </c>
      <c r="E16" s="82">
        <v>3.1</v>
      </c>
      <c r="F16" s="82">
        <v>3.44</v>
      </c>
      <c r="G16" s="82">
        <v>3.77</v>
      </c>
      <c r="H16" s="82">
        <v>4.21</v>
      </c>
      <c r="I16" s="82">
        <v>4.6399999999999997</v>
      </c>
      <c r="J16" s="82">
        <v>5.16</v>
      </c>
      <c r="K16" s="82">
        <v>5.67</v>
      </c>
      <c r="L16" s="82">
        <v>6.27</v>
      </c>
      <c r="M16" s="82">
        <v>6.94</v>
      </c>
      <c r="N16" s="82">
        <v>7.69</v>
      </c>
      <c r="O16" s="82">
        <v>8.48</v>
      </c>
      <c r="P16" s="82">
        <v>9.16</v>
      </c>
      <c r="Q16" s="82"/>
      <c r="R16" s="82"/>
      <c r="S16" s="82"/>
      <c r="T16" s="82"/>
    </row>
    <row r="17" spans="2:20">
      <c r="B17" s="81"/>
      <c r="C17" s="82">
        <v>2.71</v>
      </c>
      <c r="D17" s="82">
        <v>3.1</v>
      </c>
      <c r="E17" s="82">
        <v>3.49</v>
      </c>
      <c r="F17" s="82">
        <v>3.87</v>
      </c>
      <c r="G17" s="82">
        <v>4.25</v>
      </c>
      <c r="H17" s="82">
        <v>4.74</v>
      </c>
      <c r="I17" s="82">
        <v>5.23</v>
      </c>
      <c r="J17" s="82">
        <v>5.83</v>
      </c>
      <c r="K17" s="82">
        <v>6.41</v>
      </c>
      <c r="L17" s="82">
        <v>7.1</v>
      </c>
      <c r="M17" s="82">
        <v>7.88</v>
      </c>
      <c r="N17" s="82">
        <v>8.74</v>
      </c>
      <c r="O17" s="82">
        <v>9.67</v>
      </c>
      <c r="P17" s="82">
        <v>10.5</v>
      </c>
      <c r="Q17" s="82">
        <v>11.6</v>
      </c>
      <c r="R17" s="82"/>
      <c r="S17" s="82"/>
      <c r="T17" s="82"/>
    </row>
    <row r="18" spans="2:20">
      <c r="B18" s="81">
        <v>50</v>
      </c>
      <c r="C18" s="82">
        <v>2.88</v>
      </c>
      <c r="D18" s="82">
        <v>3.29</v>
      </c>
      <c r="E18" s="82">
        <v>3.7</v>
      </c>
      <c r="F18" s="82">
        <v>4.1100000000000003</v>
      </c>
      <c r="G18" s="82">
        <v>4.51</v>
      </c>
      <c r="H18" s="82">
        <v>5.03</v>
      </c>
      <c r="I18" s="82">
        <v>5.55</v>
      </c>
      <c r="J18" s="82">
        <v>6.19</v>
      </c>
      <c r="K18" s="82">
        <v>6.82</v>
      </c>
      <c r="L18" s="82">
        <v>7.55</v>
      </c>
      <c r="M18" s="82">
        <v>8.39</v>
      </c>
      <c r="N18" s="82">
        <v>9.32</v>
      </c>
      <c r="O18" s="82">
        <v>10.3</v>
      </c>
      <c r="P18" s="82">
        <v>11.2</v>
      </c>
      <c r="Q18" s="82">
        <v>12.4</v>
      </c>
      <c r="R18" s="82"/>
      <c r="S18" s="82"/>
      <c r="T18" s="82"/>
    </row>
    <row r="19" spans="2:20">
      <c r="B19" s="81">
        <v>65</v>
      </c>
      <c r="C19" s="82">
        <v>3.03</v>
      </c>
      <c r="D19" s="82">
        <v>3.47</v>
      </c>
      <c r="E19" s="82">
        <v>3.9</v>
      </c>
      <c r="F19" s="82">
        <v>4.33</v>
      </c>
      <c r="G19" s="82">
        <v>4.76</v>
      </c>
      <c r="H19" s="82">
        <v>5.32</v>
      </c>
      <c r="I19" s="82">
        <v>5.87</v>
      </c>
      <c r="J19" s="82">
        <v>6.55</v>
      </c>
      <c r="K19" s="82">
        <v>7.21</v>
      </c>
      <c r="L19" s="82">
        <v>8</v>
      </c>
      <c r="M19" s="82">
        <v>8.89</v>
      </c>
      <c r="N19" s="82">
        <v>9.8800000000000008</v>
      </c>
      <c r="O19" s="82">
        <v>10.9</v>
      </c>
      <c r="P19" s="82">
        <v>11.9</v>
      </c>
      <c r="Q19" s="82">
        <v>13.2</v>
      </c>
      <c r="R19" s="82"/>
      <c r="S19" s="82"/>
      <c r="T19" s="82"/>
    </row>
    <row r="20" spans="2:20">
      <c r="B20" s="81"/>
      <c r="C20" s="82">
        <v>3.35</v>
      </c>
      <c r="D20" s="82">
        <v>3.84</v>
      </c>
      <c r="E20" s="82">
        <v>4.32</v>
      </c>
      <c r="F20" s="82">
        <v>4.8</v>
      </c>
      <c r="G20" s="82">
        <v>5.27</v>
      </c>
      <c r="H20" s="82">
        <v>5.9</v>
      </c>
      <c r="I20" s="82">
        <v>6.51</v>
      </c>
      <c r="J20" s="82">
        <v>7.27</v>
      </c>
      <c r="K20" s="82">
        <v>8.01</v>
      </c>
      <c r="L20" s="82">
        <v>8.89</v>
      </c>
      <c r="M20" s="82">
        <v>9.9</v>
      </c>
      <c r="N20" s="82">
        <v>11</v>
      </c>
      <c r="O20" s="82">
        <v>12.2</v>
      </c>
      <c r="P20" s="82">
        <v>13.3</v>
      </c>
      <c r="Q20" s="82">
        <v>14.8</v>
      </c>
      <c r="R20" s="82"/>
      <c r="S20" s="82"/>
      <c r="T20" s="82"/>
    </row>
    <row r="21" spans="2:20">
      <c r="B21" s="81">
        <v>65</v>
      </c>
      <c r="C21" s="82">
        <v>3.65</v>
      </c>
      <c r="D21" s="82">
        <v>4.1900000000000004</v>
      </c>
      <c r="E21" s="82">
        <v>4.71</v>
      </c>
      <c r="F21" s="82">
        <v>5.24</v>
      </c>
      <c r="G21" s="82">
        <v>5.75</v>
      </c>
      <c r="H21" s="82">
        <v>6.44</v>
      </c>
      <c r="I21" s="82">
        <v>7.11</v>
      </c>
      <c r="J21" s="82">
        <v>7.95</v>
      </c>
      <c r="K21" s="82">
        <v>8.77</v>
      </c>
      <c r="L21" s="82">
        <v>9.74</v>
      </c>
      <c r="M21" s="82">
        <v>10.8</v>
      </c>
      <c r="N21" s="82">
        <v>12.1</v>
      </c>
      <c r="O21" s="82">
        <v>13.4</v>
      </c>
      <c r="P21" s="82">
        <v>14.6</v>
      </c>
      <c r="Q21" s="82">
        <v>16.3</v>
      </c>
      <c r="R21" s="82"/>
      <c r="S21" s="82"/>
      <c r="T21" s="82"/>
    </row>
    <row r="22" spans="2:20">
      <c r="B22" s="81"/>
      <c r="C22" s="82">
        <v>3.97</v>
      </c>
      <c r="D22" s="82">
        <v>4.55</v>
      </c>
      <c r="E22" s="82">
        <v>5.12</v>
      </c>
      <c r="F22" s="82">
        <v>5.69</v>
      </c>
      <c r="G22" s="82">
        <v>6.26</v>
      </c>
      <c r="H22" s="82">
        <v>7</v>
      </c>
      <c r="I22" s="82">
        <v>7.74</v>
      </c>
      <c r="J22" s="82">
        <v>8.66</v>
      </c>
      <c r="K22" s="82">
        <v>9.56</v>
      </c>
      <c r="L22" s="82">
        <v>10.6</v>
      </c>
      <c r="M22" s="82">
        <v>11.8</v>
      </c>
      <c r="N22" s="82">
        <v>13.2</v>
      </c>
      <c r="O22" s="82">
        <v>14.7</v>
      </c>
      <c r="P22" s="82">
        <v>16</v>
      </c>
      <c r="Q22" s="82">
        <v>17.899999999999999</v>
      </c>
      <c r="R22" s="82"/>
      <c r="S22" s="82"/>
      <c r="T22" s="82"/>
    </row>
    <row r="23" spans="2:20">
      <c r="B23" s="81">
        <v>80</v>
      </c>
      <c r="C23" s="82">
        <v>4.29</v>
      </c>
      <c r="D23" s="82">
        <v>4.91</v>
      </c>
      <c r="E23" s="82">
        <v>5.53</v>
      </c>
      <c r="F23" s="82">
        <v>6.15</v>
      </c>
      <c r="G23" s="82">
        <v>6.76</v>
      </c>
      <c r="H23" s="82">
        <v>7.57</v>
      </c>
      <c r="I23" s="82">
        <v>8.3800000000000008</v>
      </c>
      <c r="J23" s="82">
        <v>9.3699999999999992</v>
      </c>
      <c r="K23" s="82">
        <v>10.3</v>
      </c>
      <c r="L23" s="82">
        <v>11.5</v>
      </c>
      <c r="M23" s="82">
        <v>12.8</v>
      </c>
      <c r="N23" s="82">
        <v>14.3</v>
      </c>
      <c r="O23" s="82">
        <v>16</v>
      </c>
      <c r="P23" s="82">
        <v>17.399999999999999</v>
      </c>
      <c r="Q23" s="82">
        <v>19.5</v>
      </c>
      <c r="R23" s="82"/>
      <c r="S23" s="82"/>
      <c r="T23" s="82"/>
    </row>
    <row r="24" spans="2:20">
      <c r="B24" s="81"/>
      <c r="C24" s="82">
        <v>4.58</v>
      </c>
      <c r="D24" s="82">
        <v>5.26</v>
      </c>
      <c r="E24" s="82">
        <v>5.92</v>
      </c>
      <c r="F24" s="82">
        <v>6.59</v>
      </c>
      <c r="G24" s="82">
        <v>7.25</v>
      </c>
      <c r="H24" s="82">
        <v>8.1199999999999992</v>
      </c>
      <c r="I24" s="82">
        <v>8.98</v>
      </c>
      <c r="J24" s="82">
        <v>10</v>
      </c>
      <c r="K24" s="82">
        <v>11.1</v>
      </c>
      <c r="L24" s="82">
        <v>12.4</v>
      </c>
      <c r="M24" s="82">
        <v>13.8</v>
      </c>
      <c r="N24" s="82">
        <v>15.4</v>
      </c>
      <c r="O24" s="82">
        <v>17.2</v>
      </c>
      <c r="P24" s="82">
        <v>18.7</v>
      </c>
      <c r="Q24" s="82">
        <v>21</v>
      </c>
      <c r="R24" s="82"/>
      <c r="S24" s="82"/>
      <c r="T24" s="82"/>
    </row>
    <row r="25" spans="2:20">
      <c r="B25" s="81"/>
      <c r="C25" s="82">
        <v>4.91</v>
      </c>
      <c r="D25" s="82">
        <v>5.63</v>
      </c>
      <c r="E25" s="82">
        <v>6.35</v>
      </c>
      <c r="F25" s="82">
        <v>7.06</v>
      </c>
      <c r="G25" s="82">
        <v>7.77</v>
      </c>
      <c r="H25" s="82">
        <v>8.6999999999999993</v>
      </c>
      <c r="I25" s="82">
        <v>9.6300000000000008</v>
      </c>
      <c r="J25" s="82">
        <v>10.8</v>
      </c>
      <c r="K25" s="82">
        <v>11.9</v>
      </c>
      <c r="L25" s="82">
        <v>13.3</v>
      </c>
      <c r="M25" s="82">
        <v>14.8</v>
      </c>
      <c r="N25" s="82">
        <v>16.5</v>
      </c>
      <c r="O25" s="82">
        <v>18.5</v>
      </c>
      <c r="P25" s="82">
        <v>20.100000000000001</v>
      </c>
      <c r="Q25" s="82">
        <v>22.6</v>
      </c>
      <c r="R25" s="82"/>
      <c r="S25" s="82"/>
      <c r="T25" s="82"/>
    </row>
    <row r="26" spans="2:20">
      <c r="B26" s="81"/>
      <c r="C26" s="82">
        <v>5.23</v>
      </c>
      <c r="D26" s="82">
        <v>6</v>
      </c>
      <c r="E26" s="82">
        <v>6.76</v>
      </c>
      <c r="F26" s="82">
        <v>7.52</v>
      </c>
      <c r="G26" s="82">
        <v>8.27</v>
      </c>
      <c r="H26" s="82">
        <v>9.27</v>
      </c>
      <c r="I26" s="82">
        <v>10.3</v>
      </c>
      <c r="J26" s="82">
        <v>11.5</v>
      </c>
      <c r="K26" s="82">
        <v>12.7</v>
      </c>
      <c r="L26" s="82">
        <v>14.1</v>
      </c>
      <c r="M26" s="82">
        <v>15.8</v>
      </c>
      <c r="N26" s="82">
        <v>17.7</v>
      </c>
      <c r="O26" s="82">
        <v>19.7</v>
      </c>
      <c r="P26" s="82">
        <v>21.5</v>
      </c>
      <c r="Q26" s="82">
        <v>24.2</v>
      </c>
      <c r="R26" s="82">
        <v>26.3</v>
      </c>
      <c r="S26" s="82"/>
      <c r="T26" s="82"/>
    </row>
    <row r="27" spans="2:20">
      <c r="B27" s="81">
        <v>100</v>
      </c>
      <c r="C27" s="82">
        <v>5.54</v>
      </c>
      <c r="D27" s="82">
        <v>6.35</v>
      </c>
      <c r="E27" s="82">
        <v>7.16</v>
      </c>
      <c r="F27" s="82">
        <v>7.97</v>
      </c>
      <c r="G27" s="82">
        <v>8.77</v>
      </c>
      <c r="H27" s="82">
        <v>9.83</v>
      </c>
      <c r="I27" s="82">
        <v>10.9</v>
      </c>
      <c r="J27" s="82">
        <v>12.2</v>
      </c>
      <c r="K27" s="82">
        <v>13.5</v>
      </c>
      <c r="L27" s="82">
        <v>15</v>
      </c>
      <c r="M27" s="82">
        <v>16.8</v>
      </c>
      <c r="N27" s="82">
        <v>18.8</v>
      </c>
      <c r="O27" s="82">
        <v>21</v>
      </c>
      <c r="P27" s="82">
        <v>22.9</v>
      </c>
      <c r="Q27" s="82">
        <v>25.7</v>
      </c>
      <c r="R27" s="82">
        <v>28</v>
      </c>
      <c r="S27" s="82"/>
      <c r="T27" s="82"/>
    </row>
    <row r="28" spans="2:20">
      <c r="B28" s="81"/>
      <c r="C28" s="82">
        <v>5.87</v>
      </c>
      <c r="D28" s="82">
        <v>6.73</v>
      </c>
      <c r="E28" s="82">
        <v>7.59</v>
      </c>
      <c r="F28" s="82">
        <v>8.4499999999999993</v>
      </c>
      <c r="G28" s="82">
        <v>9.3000000000000007</v>
      </c>
      <c r="H28" s="82">
        <v>10.4</v>
      </c>
      <c r="I28" s="82">
        <v>11.5</v>
      </c>
      <c r="J28" s="82">
        <v>12.9</v>
      </c>
      <c r="K28" s="82">
        <v>14.3</v>
      </c>
      <c r="L28" s="82">
        <v>15.9</v>
      </c>
      <c r="M28" s="82">
        <v>17.8</v>
      </c>
      <c r="N28" s="82">
        <v>20</v>
      </c>
      <c r="O28" s="82">
        <v>22.3</v>
      </c>
      <c r="P28" s="82">
        <v>24.3</v>
      </c>
      <c r="Q28" s="82">
        <v>27.4</v>
      </c>
      <c r="R28" s="82">
        <v>29.8</v>
      </c>
      <c r="S28" s="82"/>
      <c r="T28" s="82"/>
    </row>
    <row r="29" spans="2:20">
      <c r="B29" s="81"/>
      <c r="C29" s="82">
        <v>6.17</v>
      </c>
      <c r="D29" s="82">
        <v>7.07</v>
      </c>
      <c r="E29" s="82">
        <v>7.98</v>
      </c>
      <c r="F29" s="82">
        <v>8.8800000000000008</v>
      </c>
      <c r="G29" s="82">
        <v>9.77</v>
      </c>
      <c r="H29" s="82">
        <v>11</v>
      </c>
      <c r="I29" s="82">
        <v>12.1</v>
      </c>
      <c r="J29" s="82">
        <v>13.6</v>
      </c>
      <c r="K29" s="82">
        <v>15</v>
      </c>
      <c r="L29" s="82">
        <v>16.8</v>
      </c>
      <c r="M29" s="82">
        <v>18.8</v>
      </c>
      <c r="N29" s="82">
        <v>21</v>
      </c>
      <c r="O29" s="82">
        <v>23.5</v>
      </c>
      <c r="P29" s="82">
        <v>25.7</v>
      </c>
      <c r="Q29" s="82">
        <v>28.9</v>
      </c>
      <c r="R29" s="82">
        <v>31.5</v>
      </c>
      <c r="S29" s="82"/>
      <c r="T29" s="82"/>
    </row>
    <row r="30" spans="2:20">
      <c r="B30" s="81"/>
      <c r="C30" s="82">
        <v>6.46</v>
      </c>
      <c r="D30" s="82">
        <v>7.41</v>
      </c>
      <c r="E30" s="82">
        <v>8.36</v>
      </c>
      <c r="F30" s="82">
        <v>9.3000000000000007</v>
      </c>
      <c r="G30" s="82">
        <v>10.199999999999999</v>
      </c>
      <c r="H30" s="82">
        <v>11.5</v>
      </c>
      <c r="I30" s="82">
        <v>12.7</v>
      </c>
      <c r="J30" s="82">
        <v>14.3</v>
      </c>
      <c r="K30" s="82">
        <v>15.8</v>
      </c>
      <c r="L30" s="82">
        <v>17.600000000000001</v>
      </c>
      <c r="M30" s="82">
        <v>19.7</v>
      </c>
      <c r="N30" s="82">
        <v>22</v>
      </c>
      <c r="O30" s="82">
        <v>24.7</v>
      </c>
      <c r="P30" s="82">
        <v>27</v>
      </c>
      <c r="Q30" s="82">
        <v>30.3</v>
      </c>
      <c r="R30" s="82">
        <v>33.1</v>
      </c>
      <c r="S30" s="82"/>
      <c r="T30" s="82"/>
    </row>
    <row r="31" spans="2:20">
      <c r="B31" s="81">
        <v>125</v>
      </c>
      <c r="C31" s="82">
        <v>6.79</v>
      </c>
      <c r="D31" s="82">
        <v>7.79</v>
      </c>
      <c r="E31" s="82">
        <v>8.7899999999999991</v>
      </c>
      <c r="F31" s="82">
        <v>9.7799999999999994</v>
      </c>
      <c r="G31" s="82">
        <v>10.8</v>
      </c>
      <c r="H31" s="82">
        <v>12.1</v>
      </c>
      <c r="I31" s="82">
        <v>13.4</v>
      </c>
      <c r="J31" s="82">
        <v>15</v>
      </c>
      <c r="K31" s="82">
        <v>16.600000000000001</v>
      </c>
      <c r="L31" s="82">
        <v>18.5</v>
      </c>
      <c r="M31" s="82">
        <v>20.7</v>
      </c>
      <c r="N31" s="82">
        <v>23.2</v>
      </c>
      <c r="O31" s="82">
        <v>26</v>
      </c>
      <c r="P31" s="82">
        <v>28.4</v>
      </c>
      <c r="Q31" s="82">
        <v>32</v>
      </c>
      <c r="R31" s="82">
        <v>34.9</v>
      </c>
      <c r="S31" s="82"/>
      <c r="T31" s="82"/>
    </row>
    <row r="32" spans="2:20">
      <c r="B32" s="81"/>
      <c r="C32" s="82">
        <v>7.42</v>
      </c>
      <c r="D32" s="82">
        <v>8.51</v>
      </c>
      <c r="E32" s="82">
        <v>9.61</v>
      </c>
      <c r="F32" s="82">
        <v>10.7</v>
      </c>
      <c r="G32" s="82">
        <v>11.8</v>
      </c>
      <c r="H32" s="82">
        <v>13.2</v>
      </c>
      <c r="I32" s="82">
        <v>14.6</v>
      </c>
      <c r="J32" s="82">
        <v>16.399999999999999</v>
      </c>
      <c r="K32" s="82">
        <v>18.2</v>
      </c>
      <c r="L32" s="82">
        <v>20.3</v>
      </c>
      <c r="M32" s="82">
        <v>22.7</v>
      </c>
      <c r="N32" s="82">
        <v>25.4</v>
      </c>
      <c r="O32" s="82">
        <v>28.5</v>
      </c>
      <c r="P32" s="82">
        <v>31.2</v>
      </c>
      <c r="Q32" s="82">
        <v>35.1</v>
      </c>
      <c r="R32" s="82">
        <v>38.4</v>
      </c>
      <c r="S32" s="82"/>
      <c r="T32" s="82"/>
    </row>
    <row r="33" spans="2:20">
      <c r="B33" s="81"/>
      <c r="C33" s="82">
        <v>7.74</v>
      </c>
      <c r="D33" s="82">
        <v>8.89</v>
      </c>
      <c r="E33" s="82">
        <v>10</v>
      </c>
      <c r="F33" s="82">
        <v>11.2</v>
      </c>
      <c r="G33" s="82">
        <v>12.3</v>
      </c>
      <c r="H33" s="82">
        <v>13.8</v>
      </c>
      <c r="I33" s="82">
        <v>15.3</v>
      </c>
      <c r="J33" s="82">
        <v>17.100000000000001</v>
      </c>
      <c r="K33" s="82">
        <v>19</v>
      </c>
      <c r="L33" s="82">
        <v>21.2</v>
      </c>
      <c r="M33" s="82">
        <v>23.7</v>
      </c>
      <c r="N33" s="82">
        <v>26.6</v>
      </c>
      <c r="O33" s="82">
        <v>29.8</v>
      </c>
      <c r="P33" s="82">
        <v>32.6</v>
      </c>
      <c r="Q33" s="82">
        <v>36.700000000000003</v>
      </c>
      <c r="R33" s="82">
        <v>40.1</v>
      </c>
      <c r="S33" s="82">
        <v>45.9</v>
      </c>
      <c r="T33" s="82"/>
    </row>
    <row r="34" spans="2:20">
      <c r="B34" s="81">
        <v>150</v>
      </c>
      <c r="C34" s="82"/>
      <c r="D34" s="82"/>
      <c r="E34" s="82"/>
      <c r="F34" s="82">
        <v>11.8</v>
      </c>
      <c r="G34" s="82">
        <v>13</v>
      </c>
      <c r="H34" s="82">
        <v>14.6</v>
      </c>
      <c r="I34" s="82">
        <v>16.2</v>
      </c>
      <c r="J34" s="82">
        <v>18.2</v>
      </c>
      <c r="K34" s="82">
        <v>20.100000000000001</v>
      </c>
      <c r="L34" s="82">
        <v>22.5</v>
      </c>
      <c r="M34" s="82">
        <v>25.2</v>
      </c>
      <c r="N34" s="82">
        <v>28.2</v>
      </c>
      <c r="O34" s="82">
        <v>31.6</v>
      </c>
      <c r="P34" s="82">
        <v>34.6</v>
      </c>
      <c r="Q34" s="82">
        <v>39</v>
      </c>
      <c r="R34" s="82">
        <v>42.7</v>
      </c>
      <c r="S34" s="82"/>
      <c r="T34" s="82"/>
    </row>
    <row r="35" spans="2:20">
      <c r="B35" s="81"/>
      <c r="C35" s="82"/>
      <c r="D35" s="82"/>
      <c r="E35" s="82"/>
      <c r="F35" s="82">
        <v>12.5</v>
      </c>
      <c r="G35" s="82">
        <v>13.8</v>
      </c>
      <c r="H35" s="82">
        <v>15.5</v>
      </c>
      <c r="I35" s="82">
        <v>17.100000000000001</v>
      </c>
      <c r="J35" s="82">
        <v>19.2</v>
      </c>
      <c r="K35" s="82">
        <v>21.3</v>
      </c>
      <c r="L35" s="82">
        <v>23.8</v>
      </c>
      <c r="M35" s="82">
        <v>26.6</v>
      </c>
      <c r="N35" s="82">
        <v>29.9</v>
      </c>
      <c r="O35" s="82">
        <v>33.5</v>
      </c>
      <c r="P35" s="82">
        <v>36.700000000000003</v>
      </c>
      <c r="Q35" s="82">
        <v>41.4</v>
      </c>
      <c r="R35" s="82">
        <v>45.2</v>
      </c>
      <c r="S35" s="82"/>
      <c r="T35" s="82"/>
    </row>
    <row r="36" spans="2:20">
      <c r="B36" s="81"/>
      <c r="C36" s="82"/>
      <c r="D36" s="82"/>
      <c r="E36" s="82"/>
      <c r="F36" s="82">
        <v>13.6</v>
      </c>
      <c r="G36" s="82">
        <v>15</v>
      </c>
      <c r="H36" s="82">
        <v>16.899999999999999</v>
      </c>
      <c r="I36" s="82">
        <v>18.7</v>
      </c>
      <c r="J36" s="82">
        <v>21</v>
      </c>
      <c r="K36" s="82">
        <v>23.3</v>
      </c>
      <c r="L36" s="82">
        <v>26</v>
      </c>
      <c r="M36" s="82">
        <v>29.1</v>
      </c>
      <c r="N36" s="82">
        <v>32.700000000000003</v>
      </c>
      <c r="O36" s="82">
        <v>36.6</v>
      </c>
      <c r="P36" s="82">
        <v>40.1</v>
      </c>
      <c r="Q36" s="82">
        <v>45.3</v>
      </c>
      <c r="R36" s="82">
        <v>49.6</v>
      </c>
      <c r="S36" s="82">
        <v>55.8</v>
      </c>
      <c r="T36" s="82"/>
    </row>
    <row r="37" spans="2:20">
      <c r="B37" s="81">
        <v>200</v>
      </c>
      <c r="C37" s="82"/>
      <c r="D37" s="82"/>
      <c r="E37" s="82"/>
      <c r="F37" s="82">
        <v>15.5</v>
      </c>
      <c r="G37" s="82">
        <v>17</v>
      </c>
      <c r="H37" s="82">
        <v>19.100000000000001</v>
      </c>
      <c r="I37" s="82">
        <v>21.2</v>
      </c>
      <c r="J37" s="82">
        <v>23.8</v>
      </c>
      <c r="K37" s="82">
        <v>26.4</v>
      </c>
      <c r="L37" s="82">
        <v>29.5</v>
      </c>
      <c r="M37" s="82">
        <v>33.1</v>
      </c>
      <c r="N37" s="82">
        <v>37.1</v>
      </c>
      <c r="O37" s="82">
        <v>41.6</v>
      </c>
      <c r="P37" s="82">
        <v>45.6</v>
      </c>
      <c r="Q37" s="82">
        <v>51.6</v>
      </c>
      <c r="R37" s="82">
        <v>56.5</v>
      </c>
      <c r="S37" s="82">
        <v>63.7</v>
      </c>
      <c r="T37" s="82"/>
    </row>
    <row r="38" spans="2:20">
      <c r="B38" s="81"/>
      <c r="C38" s="82"/>
      <c r="D38" s="82"/>
      <c r="E38" s="82"/>
      <c r="F38" s="82"/>
      <c r="G38" s="82">
        <v>19</v>
      </c>
      <c r="H38" s="82">
        <v>21.4</v>
      </c>
      <c r="I38" s="82">
        <v>23.7</v>
      </c>
      <c r="J38" s="82">
        <v>26.6</v>
      </c>
      <c r="K38" s="82">
        <v>29.5</v>
      </c>
      <c r="L38" s="82">
        <v>33</v>
      </c>
      <c r="M38" s="82">
        <v>37</v>
      </c>
      <c r="N38" s="82">
        <v>41.6</v>
      </c>
      <c r="O38" s="82">
        <v>46.7</v>
      </c>
      <c r="P38" s="82">
        <v>51.2</v>
      </c>
      <c r="Q38" s="82">
        <v>57.8</v>
      </c>
      <c r="R38" s="82">
        <v>63.3</v>
      </c>
      <c r="S38" s="82">
        <v>71.5</v>
      </c>
      <c r="T38" s="82"/>
    </row>
    <row r="39" spans="2:20">
      <c r="B39" s="81"/>
      <c r="C39" s="82"/>
      <c r="D39" s="82"/>
      <c r="E39" s="82"/>
      <c r="F39" s="82"/>
      <c r="G39" s="82">
        <v>21</v>
      </c>
      <c r="H39" s="82">
        <v>23.5</v>
      </c>
      <c r="I39" s="82">
        <v>26.1</v>
      </c>
      <c r="J39" s="82">
        <v>29</v>
      </c>
      <c r="K39" s="82">
        <v>32.299999999999997</v>
      </c>
      <c r="L39" s="82">
        <v>35.9</v>
      </c>
      <c r="M39" s="82">
        <v>40.6</v>
      </c>
      <c r="N39" s="82">
        <v>45.6</v>
      </c>
      <c r="O39" s="82">
        <v>50.9</v>
      </c>
      <c r="P39" s="82">
        <v>55.8</v>
      </c>
      <c r="Q39" s="82">
        <v>63.4</v>
      </c>
      <c r="R39" s="82">
        <v>69.400000000000006</v>
      </c>
      <c r="S39" s="82">
        <v>78.400000000000006</v>
      </c>
      <c r="T39" s="82"/>
    </row>
    <row r="40" spans="2:20">
      <c r="B40" s="81">
        <v>250</v>
      </c>
      <c r="C40" s="82"/>
      <c r="D40" s="82"/>
      <c r="E40" s="82"/>
      <c r="F40" s="82"/>
      <c r="G40" s="82">
        <v>21.3</v>
      </c>
      <c r="H40" s="82">
        <v>23.9</v>
      </c>
      <c r="I40" s="82">
        <v>26.5</v>
      </c>
      <c r="J40" s="82">
        <v>29.8</v>
      </c>
      <c r="K40" s="82">
        <v>33</v>
      </c>
      <c r="L40" s="82">
        <v>36.9</v>
      </c>
      <c r="M40" s="82">
        <v>41.4</v>
      </c>
      <c r="N40" s="82">
        <v>46.6</v>
      </c>
      <c r="O40" s="82">
        <v>52.3</v>
      </c>
      <c r="P40" s="82">
        <v>57.3</v>
      </c>
      <c r="Q40" s="82">
        <v>64.900000000000006</v>
      </c>
      <c r="R40" s="82">
        <v>71.099999999999994</v>
      </c>
      <c r="S40" s="82">
        <v>80.3</v>
      </c>
      <c r="T40" s="82"/>
    </row>
    <row r="41" spans="2:20">
      <c r="B41" s="81"/>
      <c r="C41" s="82"/>
      <c r="D41" s="82"/>
      <c r="E41" s="82"/>
      <c r="F41" s="82"/>
      <c r="G41" s="82">
        <v>23.5</v>
      </c>
      <c r="H41" s="82">
        <v>26.4</v>
      </c>
      <c r="I41" s="82">
        <v>29.3</v>
      </c>
      <c r="J41" s="82">
        <v>32.5</v>
      </c>
      <c r="K41" s="82">
        <v>36.200000000000003</v>
      </c>
      <c r="L41" s="82">
        <v>40.299999999999997</v>
      </c>
      <c r="M41" s="82">
        <v>45.5</v>
      </c>
      <c r="N41" s="82">
        <v>51.1</v>
      </c>
      <c r="O41" s="82">
        <v>57.1</v>
      </c>
      <c r="P41" s="82">
        <v>62.6</v>
      </c>
      <c r="Q41" s="82">
        <v>71.099999999999994</v>
      </c>
      <c r="R41" s="82">
        <v>78</v>
      </c>
      <c r="S41" s="82">
        <v>88.1</v>
      </c>
      <c r="T41" s="82"/>
    </row>
    <row r="42" spans="2:20">
      <c r="B42" s="81">
        <v>300</v>
      </c>
      <c r="C42" s="82"/>
      <c r="D42" s="82"/>
      <c r="E42" s="82"/>
      <c r="F42" s="82"/>
      <c r="G42" s="82">
        <v>25.3</v>
      </c>
      <c r="H42" s="82">
        <v>28.4</v>
      </c>
      <c r="I42" s="82">
        <v>31.6</v>
      </c>
      <c r="J42" s="82">
        <v>35.4</v>
      </c>
      <c r="K42" s="82">
        <v>39.299999999999997</v>
      </c>
      <c r="L42" s="82">
        <v>44</v>
      </c>
      <c r="M42" s="82">
        <v>49.3</v>
      </c>
      <c r="N42" s="82">
        <v>55.5</v>
      </c>
      <c r="O42" s="82">
        <v>62.3</v>
      </c>
      <c r="P42" s="82">
        <v>68.400000000000006</v>
      </c>
      <c r="Q42" s="82">
        <v>77.400000000000006</v>
      </c>
      <c r="R42" s="82">
        <v>84.9</v>
      </c>
      <c r="S42" s="82">
        <v>96</v>
      </c>
      <c r="T42" s="82"/>
    </row>
    <row r="43" spans="2:20">
      <c r="B43" s="81">
        <v>350</v>
      </c>
      <c r="C43" s="82"/>
      <c r="D43" s="82"/>
      <c r="E43" s="82"/>
      <c r="F43" s="82"/>
      <c r="G43" s="82">
        <v>27.8</v>
      </c>
      <c r="H43" s="82">
        <v>31.3</v>
      </c>
      <c r="I43" s="82">
        <v>34.700000000000003</v>
      </c>
      <c r="J43" s="82">
        <v>39</v>
      </c>
      <c r="K43" s="82">
        <v>43.2</v>
      </c>
      <c r="L43" s="82">
        <v>48.3</v>
      </c>
      <c r="M43" s="82">
        <v>54.3</v>
      </c>
      <c r="N43" s="82">
        <v>61</v>
      </c>
      <c r="O43" s="82">
        <v>68.599999999999994</v>
      </c>
      <c r="P43" s="82">
        <v>75.3</v>
      </c>
      <c r="Q43" s="82">
        <v>85.2</v>
      </c>
      <c r="R43" s="82">
        <v>93.5</v>
      </c>
      <c r="S43" s="82">
        <v>106</v>
      </c>
      <c r="T43" s="82"/>
    </row>
    <row r="44" spans="2:20">
      <c r="B44" s="81"/>
      <c r="C44" s="82"/>
      <c r="D44" s="82"/>
      <c r="E44" s="82"/>
      <c r="F44" s="82"/>
      <c r="G44" s="82">
        <v>29</v>
      </c>
      <c r="H44" s="82">
        <v>32.6</v>
      </c>
      <c r="I44" s="82">
        <v>36.200000000000003</v>
      </c>
      <c r="J44" s="82">
        <v>40.200000000000003</v>
      </c>
      <c r="K44" s="82">
        <v>44.8</v>
      </c>
      <c r="L44" s="82">
        <v>49.9</v>
      </c>
      <c r="M44" s="82">
        <v>56.4</v>
      </c>
      <c r="N44" s="82">
        <v>63.4</v>
      </c>
      <c r="O44" s="82">
        <v>70.8</v>
      </c>
      <c r="P44" s="82">
        <v>77.7</v>
      </c>
      <c r="Q44" s="82">
        <v>88.3</v>
      </c>
      <c r="R44" s="82">
        <v>97.3</v>
      </c>
      <c r="S44" s="82">
        <v>110</v>
      </c>
      <c r="T44" s="82"/>
    </row>
    <row r="45" spans="2:20">
      <c r="B45" s="81">
        <v>400</v>
      </c>
      <c r="C45" s="82"/>
      <c r="D45" s="82"/>
      <c r="E45" s="82"/>
      <c r="F45" s="82"/>
      <c r="G45" s="82">
        <v>32.1</v>
      </c>
      <c r="H45" s="82">
        <v>35.799999999999997</v>
      </c>
      <c r="I45" s="82">
        <v>39.700000000000003</v>
      </c>
      <c r="J45" s="82">
        <v>44.6</v>
      </c>
      <c r="K45" s="82">
        <v>49.5</v>
      </c>
      <c r="L45" s="82">
        <v>55.4</v>
      </c>
      <c r="M45" s="82">
        <v>62.2</v>
      </c>
      <c r="N45" s="82">
        <v>69.900000000000006</v>
      </c>
      <c r="O45" s="82">
        <v>78.599999999999994</v>
      </c>
      <c r="P45" s="82">
        <v>86.3</v>
      </c>
      <c r="Q45" s="82">
        <v>97.8</v>
      </c>
      <c r="R45" s="82">
        <v>107</v>
      </c>
      <c r="S45" s="82">
        <v>121</v>
      </c>
      <c r="T45" s="82"/>
    </row>
    <row r="46" spans="2:20">
      <c r="B46" s="81"/>
      <c r="C46" s="82"/>
      <c r="D46" s="82"/>
      <c r="E46" s="82"/>
      <c r="F46" s="82"/>
      <c r="G46" s="82"/>
      <c r="H46" s="82">
        <v>37.200000000000003</v>
      </c>
      <c r="I46" s="82">
        <v>41.2</v>
      </c>
      <c r="J46" s="82">
        <v>45.8</v>
      </c>
      <c r="K46" s="82">
        <v>51</v>
      </c>
      <c r="L46" s="82">
        <v>56.9</v>
      </c>
      <c r="M46" s="82">
        <v>64.3</v>
      </c>
      <c r="N46" s="82">
        <v>72.3</v>
      </c>
      <c r="O46" s="82">
        <v>80.7</v>
      </c>
      <c r="P46" s="82">
        <v>88.7</v>
      </c>
      <c r="Q46" s="82">
        <v>101</v>
      </c>
      <c r="R46" s="82">
        <v>111</v>
      </c>
      <c r="S46" s="82">
        <v>126</v>
      </c>
      <c r="T46" s="82"/>
    </row>
    <row r="47" spans="2:20">
      <c r="B47" s="81">
        <v>450</v>
      </c>
      <c r="C47" s="82"/>
      <c r="D47" s="82"/>
      <c r="E47" s="82"/>
      <c r="F47" s="82"/>
      <c r="G47" s="82"/>
      <c r="H47" s="82">
        <v>40.299999999999997</v>
      </c>
      <c r="I47" s="82">
        <v>44.7</v>
      </c>
      <c r="J47" s="82">
        <v>50.2</v>
      </c>
      <c r="K47" s="82">
        <v>55.7</v>
      </c>
      <c r="L47" s="82">
        <v>62.3</v>
      </c>
      <c r="M47" s="82">
        <v>70</v>
      </c>
      <c r="N47" s="82">
        <v>78.8</v>
      </c>
      <c r="O47" s="82">
        <v>88.6</v>
      </c>
      <c r="P47" s="82">
        <v>97.3</v>
      </c>
      <c r="Q47" s="82">
        <v>110</v>
      </c>
      <c r="R47" s="82">
        <v>121</v>
      </c>
      <c r="S47" s="82">
        <v>137</v>
      </c>
      <c r="T47" s="82"/>
    </row>
    <row r="48" spans="2:20">
      <c r="B48" s="81"/>
      <c r="C48" s="82"/>
      <c r="D48" s="82"/>
      <c r="E48" s="82"/>
      <c r="F48" s="82"/>
      <c r="G48" s="82"/>
      <c r="H48" s="82">
        <v>41.4</v>
      </c>
      <c r="I48" s="82">
        <v>46</v>
      </c>
      <c r="J48" s="82">
        <v>51.7</v>
      </c>
      <c r="K48" s="82">
        <v>57.4</v>
      </c>
      <c r="L48" s="82">
        <v>64.2</v>
      </c>
      <c r="M48" s="82">
        <v>72.099999999999994</v>
      </c>
      <c r="N48" s="82">
        <v>81.099999999999994</v>
      </c>
      <c r="O48" s="82">
        <v>91.2</v>
      </c>
      <c r="P48" s="82">
        <v>100</v>
      </c>
      <c r="Q48" s="82">
        <v>113</v>
      </c>
      <c r="R48" s="82">
        <v>125</v>
      </c>
      <c r="S48" s="82">
        <v>141</v>
      </c>
      <c r="T48" s="82"/>
    </row>
    <row r="49" spans="2:20">
      <c r="B49" s="81">
        <v>500</v>
      </c>
      <c r="C49" s="82"/>
      <c r="D49" s="82"/>
      <c r="E49" s="82"/>
      <c r="F49" s="82"/>
      <c r="G49" s="82"/>
      <c r="H49" s="82">
        <v>44.8</v>
      </c>
      <c r="I49" s="82">
        <v>49.5</v>
      </c>
      <c r="J49" s="82">
        <v>55.9</v>
      </c>
      <c r="K49" s="82">
        <v>62</v>
      </c>
      <c r="L49" s="82">
        <v>69.400000000000006</v>
      </c>
      <c r="M49" s="82">
        <v>77.900000000000006</v>
      </c>
      <c r="N49" s="82">
        <v>87.7</v>
      </c>
      <c r="O49" s="82">
        <v>98.6</v>
      </c>
      <c r="P49" s="82">
        <v>108</v>
      </c>
      <c r="Q49" s="82">
        <v>123</v>
      </c>
      <c r="R49" s="82">
        <v>135</v>
      </c>
      <c r="S49" s="82">
        <v>153</v>
      </c>
      <c r="T49" s="82">
        <v>173</v>
      </c>
    </row>
    <row r="50" spans="2:20">
      <c r="B50" s="81"/>
      <c r="C50" s="82"/>
      <c r="D50" s="82"/>
      <c r="E50" s="82"/>
      <c r="F50" s="82"/>
      <c r="G50" s="82"/>
      <c r="H50" s="82"/>
      <c r="I50" s="82"/>
      <c r="J50" s="82">
        <v>57.3</v>
      </c>
      <c r="K50" s="82">
        <v>63.7</v>
      </c>
      <c r="L50" s="82">
        <v>71.2</v>
      </c>
      <c r="M50" s="82">
        <v>80</v>
      </c>
      <c r="N50" s="82">
        <v>90</v>
      </c>
      <c r="O50" s="82">
        <v>101</v>
      </c>
      <c r="P50" s="82">
        <v>111</v>
      </c>
      <c r="Q50" s="82">
        <v>126</v>
      </c>
      <c r="R50" s="82">
        <v>138</v>
      </c>
      <c r="S50" s="82">
        <v>157</v>
      </c>
      <c r="T50" s="82">
        <v>178</v>
      </c>
    </row>
    <row r="51" spans="2:20">
      <c r="B51" s="81"/>
      <c r="C51" s="82"/>
      <c r="D51" s="82"/>
      <c r="E51" s="82"/>
      <c r="F51" s="82"/>
      <c r="G51" s="82"/>
      <c r="H51" s="82"/>
      <c r="I51" s="82"/>
      <c r="J51" s="82">
        <v>61.5</v>
      </c>
      <c r="K51" s="82">
        <v>68.3</v>
      </c>
      <c r="L51" s="82">
        <v>76.400000000000006</v>
      </c>
      <c r="M51" s="82">
        <v>85.9</v>
      </c>
      <c r="N51" s="82">
        <v>96.6</v>
      </c>
      <c r="O51" s="82">
        <v>109</v>
      </c>
      <c r="P51" s="82">
        <v>119</v>
      </c>
      <c r="Q51" s="82">
        <v>135</v>
      </c>
      <c r="R51" s="82">
        <v>149</v>
      </c>
      <c r="S51" s="82">
        <v>168</v>
      </c>
      <c r="T51" s="82">
        <v>191</v>
      </c>
    </row>
    <row r="52" spans="2:20">
      <c r="B52" s="81">
        <v>600</v>
      </c>
      <c r="C52" s="82"/>
      <c r="D52" s="82"/>
      <c r="E52" s="82"/>
      <c r="F52" s="82"/>
      <c r="G52" s="82"/>
      <c r="H52" s="82"/>
      <c r="I52" s="82"/>
      <c r="J52" s="82">
        <v>67.2</v>
      </c>
      <c r="K52" s="82">
        <v>74.599999999999994</v>
      </c>
      <c r="L52" s="82">
        <v>83.5</v>
      </c>
      <c r="M52" s="82">
        <v>93.8</v>
      </c>
      <c r="N52" s="82">
        <v>106</v>
      </c>
      <c r="O52" s="82">
        <v>119</v>
      </c>
      <c r="P52" s="82">
        <v>130</v>
      </c>
      <c r="Q52" s="82">
        <v>148</v>
      </c>
      <c r="R52" s="82">
        <v>162</v>
      </c>
      <c r="S52" s="82">
        <v>184</v>
      </c>
      <c r="T52" s="82">
        <v>209</v>
      </c>
    </row>
    <row r="53" spans="2:20">
      <c r="B53" s="81"/>
      <c r="C53" s="82"/>
      <c r="D53" s="82"/>
      <c r="E53" s="82"/>
      <c r="F53" s="82"/>
      <c r="G53" s="82"/>
      <c r="H53" s="82"/>
      <c r="I53" s="82"/>
      <c r="J53" s="82">
        <v>68.599999999999994</v>
      </c>
      <c r="K53" s="82">
        <v>76.099999999999994</v>
      </c>
      <c r="L53" s="82">
        <v>85.2</v>
      </c>
      <c r="M53" s="82">
        <v>95.7</v>
      </c>
      <c r="N53" s="82">
        <v>108</v>
      </c>
      <c r="O53" s="82">
        <v>121</v>
      </c>
      <c r="P53" s="82">
        <v>133</v>
      </c>
      <c r="Q53" s="82">
        <v>151</v>
      </c>
      <c r="R53" s="82">
        <v>166</v>
      </c>
      <c r="S53" s="82">
        <v>188</v>
      </c>
      <c r="T53" s="82">
        <v>213</v>
      </c>
    </row>
    <row r="54" spans="2:20">
      <c r="B54" s="81"/>
      <c r="C54" s="82"/>
      <c r="D54" s="82"/>
      <c r="E54" s="82"/>
      <c r="F54" s="82"/>
      <c r="G54" s="82"/>
      <c r="H54" s="82"/>
      <c r="I54" s="82"/>
      <c r="J54" s="82">
        <v>72.7</v>
      </c>
      <c r="K54" s="82">
        <v>80.8</v>
      </c>
      <c r="L54" s="82">
        <v>90.4</v>
      </c>
      <c r="M54" s="82">
        <v>102</v>
      </c>
      <c r="N54" s="82">
        <v>114</v>
      </c>
      <c r="O54" s="82">
        <v>129</v>
      </c>
      <c r="P54" s="82">
        <v>141</v>
      </c>
      <c r="Q54" s="82">
        <v>160</v>
      </c>
      <c r="R54" s="82">
        <v>176</v>
      </c>
      <c r="S54" s="82">
        <v>200</v>
      </c>
      <c r="T54" s="82">
        <v>226</v>
      </c>
    </row>
    <row r="55" spans="2:20">
      <c r="B55" s="81">
        <v>700</v>
      </c>
      <c r="C55" s="82"/>
      <c r="D55" s="82"/>
      <c r="E55" s="82"/>
      <c r="F55" s="82"/>
      <c r="G55" s="82"/>
      <c r="H55" s="82"/>
      <c r="I55" s="82"/>
      <c r="J55" s="82">
        <v>78.400000000000006</v>
      </c>
      <c r="K55" s="82">
        <v>87.1</v>
      </c>
      <c r="L55" s="82">
        <v>97.4</v>
      </c>
      <c r="M55" s="82">
        <v>109</v>
      </c>
      <c r="N55" s="82">
        <v>123</v>
      </c>
      <c r="O55" s="82">
        <v>139</v>
      </c>
      <c r="P55" s="82">
        <v>152</v>
      </c>
      <c r="Q55" s="82">
        <v>173</v>
      </c>
      <c r="R55" s="82">
        <v>190</v>
      </c>
      <c r="S55" s="82">
        <v>215</v>
      </c>
      <c r="T55" s="82">
        <v>244</v>
      </c>
    </row>
    <row r="56" spans="2:20">
      <c r="B56" s="81"/>
      <c r="C56" s="82"/>
      <c r="D56" s="82"/>
      <c r="E56" s="82"/>
      <c r="F56" s="82"/>
      <c r="G56" s="82"/>
      <c r="H56" s="82"/>
      <c r="I56" s="82"/>
      <c r="J56" s="82">
        <v>84.1</v>
      </c>
      <c r="K56" s="82">
        <v>93.3</v>
      </c>
      <c r="L56" s="82">
        <v>104</v>
      </c>
      <c r="M56" s="82">
        <v>117</v>
      </c>
      <c r="N56" s="82">
        <v>132</v>
      </c>
      <c r="O56" s="82">
        <v>149</v>
      </c>
      <c r="P56" s="82">
        <v>163</v>
      </c>
      <c r="Q56" s="82">
        <v>185</v>
      </c>
      <c r="R56" s="82">
        <v>204</v>
      </c>
      <c r="S56" s="82">
        <v>231</v>
      </c>
      <c r="T56" s="82">
        <v>262</v>
      </c>
    </row>
    <row r="57" spans="2:20">
      <c r="B57" s="81">
        <v>800</v>
      </c>
      <c r="C57" s="82"/>
      <c r="D57" s="82"/>
      <c r="E57" s="82"/>
      <c r="F57" s="82"/>
      <c r="G57" s="82"/>
      <c r="H57" s="82"/>
      <c r="I57" s="82"/>
      <c r="J57" s="82">
        <v>89.7</v>
      </c>
      <c r="K57" s="82">
        <v>99.6</v>
      </c>
      <c r="L57" s="82">
        <v>112</v>
      </c>
      <c r="M57" s="82">
        <v>125</v>
      </c>
      <c r="N57" s="82">
        <v>141</v>
      </c>
      <c r="O57" s="82">
        <v>159</v>
      </c>
      <c r="P57" s="82">
        <v>175</v>
      </c>
      <c r="Q57" s="82">
        <v>198</v>
      </c>
      <c r="R57" s="82">
        <v>218</v>
      </c>
      <c r="S57" s="82">
        <v>247</v>
      </c>
      <c r="T57" s="82">
        <v>280</v>
      </c>
    </row>
    <row r="58" spans="2:20">
      <c r="B58" s="81"/>
      <c r="C58" s="82"/>
      <c r="D58" s="82"/>
      <c r="E58" s="82"/>
      <c r="F58" s="82"/>
      <c r="G58" s="82"/>
      <c r="H58" s="82"/>
      <c r="I58" s="82"/>
      <c r="J58" s="82">
        <v>95.4</v>
      </c>
      <c r="K58" s="82">
        <v>106</v>
      </c>
      <c r="L58" s="82">
        <v>119</v>
      </c>
      <c r="M58" s="82">
        <v>133</v>
      </c>
      <c r="N58" s="82">
        <v>150</v>
      </c>
      <c r="O58" s="82">
        <v>169</v>
      </c>
      <c r="P58" s="82">
        <v>186</v>
      </c>
      <c r="Q58" s="82">
        <v>211</v>
      </c>
      <c r="R58" s="82">
        <v>231</v>
      </c>
      <c r="S58" s="82">
        <v>262</v>
      </c>
      <c r="T58" s="82">
        <v>298</v>
      </c>
    </row>
    <row r="59" spans="2:20">
      <c r="B59" s="81">
        <v>900</v>
      </c>
      <c r="C59" s="82"/>
      <c r="D59" s="82"/>
      <c r="E59" s="82"/>
      <c r="F59" s="82"/>
      <c r="G59" s="82"/>
      <c r="H59" s="82"/>
      <c r="I59" s="82"/>
      <c r="J59" s="82">
        <v>101</v>
      </c>
      <c r="K59" s="82">
        <v>112</v>
      </c>
      <c r="L59" s="82">
        <v>125</v>
      </c>
      <c r="M59" s="82">
        <v>141</v>
      </c>
      <c r="N59" s="82">
        <v>159</v>
      </c>
      <c r="O59" s="82">
        <v>179</v>
      </c>
      <c r="P59" s="82">
        <v>196</v>
      </c>
      <c r="Q59" s="82">
        <v>223</v>
      </c>
      <c r="R59" s="82">
        <v>245</v>
      </c>
      <c r="S59" s="82">
        <v>278</v>
      </c>
      <c r="T59" s="82">
        <v>315</v>
      </c>
    </row>
    <row r="60" spans="2:20">
      <c r="B60" s="81">
        <v>1000</v>
      </c>
      <c r="C60" s="82"/>
      <c r="D60" s="82"/>
      <c r="E60" s="82"/>
      <c r="F60" s="82"/>
      <c r="G60" s="82"/>
      <c r="H60" s="82"/>
      <c r="I60" s="82"/>
      <c r="J60" s="82">
        <v>112</v>
      </c>
      <c r="K60" s="82">
        <v>125</v>
      </c>
      <c r="L60" s="82">
        <v>140</v>
      </c>
      <c r="M60" s="82">
        <v>157</v>
      </c>
      <c r="N60" s="82">
        <v>177</v>
      </c>
      <c r="O60" s="82">
        <v>199</v>
      </c>
      <c r="P60" s="82">
        <v>219</v>
      </c>
      <c r="Q60" s="82">
        <v>248</v>
      </c>
      <c r="R60" s="82">
        <v>273</v>
      </c>
      <c r="S60" s="82">
        <v>309</v>
      </c>
      <c r="T60" s="82">
        <v>351</v>
      </c>
    </row>
    <row r="61" spans="2:20">
      <c r="B61" s="81"/>
      <c r="C61" s="82"/>
      <c r="D61" s="82"/>
      <c r="E61" s="82"/>
      <c r="F61" s="82"/>
      <c r="G61" s="82"/>
      <c r="H61" s="82"/>
      <c r="I61" s="82"/>
      <c r="J61" s="82"/>
      <c r="K61" s="82">
        <v>137</v>
      </c>
      <c r="L61" s="82">
        <v>154</v>
      </c>
      <c r="M61" s="82">
        <v>173</v>
      </c>
      <c r="N61" s="82">
        <v>195</v>
      </c>
      <c r="O61" s="82">
        <v>219</v>
      </c>
      <c r="P61" s="82">
        <v>241</v>
      </c>
      <c r="Q61" s="82">
        <v>274</v>
      </c>
      <c r="R61" s="82">
        <v>301</v>
      </c>
      <c r="S61" s="82">
        <v>341</v>
      </c>
      <c r="T61" s="82">
        <v>387</v>
      </c>
    </row>
    <row r="62" spans="2:20">
      <c r="B62" s="81">
        <v>1200</v>
      </c>
      <c r="C62" s="82"/>
      <c r="D62" s="82"/>
      <c r="E62" s="82"/>
      <c r="F62" s="82"/>
      <c r="G62" s="82"/>
      <c r="H62" s="82"/>
      <c r="I62" s="82"/>
      <c r="J62" s="82"/>
      <c r="K62" s="82"/>
      <c r="L62" s="82">
        <v>168</v>
      </c>
      <c r="M62" s="82">
        <v>189</v>
      </c>
      <c r="N62" s="82">
        <v>212</v>
      </c>
      <c r="O62" s="82">
        <v>239</v>
      </c>
      <c r="P62" s="82">
        <v>263</v>
      </c>
      <c r="Q62" s="82">
        <v>298</v>
      </c>
      <c r="R62" s="82">
        <v>328</v>
      </c>
      <c r="S62" s="82">
        <v>372</v>
      </c>
      <c r="T62" s="82">
        <v>422</v>
      </c>
    </row>
    <row r="63" spans="2:20">
      <c r="B63" s="81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>
        <v>204</v>
      </c>
      <c r="N63" s="82">
        <v>230</v>
      </c>
      <c r="O63" s="82">
        <v>259</v>
      </c>
      <c r="P63" s="82">
        <v>284</v>
      </c>
      <c r="Q63" s="82">
        <v>323</v>
      </c>
      <c r="R63" s="82">
        <v>355</v>
      </c>
      <c r="S63" s="82">
        <v>403</v>
      </c>
      <c r="T63" s="82">
        <v>457</v>
      </c>
    </row>
    <row r="64" spans="2:20">
      <c r="B64" s="81">
        <v>1400</v>
      </c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>
        <v>220</v>
      </c>
      <c r="N64" s="82">
        <v>247</v>
      </c>
      <c r="O64" s="82">
        <v>279</v>
      </c>
      <c r="P64" s="82">
        <v>306</v>
      </c>
      <c r="Q64" s="82">
        <v>348</v>
      </c>
      <c r="R64" s="82">
        <v>382</v>
      </c>
      <c r="S64" s="82">
        <v>434</v>
      </c>
      <c r="T64" s="82">
        <v>492</v>
      </c>
    </row>
    <row r="65" spans="2:20">
      <c r="B65" s="81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>
        <v>265</v>
      </c>
      <c r="O65" s="82">
        <v>298</v>
      </c>
      <c r="P65" s="82">
        <v>328</v>
      </c>
      <c r="Q65" s="82">
        <v>372</v>
      </c>
      <c r="R65" s="82">
        <v>409</v>
      </c>
      <c r="S65" s="82">
        <v>464</v>
      </c>
      <c r="T65" s="82">
        <v>527</v>
      </c>
    </row>
  </sheetData>
  <mergeCells count="1">
    <mergeCell ref="C5:T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1" sqref="I21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Plan</vt:lpstr>
      <vt:lpstr>poids fourreaux</vt:lpstr>
      <vt:lpstr>Feuil2</vt:lpstr>
      <vt:lpstr>Feuil3</vt:lpstr>
      <vt:lpstr>Plan!Zone_d_impression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o.ghaidoune</dc:creator>
  <cp:lastModifiedBy>o.ghaidoune</cp:lastModifiedBy>
  <dcterms:created xsi:type="dcterms:W3CDTF">2011-07-04T15:04:49Z</dcterms:created>
  <dcterms:modified xsi:type="dcterms:W3CDTF">2011-07-06T14:37:03Z</dcterms:modified>
</cp:coreProperties>
</file>