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ocuments\"/>
    </mc:Choice>
  </mc:AlternateContent>
  <xr:revisionPtr revIDLastSave="0" documentId="8_{6E5CFCB9-67F0-4CC5-B0FC-638580C629D4}" xr6:coauthVersionLast="45" xr6:coauthVersionMax="45" xr10:uidLastSave="{00000000-0000-0000-0000-000000000000}"/>
  <bookViews>
    <workbookView xWindow="8182" yWindow="675" windowWidth="7501" windowHeight="13680" xr2:uid="{FF1C23AF-671B-42F1-A1D2-74A2C52F6C84}"/>
  </bookViews>
  <sheets>
    <sheet name="MATRICE" sheetId="1" r:id="rId1"/>
    <sheet name="TELECHARGEMENT" sheetId="2" r:id="rId2"/>
  </sheets>
  <externalReferences>
    <externalReference r:id="rId3"/>
  </externalReferences>
  <definedNames>
    <definedName name="_xlnm._FilterDatabase" localSheetId="0" hidden="1">MATRICE!$C$1:$H$1</definedName>
    <definedName name="_xlnm._FilterDatabase" localSheetId="1" hidden="1">TELECHARGEMENT!$A$1:$O$1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K2" i="2" a="1"/>
  <c r="K2" i="2" s="1"/>
  <c r="M2" i="2" l="1"/>
  <c r="M3" i="2" s="1"/>
  <c r="M4" i="2" s="1"/>
  <c r="M5" i="2" s="1"/>
  <c r="M6" i="2" s="1"/>
  <c r="M7" i="2" s="1"/>
  <c r="M8" i="2" s="1"/>
  <c r="M9" i="2" s="1"/>
  <c r="M10" i="2" s="1"/>
  <c r="M11" i="2" s="1"/>
  <c r="M12" i="2" s="1"/>
  <c r="M13" i="2" s="1"/>
  <c r="M14" i="2" s="1"/>
  <c r="M15" i="2" s="1"/>
  <c r="L2" i="2"/>
  <c r="L3" i="2" s="1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K3" i="2"/>
  <c r="K4" i="2" l="1"/>
  <c r="K5" i="2" l="1"/>
  <c r="K6" i="2" l="1"/>
  <c r="K7" i="2" l="1"/>
  <c r="K8" i="2" l="1"/>
  <c r="K9" i="2" l="1"/>
  <c r="K10" i="2" l="1"/>
  <c r="K11" i="2" l="1"/>
  <c r="K12" i="2" l="1"/>
  <c r="K13" i="2" l="1"/>
  <c r="K14" i="2" l="1"/>
  <c r="K1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dz</author>
  </authors>
  <commentList>
    <comment ref="H2" authorId="0" shapeId="0" xr:uid="{CD93AAEB-BB4F-4569-8E50-6DEAA7A9FB76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FORMULE A TROUVER  POUR RECONNAITRE LE TIERS DE LA MATRICE</t>
        </r>
      </text>
    </comment>
    <comment ref="I2" authorId="0" shapeId="0" xr:uid="{196E0227-B7CD-41FE-97AD-A38271A9B3A1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IDM</t>
        </r>
      </text>
    </comment>
    <comment ref="J2" authorId="0" shapeId="0" xr:uid="{54220438-54A7-433D-BAEA-08547E20417D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IDEM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<sst xmlns="http://schemas.openxmlformats.org/spreadsheetml/2006/main" count="202" uniqueCount="58">
  <si>
    <t>A</t>
  </si>
  <si>
    <t>Categories</t>
  </si>
  <si>
    <t>Sous Categorie</t>
  </si>
  <si>
    <t>VIR</t>
  </si>
  <si>
    <t>FR</t>
  </si>
  <si>
    <t>Debit</t>
  </si>
  <si>
    <t>Crédit €</t>
  </si>
  <si>
    <t>Solde progressif</t>
  </si>
  <si>
    <t>Tiers</t>
  </si>
  <si>
    <t>Solde formule</t>
  </si>
  <si>
    <t>Total sorties du mois</t>
  </si>
  <si>
    <t>Total rentrees du mois</t>
  </si>
  <si>
    <t>Solde fin du mois</t>
  </si>
  <si>
    <t>Solde verif</t>
  </si>
  <si>
    <t>B</t>
  </si>
  <si>
    <t>C</t>
  </si>
  <si>
    <t>E</t>
  </si>
  <si>
    <t>Frba</t>
  </si>
  <si>
    <t>ite</t>
  </si>
  <si>
    <t>D Ba</t>
  </si>
  <si>
    <t>Transompte</t>
  </si>
  <si>
    <t>AVI</t>
  </si>
  <si>
    <t>SEP+B8:F208A</t>
  </si>
  <si>
    <t>rr</t>
  </si>
  <si>
    <t>rg'tg</t>
  </si>
  <si>
    <t>tg('g</t>
  </si>
  <si>
    <t>tt(</t>
  </si>
  <si>
    <t>g</t>
  </si>
  <si>
    <t>rrtt</t>
  </si>
  <si>
    <t>DIREj</t>
  </si>
  <si>
    <t xml:space="preserve"> Rnu</t>
  </si>
  <si>
    <t>Rachmé</t>
  </si>
  <si>
    <t>C Assu</t>
  </si>
  <si>
    <t>itat prinal</t>
  </si>
  <si>
    <t>J Honnres</t>
  </si>
  <si>
    <t>Cabt comle</t>
  </si>
  <si>
    <t>ETC…</t>
  </si>
  <si>
    <t xml:space="preserve">Libellé </t>
  </si>
  <si>
    <t>tg('gBC</t>
  </si>
  <si>
    <t>rg'tgEFR</t>
  </si>
  <si>
    <t>rrAB</t>
  </si>
  <si>
    <t>DBBAN</t>
  </si>
  <si>
    <t>AVIEVIR</t>
  </si>
  <si>
    <t>tt(ADIREj</t>
  </si>
  <si>
    <t>SEP+B8:F208Agrrtt</t>
  </si>
  <si>
    <t>SEP+B8:F208AE</t>
  </si>
  <si>
    <t>SEP+B8:F208AAAU</t>
  </si>
  <si>
    <t>vygf</t>
  </si>
  <si>
    <t>giu</t>
  </si>
  <si>
    <t>LIBELLE</t>
  </si>
  <si>
    <t>TIERS converti 1</t>
  </si>
  <si>
    <t>TIERS converti 2</t>
  </si>
  <si>
    <t>TIERS converti 3</t>
  </si>
  <si>
    <t>TIERS A</t>
  </si>
  <si>
    <t>TIERS B</t>
  </si>
  <si>
    <t>TIgRS B</t>
  </si>
  <si>
    <t>TIERS C</t>
  </si>
  <si>
    <t>TIERS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</si>
</sst>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  <numFmt numFmtId="166" formatCode="#,##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rgb="FFFFCC00"/>
      <name val="Arial"/>
      <family val="2"/>
    </font>
    <font>
      <sz val="11"/>
      <color theme="0"/>
      <name val="Arial"/>
      <family val="2"/>
    </font>
    <font>
      <sz val="11"/>
      <color rgb="FFC00000"/>
      <name val="Arial"/>
      <family val="2"/>
    </font>
    <font>
      <sz val="11"/>
      <color theme="9" tint="-0.499984740745262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1"/>
      <color rgb="FFC00000"/>
      <name val="Calibri"/>
      <family val="2"/>
      <scheme val="minor"/>
    </font>
    <font>
      <sz val="11"/>
      <color rgb="FF4F595F"/>
      <name val="Consolas"/>
      <family val="3"/>
    </font>
    <font>
      <b/>
      <sz val="12"/>
      <color theme="0"/>
      <name val="Calibri"/>
      <family val="2"/>
      <scheme val="minor"/>
    </font>
    <font>
      <sz val="11"/>
      <color rgb="FF99FFCC"/>
      <name val="Arial"/>
      <family val="2"/>
    </font>
    <font>
      <sz val="11"/>
      <color theme="5" tint="-0.499984740745262"/>
      <name val="Arial"/>
      <family val="2"/>
    </font>
    <font>
      <sz val="12"/>
      <name val="Calibri"/>
      <family val="2"/>
      <scheme val="minor"/>
    </font>
    <font>
      <sz val="12"/>
      <color rgb="FF111111"/>
      <name val="Calibri"/>
      <family val="2"/>
      <scheme val="minor"/>
    </font>
    <font>
      <sz val="12"/>
      <color theme="7" tint="0.59999389629810485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191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4" fillId="0" borderId="0"/>
    <xf numFmtId="164" fontId="1" fillId="0" borderId="0"/>
    <xf numFmtId="0" fontId="9" fillId="0" borderId="0"/>
    <xf numFmtId="0" fontId="10" fillId="0" borderId="0"/>
    <xf numFmtId="0" fontId="1" fillId="0" borderId="0"/>
    <xf numFmtId="44" fontId="10" fillId="0" borderId="0" applyFont="0" applyFill="0" applyBorder="0" applyAlignment="0" applyProtection="0"/>
    <xf numFmtId="0" fontId="20" fillId="0" borderId="0"/>
  </cellStyleXfs>
  <cellXfs count="56">
    <xf numFmtId="0" fontId="0" fillId="0" borderId="0" xfId="0"/>
    <xf numFmtId="0" fontId="11" fillId="5" borderId="0" xfId="0" applyFont="1" applyFill="1"/>
    <xf numFmtId="0" fontId="12" fillId="0" borderId="0" xfId="0" applyFont="1"/>
    <xf numFmtId="0" fontId="10" fillId="0" borderId="1" xfId="5" applyBorder="1"/>
    <xf numFmtId="165" fontId="13" fillId="6" borderId="1" xfId="2" applyNumberFormat="1" applyFont="1" applyFill="1" applyBorder="1" applyAlignment="1">
      <alignment horizontal="left"/>
    </xf>
    <xf numFmtId="165" fontId="13" fillId="6" borderId="1" xfId="2" applyNumberFormat="1" applyFont="1" applyFill="1" applyBorder="1" applyAlignment="1">
      <alignment horizontal="right"/>
    </xf>
    <xf numFmtId="166" fontId="13" fillId="10" borderId="1" xfId="1" applyNumberFormat="1" applyFont="1" applyFill="1" applyBorder="1" applyAlignment="1">
      <alignment horizontal="left"/>
    </xf>
    <xf numFmtId="165" fontId="10" fillId="0" borderId="1" xfId="5" applyNumberFormat="1" applyBorder="1" applyAlignment="1">
      <alignment horizontal="left"/>
    </xf>
    <xf numFmtId="165" fontId="16" fillId="11" borderId="1" xfId="1" applyNumberFormat="1" applyFont="1" applyFill="1" applyBorder="1" applyAlignment="1">
      <alignment horizontal="left" vertical="center"/>
    </xf>
    <xf numFmtId="166" fontId="16" fillId="12" borderId="1" xfId="1" applyNumberFormat="1" applyFont="1" applyFill="1" applyBorder="1" applyAlignment="1">
      <alignment horizontal="left" vertical="center"/>
    </xf>
    <xf numFmtId="166" fontId="13" fillId="13" borderId="1" xfId="1" applyNumberFormat="1" applyFont="1" applyFill="1" applyBorder="1" applyAlignment="1">
      <alignment horizontal="left" vertical="center"/>
    </xf>
    <xf numFmtId="165" fontId="18" fillId="4" borderId="1" xfId="1" applyNumberFormat="1" applyFont="1" applyFill="1" applyBorder="1" applyAlignment="1">
      <alignment horizontal="left" vertical="center"/>
    </xf>
    <xf numFmtId="166" fontId="16" fillId="9" borderId="1" xfId="1" applyNumberFormat="1" applyFont="1" applyFill="1" applyBorder="1" applyAlignment="1">
      <alignment horizontal="left" vertical="center"/>
    </xf>
    <xf numFmtId="166" fontId="16" fillId="14" borderId="1" xfId="1" applyNumberFormat="1" applyFont="1" applyFill="1" applyBorder="1" applyAlignment="1">
      <alignment horizontal="left" vertical="center"/>
    </xf>
    <xf numFmtId="165" fontId="16" fillId="11" borderId="1" xfId="1" applyNumberFormat="1" applyFont="1" applyFill="1" applyBorder="1" applyAlignment="1">
      <alignment horizontal="right" vertical="center"/>
    </xf>
    <xf numFmtId="165" fontId="10" fillId="7" borderId="1" xfId="5" applyNumberFormat="1" applyFill="1" applyBorder="1"/>
    <xf numFmtId="165" fontId="10" fillId="0" borderId="1" xfId="5" applyNumberFormat="1" applyBorder="1"/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17" fillId="0" borderId="0" xfId="1" applyFont="1" applyFill="1" applyBorder="1" applyAlignment="1">
      <alignment horizontal="left" vertical="center"/>
    </xf>
    <xf numFmtId="0" fontId="19" fillId="0" borderId="0" xfId="5" applyFont="1" applyFill="1" applyBorder="1" applyAlignment="1">
      <alignment horizontal="left"/>
    </xf>
    <xf numFmtId="0" fontId="17" fillId="0" borderId="0" xfId="1" applyFont="1" applyFill="1" applyBorder="1" applyAlignment="1">
      <alignment vertical="center"/>
    </xf>
    <xf numFmtId="0" fontId="7" fillId="0" borderId="0" xfId="3" applyNumberFormat="1" applyFont="1" applyFill="1" applyBorder="1"/>
    <xf numFmtId="0" fontId="2" fillId="0" borderId="0" xfId="3" applyNumberFormat="1" applyFont="1" applyFill="1" applyBorder="1"/>
    <xf numFmtId="0" fontId="5" fillId="0" borderId="0" xfId="3" applyNumberFormat="1" applyFont="1" applyFill="1" applyBorder="1"/>
    <xf numFmtId="0" fontId="6" fillId="0" borderId="0" xfId="3" applyNumberFormat="1" applyFont="1" applyFill="1" applyBorder="1"/>
    <xf numFmtId="0" fontId="15" fillId="0" borderId="0" xfId="3" applyNumberFormat="1" applyFont="1" applyFill="1" applyBorder="1"/>
    <xf numFmtId="0" fontId="2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5" fillId="0" borderId="0" xfId="8" applyFont="1" applyFill="1" applyBorder="1"/>
    <xf numFmtId="0" fontId="6" fillId="0" borderId="0" xfId="8" applyFont="1" applyFill="1" applyBorder="1"/>
    <xf numFmtId="0" fontId="8" fillId="0" borderId="0" xfId="3" applyNumberFormat="1" applyFont="1" applyFill="1" applyBorder="1"/>
    <xf numFmtId="0" fontId="5" fillId="0" borderId="0" xfId="3" applyNumberFormat="1" applyFont="1" applyFill="1" applyBorder="1" applyAlignment="1">
      <alignment horizontal="center"/>
    </xf>
    <xf numFmtId="0" fontId="6" fillId="0" borderId="0" xfId="3" applyNumberFormat="1" applyFont="1" applyFill="1" applyBorder="1" applyAlignment="1">
      <alignment horizontal="center"/>
    </xf>
    <xf numFmtId="0" fontId="14" fillId="0" borderId="0" xfId="3" applyNumberFormat="1" applyFont="1" applyFill="1" applyBorder="1"/>
    <xf numFmtId="0" fontId="11" fillId="8" borderId="1" xfId="1" applyFont="1" applyFill="1" applyBorder="1" applyAlignment="1">
      <alignment horizontal="left" vertical="center"/>
    </xf>
    <xf numFmtId="165" fontId="16" fillId="3" borderId="1" xfId="1" applyNumberFormat="1" applyFont="1" applyFill="1" applyBorder="1" applyAlignment="1">
      <alignment horizontal="left" vertical="center"/>
    </xf>
    <xf numFmtId="166" fontId="16" fillId="3" borderId="1" xfId="1" applyNumberFormat="1" applyFont="1" applyFill="1" applyBorder="1" applyAlignment="1">
      <alignment horizontal="left" vertical="center"/>
    </xf>
    <xf numFmtId="165" fontId="16" fillId="3" borderId="1" xfId="1" applyNumberFormat="1" applyFont="1" applyFill="1" applyBorder="1" applyAlignment="1">
      <alignment horizontal="right" vertical="center"/>
    </xf>
    <xf numFmtId="14" fontId="13" fillId="6" borderId="1" xfId="2" applyNumberFormat="1" applyFont="1" applyFill="1" applyBorder="1" applyAlignment="1">
      <alignment horizontal="center"/>
    </xf>
    <xf numFmtId="0" fontId="10" fillId="0" borderId="1" xfId="5" applyBorder="1" applyAlignment="1">
      <alignment horizontal="center"/>
    </xf>
    <xf numFmtId="0" fontId="0" fillId="15" borderId="0" xfId="0" applyFill="1"/>
    <xf numFmtId="0" fontId="0" fillId="16" borderId="0" xfId="0" applyFill="1"/>
    <xf numFmtId="0" fontId="2" fillId="2" borderId="0" xfId="1" applyFont="1" applyFill="1" applyBorder="1" applyAlignment="1">
      <alignment vertical="center"/>
    </xf>
    <xf numFmtId="0" fontId="6" fillId="17" borderId="1" xfId="0" applyFont="1" applyFill="1" applyBorder="1" applyAlignment="1">
      <alignment horizontal="center"/>
    </xf>
    <xf numFmtId="0" fontId="6" fillId="17" borderId="1" xfId="3" applyNumberFormat="1" applyFont="1" applyFill="1" applyBorder="1" applyAlignment="1">
      <alignment horizontal="center"/>
    </xf>
    <xf numFmtId="0" fontId="6" fillId="17" borderId="1" xfId="1" applyFont="1" applyFill="1" applyBorder="1" applyAlignment="1">
      <alignment vertical="center"/>
    </xf>
    <xf numFmtId="0" fontId="0" fillId="17" borderId="2" xfId="0" applyFill="1" applyBorder="1"/>
    <xf numFmtId="0" fontId="2" fillId="3" borderId="0" xfId="1" applyFont="1" applyFill="1" applyBorder="1" applyAlignment="1">
      <alignment vertical="center"/>
    </xf>
    <xf numFmtId="0" fontId="0" fillId="9" borderId="0" xfId="0" applyFill="1" applyAlignment="1">
      <alignment horizontal="center"/>
    </xf>
  </cellXfs>
  <cellStyles count="9">
    <cellStyle name="Monétaire 2" xfId="7" xr:uid="{51A2C7A6-47B7-47F9-BACE-283B4920355D}"/>
    <cellStyle name="Normal" xfId="0" builtinId="0"/>
    <cellStyle name="Normal 2" xfId="5" xr:uid="{09A45300-022D-4929-82A5-0F8C73945DE4}"/>
    <cellStyle name="Normal 2 2" xfId="2" xr:uid="{171A302B-0963-4D6B-9B4E-C84781D16227}"/>
    <cellStyle name="Normal 2 2 3 4" xfId="3" xr:uid="{4A54DA67-A05E-4B6B-A846-A40E5B30C55A}"/>
    <cellStyle name="Normal 3 2" xfId="8" xr:uid="{61345570-158E-4061-8D6F-60D752A04432}"/>
    <cellStyle name="Normal 3 4" xfId="1" xr:uid="{FE3B40DC-F2A7-484E-A93C-BF60B93C9CDA}"/>
    <cellStyle name="Normal 3 4 3" xfId="6" xr:uid="{F364A8C8-4022-4CE9-B781-7B120482CC74}"/>
    <cellStyle name="Normal 4 2" xfId="4" xr:uid="{4683194E-3A06-4318-9411-319387578244}"/>
  </cellStyles>
  <dxfs count="0"/>
  <tableStyles count="0" defaultTableStyle="TableStyleMedium2" defaultPivotStyle="PivotStyleLight16"/>
  <colors>
    <mruColors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ELECHARGEMENT"/>
    </sheetNames>
    <sheetDataSet>
      <sheetData sheetId="0">
        <row r="2">
          <cell r="F2" t="str">
            <v>Frais bancaires</v>
          </cell>
        </row>
        <row r="3">
          <cell r="F3" t="str">
            <v>Retraite</v>
          </cell>
        </row>
        <row r="4">
          <cell r="F4" t="str">
            <v>Transfert de compte</v>
          </cell>
        </row>
        <row r="5">
          <cell r="F5" t="str">
            <v xml:space="preserve">Appart Montpellier renovation </v>
          </cell>
        </row>
        <row r="6">
          <cell r="F6" t="str">
            <v>Rachat programmé</v>
          </cell>
        </row>
        <row r="8">
          <cell r="F8" t="str">
            <v>Prêt habitat principal</v>
          </cell>
        </row>
        <row r="9">
          <cell r="F9" t="str">
            <v>Cabinet comptable</v>
          </cell>
        </row>
        <row r="10">
          <cell r="F10" t="str">
            <v>Voiture</v>
          </cell>
        </row>
        <row r="11">
          <cell r="F11" t="str">
            <v>Prêt habitat principal</v>
          </cell>
        </row>
        <row r="13">
          <cell r="F13" t="str">
            <v>Santé</v>
          </cell>
        </row>
        <row r="14">
          <cell r="F14" t="str">
            <v xml:space="preserve">Appart Montpellier renovation 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79B6-8627-4597-A907-A8B038F8853F}">
  <dimension ref="A1:H214"/>
  <sheetViews>
    <sheetView tabSelected="1" topLeftCell="C1" workbookViewId="0">
      <selection activeCell="C2" sqref="C2:C22"/>
    </sheetView>
  </sheetViews>
  <sheetFormatPr baseColWidth="10" defaultRowHeight="14.25" x14ac:dyDescent="0.45"/>
  <cols>
    <col min="1" max="1" width="3.73046875" bestFit="1" customWidth="1"/>
    <col min="2" max="2" width="22.265625" bestFit="1" customWidth="1"/>
    <col min="3" max="3" width="15.06640625" bestFit="1" customWidth="1"/>
    <col min="4" max="4" width="11.3984375" bestFit="1" customWidth="1"/>
    <col min="5" max="5" width="16.265625" bestFit="1" customWidth="1"/>
    <col min="6" max="6" width="16.265625" customWidth="1"/>
    <col min="7" max="7" width="15.6640625" bestFit="1" customWidth="1"/>
    <col min="8" max="8" width="22.265625" bestFit="1" customWidth="1"/>
  </cols>
  <sheetData>
    <row r="1" spans="1:8" x14ac:dyDescent="0.45">
      <c r="B1" s="47" t="s">
        <v>49</v>
      </c>
      <c r="C1" s="1" t="s">
        <v>50</v>
      </c>
      <c r="D1" s="1" t="s">
        <v>51</v>
      </c>
      <c r="E1" s="1" t="s">
        <v>52</v>
      </c>
      <c r="F1" s="41" t="s">
        <v>8</v>
      </c>
      <c r="G1" s="41" t="s">
        <v>1</v>
      </c>
      <c r="H1" s="41" t="s">
        <v>2</v>
      </c>
    </row>
    <row r="2" spans="1:8" x14ac:dyDescent="0.45">
      <c r="A2">
        <v>1</v>
      </c>
      <c r="B2" s="48" t="s">
        <v>38</v>
      </c>
      <c r="C2" s="49" t="s">
        <v>25</v>
      </c>
      <c r="D2" s="49" t="s">
        <v>14</v>
      </c>
      <c r="E2" s="54" t="s">
        <v>15</v>
      </c>
      <c r="F2" s="53" t="s">
        <v>53</v>
      </c>
      <c r="G2" s="50" t="s">
        <v>47</v>
      </c>
      <c r="H2" s="50" t="s">
        <v>17</v>
      </c>
    </row>
    <row r="3" spans="1:8" x14ac:dyDescent="0.45">
      <c r="A3">
        <v>2</v>
      </c>
      <c r="B3" s="48" t="s">
        <v>39</v>
      </c>
      <c r="C3" s="49" t="s">
        <v>24</v>
      </c>
      <c r="D3" s="49" t="s">
        <v>16</v>
      </c>
      <c r="E3" s="54" t="s">
        <v>4</v>
      </c>
      <c r="F3" s="53" t="s">
        <v>54</v>
      </c>
      <c r="G3" s="51" t="s">
        <v>48</v>
      </c>
      <c r="H3" s="51" t="s">
        <v>18</v>
      </c>
    </row>
    <row r="4" spans="1:8" x14ac:dyDescent="0.45">
      <c r="A4">
        <v>3</v>
      </c>
      <c r="B4" s="48" t="s">
        <v>40</v>
      </c>
      <c r="C4" s="49" t="s">
        <v>23</v>
      </c>
      <c r="D4" s="54" t="s">
        <v>0</v>
      </c>
      <c r="E4" s="49" t="s">
        <v>14</v>
      </c>
      <c r="F4" s="53" t="s">
        <v>56</v>
      </c>
      <c r="G4" s="50" t="s">
        <v>19</v>
      </c>
      <c r="H4" s="50" t="s">
        <v>20</v>
      </c>
    </row>
    <row r="5" spans="1:8" x14ac:dyDescent="0.45">
      <c r="A5">
        <v>4</v>
      </c>
      <c r="B5" s="48" t="s">
        <v>41</v>
      </c>
      <c r="C5" s="49" t="s">
        <v>25</v>
      </c>
      <c r="D5" s="49" t="s">
        <v>14</v>
      </c>
      <c r="E5" s="54" t="s">
        <v>15</v>
      </c>
      <c r="F5" s="53"/>
      <c r="G5" s="50"/>
      <c r="H5" s="50"/>
    </row>
    <row r="6" spans="1:8" x14ac:dyDescent="0.45">
      <c r="A6">
        <v>5</v>
      </c>
      <c r="B6" s="48" t="s">
        <v>42</v>
      </c>
      <c r="C6" s="54" t="s">
        <v>21</v>
      </c>
      <c r="D6" s="49" t="s">
        <v>16</v>
      </c>
      <c r="E6" s="49" t="s">
        <v>3</v>
      </c>
      <c r="F6" s="53" t="s">
        <v>56</v>
      </c>
      <c r="G6" s="51" t="s">
        <v>30</v>
      </c>
      <c r="H6" s="51" t="s">
        <v>31</v>
      </c>
    </row>
    <row r="7" spans="1:8" x14ac:dyDescent="0.45">
      <c r="A7">
        <v>6</v>
      </c>
      <c r="B7" s="48" t="s">
        <v>43</v>
      </c>
      <c r="C7" s="49" t="s">
        <v>26</v>
      </c>
      <c r="D7" s="49" t="s">
        <v>0</v>
      </c>
      <c r="E7" s="49" t="s">
        <v>29</v>
      </c>
      <c r="F7" s="53" t="s">
        <v>57</v>
      </c>
      <c r="G7" s="51" t="s">
        <v>30</v>
      </c>
      <c r="H7" s="51" t="s">
        <v>31</v>
      </c>
    </row>
    <row r="8" spans="1:8" x14ac:dyDescent="0.45">
      <c r="A8">
        <v>7</v>
      </c>
      <c r="B8" s="48" t="s">
        <v>44</v>
      </c>
      <c r="C8" s="49" t="s">
        <v>22</v>
      </c>
      <c r="D8" s="54" t="s">
        <v>27</v>
      </c>
      <c r="E8" s="49" t="s">
        <v>28</v>
      </c>
      <c r="F8" s="53" t="s">
        <v>55</v>
      </c>
      <c r="G8" s="50" t="s">
        <v>32</v>
      </c>
      <c r="H8" s="50" t="s">
        <v>33</v>
      </c>
    </row>
    <row r="9" spans="1:8" x14ac:dyDescent="0.45">
      <c r="A9">
        <v>8</v>
      </c>
      <c r="B9" s="48" t="s">
        <v>45</v>
      </c>
      <c r="C9" s="49" t="s">
        <v>22</v>
      </c>
      <c r="D9" s="54" t="s">
        <v>16</v>
      </c>
      <c r="E9" s="49"/>
      <c r="F9" s="53" t="s">
        <v>56</v>
      </c>
      <c r="G9" s="50" t="s">
        <v>34</v>
      </c>
      <c r="H9" s="50" t="s">
        <v>35</v>
      </c>
    </row>
    <row r="10" spans="1:8" x14ac:dyDescent="0.45">
      <c r="A10">
        <v>9</v>
      </c>
      <c r="B10" s="48" t="s">
        <v>46</v>
      </c>
      <c r="C10" s="49" t="s">
        <v>25</v>
      </c>
      <c r="D10" s="49" t="s">
        <v>14</v>
      </c>
      <c r="E10" s="54" t="s">
        <v>15</v>
      </c>
      <c r="F10" s="53"/>
      <c r="G10" s="50"/>
      <c r="H10" s="50"/>
    </row>
    <row r="11" spans="1:8" x14ac:dyDescent="0.45">
      <c r="A11">
        <v>15</v>
      </c>
      <c r="B11" s="48" t="s">
        <v>42</v>
      </c>
      <c r="C11" s="49" t="s">
        <v>21</v>
      </c>
      <c r="D11" s="49" t="s">
        <v>16</v>
      </c>
      <c r="E11" s="49" t="s">
        <v>3</v>
      </c>
      <c r="F11" s="52" t="s">
        <v>36</v>
      </c>
      <c r="G11" s="52" t="s">
        <v>36</v>
      </c>
      <c r="H11" s="52" t="s">
        <v>36</v>
      </c>
    </row>
    <row r="12" spans="1:8" x14ac:dyDescent="0.45">
      <c r="A12">
        <v>16</v>
      </c>
      <c r="B12" s="48" t="s">
        <v>36</v>
      </c>
      <c r="C12" s="49" t="s">
        <v>36</v>
      </c>
      <c r="D12" s="49" t="s">
        <v>36</v>
      </c>
      <c r="E12" s="49" t="s">
        <v>36</v>
      </c>
      <c r="F12" s="52" t="s">
        <v>36</v>
      </c>
      <c r="G12" s="52" t="s">
        <v>36</v>
      </c>
      <c r="H12" s="52" t="s">
        <v>36</v>
      </c>
    </row>
    <row r="13" spans="1:8" x14ac:dyDescent="0.45">
      <c r="A13">
        <v>17</v>
      </c>
      <c r="B13" s="48" t="s">
        <v>36</v>
      </c>
      <c r="C13" s="49" t="s">
        <v>36</v>
      </c>
      <c r="D13" s="49" t="s">
        <v>36</v>
      </c>
      <c r="E13" s="49" t="s">
        <v>36</v>
      </c>
      <c r="F13" s="52" t="s">
        <v>36</v>
      </c>
      <c r="G13" s="52" t="s">
        <v>36</v>
      </c>
      <c r="H13" s="52" t="s">
        <v>36</v>
      </c>
    </row>
    <row r="14" spans="1:8" x14ac:dyDescent="0.45">
      <c r="A14">
        <v>18</v>
      </c>
      <c r="B14" s="48" t="s">
        <v>36</v>
      </c>
      <c r="C14" s="49" t="s">
        <v>36</v>
      </c>
      <c r="D14" s="49" t="s">
        <v>36</v>
      </c>
      <c r="E14" s="49" t="s">
        <v>36</v>
      </c>
      <c r="F14" s="52" t="s">
        <v>36</v>
      </c>
      <c r="G14" s="52" t="s">
        <v>36</v>
      </c>
      <c r="H14" s="52" t="s">
        <v>36</v>
      </c>
    </row>
    <row r="15" spans="1:8" ht="18.75" customHeight="1" x14ac:dyDescent="0.45">
      <c r="A15">
        <v>19</v>
      </c>
      <c r="B15" s="48" t="s">
        <v>36</v>
      </c>
      <c r="C15" s="49" t="s">
        <v>36</v>
      </c>
      <c r="D15" s="49" t="s">
        <v>36</v>
      </c>
      <c r="E15" s="49" t="s">
        <v>36</v>
      </c>
      <c r="F15" s="52" t="s">
        <v>36</v>
      </c>
      <c r="G15" s="52" t="s">
        <v>36</v>
      </c>
      <c r="H15" s="52" t="s">
        <v>36</v>
      </c>
    </row>
    <row r="16" spans="1:8" x14ac:dyDescent="0.45">
      <c r="A16">
        <v>20</v>
      </c>
      <c r="B16" s="48" t="s">
        <v>36</v>
      </c>
      <c r="C16" s="49" t="s">
        <v>36</v>
      </c>
      <c r="D16" s="49" t="s">
        <v>36</v>
      </c>
      <c r="E16" s="49" t="s">
        <v>36</v>
      </c>
      <c r="F16" s="52" t="s">
        <v>36</v>
      </c>
      <c r="G16" s="52" t="s">
        <v>36</v>
      </c>
      <c r="H16" s="52" t="s">
        <v>36</v>
      </c>
    </row>
    <row r="17" spans="1:8" x14ac:dyDescent="0.45">
      <c r="A17">
        <v>21</v>
      </c>
      <c r="B17" s="48" t="s">
        <v>36</v>
      </c>
      <c r="C17" s="49" t="s">
        <v>36</v>
      </c>
      <c r="D17" s="49" t="s">
        <v>36</v>
      </c>
      <c r="E17" s="49" t="s">
        <v>36</v>
      </c>
      <c r="F17" s="52" t="s">
        <v>36</v>
      </c>
      <c r="G17" s="52" t="s">
        <v>36</v>
      </c>
      <c r="H17" s="52" t="s">
        <v>36</v>
      </c>
    </row>
    <row r="18" spans="1:8" x14ac:dyDescent="0.45">
      <c r="A18">
        <v>22</v>
      </c>
      <c r="B18" s="48" t="s">
        <v>36</v>
      </c>
      <c r="C18" s="49" t="s">
        <v>36</v>
      </c>
      <c r="D18" s="49" t="s">
        <v>36</v>
      </c>
      <c r="E18" s="49" t="s">
        <v>36</v>
      </c>
      <c r="F18" s="52" t="s">
        <v>36</v>
      </c>
      <c r="G18" s="52" t="s">
        <v>36</v>
      </c>
      <c r="H18" s="52" t="s">
        <v>36</v>
      </c>
    </row>
    <row r="19" spans="1:8" x14ac:dyDescent="0.45">
      <c r="A19">
        <v>23</v>
      </c>
      <c r="B19" s="48" t="s">
        <v>36</v>
      </c>
      <c r="C19" s="49" t="s">
        <v>36</v>
      </c>
      <c r="D19" s="49" t="s">
        <v>36</v>
      </c>
      <c r="E19" s="49" t="s">
        <v>36</v>
      </c>
      <c r="F19" s="52" t="s">
        <v>36</v>
      </c>
      <c r="G19" s="52" t="s">
        <v>36</v>
      </c>
      <c r="H19" s="52" t="s">
        <v>36</v>
      </c>
    </row>
    <row r="20" spans="1:8" x14ac:dyDescent="0.45">
      <c r="A20">
        <v>24</v>
      </c>
      <c r="B20" s="48" t="s">
        <v>36</v>
      </c>
      <c r="C20" s="49" t="s">
        <v>36</v>
      </c>
      <c r="D20" s="49" t="s">
        <v>36</v>
      </c>
      <c r="E20" s="49" t="s">
        <v>36</v>
      </c>
      <c r="F20" s="52" t="s">
        <v>36</v>
      </c>
      <c r="G20" s="52" t="s">
        <v>36</v>
      </c>
      <c r="H20" s="52" t="s">
        <v>36</v>
      </c>
    </row>
    <row r="21" spans="1:8" x14ac:dyDescent="0.45">
      <c r="A21">
        <v>25</v>
      </c>
      <c r="B21" s="48" t="s">
        <v>36</v>
      </c>
      <c r="C21" s="49" t="s">
        <v>36</v>
      </c>
      <c r="D21" s="49" t="s">
        <v>36</v>
      </c>
      <c r="E21" s="49" t="s">
        <v>36</v>
      </c>
      <c r="F21" s="52" t="s">
        <v>36</v>
      </c>
      <c r="G21" s="52" t="s">
        <v>36</v>
      </c>
      <c r="H21" s="52" t="s">
        <v>36</v>
      </c>
    </row>
    <row r="22" spans="1:8" x14ac:dyDescent="0.45">
      <c r="A22">
        <v>26</v>
      </c>
      <c r="B22" s="48" t="s">
        <v>36</v>
      </c>
      <c r="C22" s="49" t="s">
        <v>36</v>
      </c>
      <c r="D22" s="49" t="s">
        <v>36</v>
      </c>
      <c r="E22" s="49" t="s">
        <v>36</v>
      </c>
      <c r="F22" s="52" t="s">
        <v>36</v>
      </c>
      <c r="G22" s="52" t="s">
        <v>36</v>
      </c>
      <c r="H22" s="52" t="s">
        <v>36</v>
      </c>
    </row>
    <row r="23" spans="1:8" x14ac:dyDescent="0.45">
      <c r="A23" s="18"/>
      <c r="B23" s="28"/>
      <c r="C23" s="18"/>
      <c r="D23" s="18"/>
      <c r="E23" s="29"/>
      <c r="F23" s="18"/>
      <c r="G23" s="18"/>
    </row>
    <row r="24" spans="1:8" x14ac:dyDescent="0.45">
      <c r="A24" s="18"/>
      <c r="B24" s="28"/>
      <c r="C24" s="18"/>
      <c r="D24" s="18"/>
      <c r="E24" s="25"/>
      <c r="F24" s="18"/>
      <c r="G24" s="18"/>
    </row>
    <row r="25" spans="1:8" x14ac:dyDescent="0.45">
      <c r="A25" s="18"/>
      <c r="B25" s="28"/>
      <c r="C25" s="18"/>
      <c r="D25" s="18"/>
      <c r="E25" s="25"/>
      <c r="F25" s="18"/>
      <c r="G25" s="18"/>
    </row>
    <row r="26" spans="1:8" x14ac:dyDescent="0.45">
      <c r="A26" s="18"/>
      <c r="B26" s="28"/>
      <c r="C26" s="18"/>
      <c r="D26" s="18"/>
      <c r="E26" s="25"/>
      <c r="F26" s="18"/>
      <c r="G26" s="18"/>
    </row>
    <row r="27" spans="1:8" x14ac:dyDescent="0.45">
      <c r="A27" s="18"/>
      <c r="B27" s="28"/>
      <c r="C27" s="18"/>
      <c r="D27" s="18"/>
      <c r="E27" s="29"/>
      <c r="F27" s="18"/>
      <c r="G27" s="18"/>
    </row>
    <row r="28" spans="1:8" x14ac:dyDescent="0.45">
      <c r="A28" s="18"/>
      <c r="B28" s="28"/>
      <c r="C28" s="18"/>
      <c r="D28" s="18"/>
      <c r="E28" s="32"/>
      <c r="F28" s="18"/>
      <c r="G28" s="18"/>
    </row>
    <row r="29" spans="1:8" ht="15.75" x14ac:dyDescent="0.45">
      <c r="A29" s="18"/>
      <c r="B29" s="28"/>
      <c r="C29" s="18"/>
      <c r="D29" s="18"/>
      <c r="E29" s="22"/>
      <c r="F29" s="18"/>
      <c r="G29" s="18"/>
    </row>
    <row r="30" spans="1:8" x14ac:dyDescent="0.45">
      <c r="A30" s="18"/>
      <c r="B30" s="28"/>
      <c r="C30" s="18"/>
      <c r="D30" s="18"/>
      <c r="E30" s="29"/>
      <c r="F30" s="29"/>
      <c r="G30" s="30"/>
    </row>
    <row r="31" spans="1:8" x14ac:dyDescent="0.45">
      <c r="A31" s="18"/>
      <c r="B31" s="28"/>
      <c r="C31" s="18"/>
      <c r="D31" s="18"/>
      <c r="E31" s="25"/>
      <c r="F31" s="29"/>
      <c r="G31" s="30"/>
    </row>
    <row r="32" spans="1:8" x14ac:dyDescent="0.45">
      <c r="A32" s="18"/>
      <c r="B32" s="18"/>
      <c r="C32" s="18"/>
      <c r="D32" s="18"/>
      <c r="E32" s="29"/>
      <c r="F32" s="29"/>
      <c r="G32" s="30"/>
    </row>
    <row r="33" spans="1:7" ht="15.75" x14ac:dyDescent="0.45">
      <c r="A33" s="18"/>
      <c r="B33" s="19"/>
      <c r="C33" s="18"/>
      <c r="D33" s="18"/>
      <c r="E33" s="22"/>
      <c r="F33" s="25"/>
      <c r="G33" s="24"/>
    </row>
    <row r="34" spans="1:7" x14ac:dyDescent="0.45">
      <c r="A34" s="18"/>
      <c r="B34" s="19"/>
      <c r="C34" s="18"/>
      <c r="D34" s="18"/>
      <c r="E34" s="25"/>
      <c r="F34" s="25"/>
      <c r="G34" s="24"/>
    </row>
    <row r="35" spans="1:7" x14ac:dyDescent="0.45">
      <c r="A35" s="18"/>
      <c r="B35" s="19"/>
      <c r="C35" s="18"/>
      <c r="D35" s="18"/>
      <c r="E35" s="25"/>
      <c r="F35" s="25"/>
      <c r="G35" s="26"/>
    </row>
    <row r="36" spans="1:7" x14ac:dyDescent="0.45">
      <c r="A36" s="18"/>
      <c r="B36" s="18"/>
      <c r="C36" s="18"/>
      <c r="D36" s="18"/>
      <c r="E36" s="25"/>
      <c r="F36" s="29"/>
      <c r="G36" s="31"/>
    </row>
    <row r="37" spans="1:7" ht="15.75" x14ac:dyDescent="0.45">
      <c r="A37" s="18"/>
      <c r="B37" s="18"/>
      <c r="C37" s="18"/>
      <c r="D37" s="18"/>
      <c r="E37" s="22"/>
      <c r="F37" s="32"/>
      <c r="G37" s="33"/>
    </row>
    <row r="38" spans="1:7" ht="15.75" x14ac:dyDescent="0.45">
      <c r="A38" s="18"/>
      <c r="B38" s="20"/>
      <c r="C38" s="18"/>
      <c r="D38" s="18"/>
      <c r="E38" s="22"/>
      <c r="F38" s="22"/>
      <c r="G38" s="22"/>
    </row>
    <row r="39" spans="1:7" ht="15.75" x14ac:dyDescent="0.45">
      <c r="A39" s="18"/>
      <c r="B39" s="18"/>
      <c r="C39" s="18"/>
      <c r="D39" s="18"/>
      <c r="E39" s="22"/>
      <c r="F39" s="29"/>
      <c r="G39" s="30"/>
    </row>
    <row r="40" spans="1:7" x14ac:dyDescent="0.45">
      <c r="A40" s="18"/>
      <c r="B40" s="21"/>
      <c r="C40" s="18"/>
      <c r="D40" s="18"/>
      <c r="E40" s="25"/>
      <c r="F40" s="25"/>
      <c r="G40" s="27"/>
    </row>
    <row r="41" spans="1:7" ht="15.75" x14ac:dyDescent="0.45">
      <c r="A41" s="18"/>
      <c r="B41" s="20"/>
      <c r="C41" s="18"/>
      <c r="D41" s="18"/>
      <c r="E41" s="22"/>
      <c r="F41" s="29"/>
      <c r="G41" s="34"/>
    </row>
    <row r="42" spans="1:7" ht="15.75" x14ac:dyDescent="0.45">
      <c r="A42" s="18"/>
      <c r="B42" s="20"/>
      <c r="C42" s="18"/>
      <c r="D42" s="18"/>
      <c r="E42" s="35"/>
      <c r="F42" s="22"/>
      <c r="G42" s="22"/>
    </row>
    <row r="43" spans="1:7" ht="15.75" x14ac:dyDescent="0.45">
      <c r="A43" s="18"/>
      <c r="B43" s="19"/>
      <c r="C43" s="18"/>
      <c r="D43" s="18"/>
      <c r="E43" s="22"/>
      <c r="F43" s="25"/>
      <c r="G43" s="26"/>
    </row>
    <row r="44" spans="1:7" ht="15.75" x14ac:dyDescent="0.45">
      <c r="A44" s="18"/>
      <c r="B44" s="19"/>
      <c r="C44" s="18"/>
      <c r="D44" s="18"/>
      <c r="E44" s="22"/>
      <c r="F44" s="25"/>
      <c r="G44" s="24"/>
    </row>
    <row r="45" spans="1:7" x14ac:dyDescent="0.45">
      <c r="A45" s="18"/>
      <c r="B45" s="19"/>
      <c r="C45" s="18"/>
      <c r="D45" s="18"/>
      <c r="E45" s="25"/>
      <c r="F45" s="25"/>
      <c r="G45" s="24"/>
    </row>
    <row r="46" spans="1:7" ht="15.75" x14ac:dyDescent="0.45">
      <c r="A46" s="18"/>
      <c r="B46" s="20"/>
      <c r="C46" s="18"/>
      <c r="D46" s="18"/>
      <c r="E46" s="22"/>
      <c r="F46" s="22"/>
      <c r="G46" s="22"/>
    </row>
    <row r="47" spans="1:7" ht="15.75" x14ac:dyDescent="0.45">
      <c r="A47" s="18"/>
      <c r="B47" s="20"/>
      <c r="C47" s="18"/>
      <c r="D47" s="18"/>
      <c r="E47" s="22"/>
      <c r="F47" s="22"/>
      <c r="G47" s="22"/>
    </row>
    <row r="48" spans="1:7" ht="15.75" x14ac:dyDescent="0.45">
      <c r="A48" s="18"/>
      <c r="B48" s="20"/>
      <c r="C48" s="18"/>
      <c r="D48" s="18"/>
      <c r="E48" s="22"/>
      <c r="F48" s="22"/>
      <c r="G48" s="22"/>
    </row>
    <row r="49" spans="1:7" x14ac:dyDescent="0.45">
      <c r="A49" s="18"/>
      <c r="B49" s="19"/>
      <c r="C49" s="18"/>
      <c r="D49" s="18"/>
      <c r="E49" s="25"/>
      <c r="F49" s="25"/>
      <c r="G49" s="26"/>
    </row>
    <row r="50" spans="1:7" ht="15.75" x14ac:dyDescent="0.45">
      <c r="A50" s="18"/>
      <c r="B50" s="20"/>
      <c r="C50" s="18"/>
      <c r="D50" s="18"/>
      <c r="E50" s="22"/>
      <c r="F50" s="22"/>
      <c r="G50" s="22"/>
    </row>
    <row r="51" spans="1:7" ht="15.75" x14ac:dyDescent="0.45">
      <c r="A51" s="18"/>
      <c r="B51" s="19"/>
      <c r="C51" s="18"/>
      <c r="D51" s="18"/>
      <c r="E51" s="22"/>
      <c r="F51" s="35"/>
      <c r="G51" s="36"/>
    </row>
    <row r="52" spans="1:7" ht="15.75" x14ac:dyDescent="0.45">
      <c r="A52" s="18"/>
      <c r="B52" s="20"/>
      <c r="C52" s="18"/>
      <c r="D52" s="18"/>
      <c r="E52" s="22"/>
      <c r="F52" s="22"/>
      <c r="G52" s="22"/>
    </row>
    <row r="53" spans="1:7" ht="15.75" x14ac:dyDescent="0.45">
      <c r="A53" s="18"/>
      <c r="B53" s="20"/>
      <c r="C53" s="18"/>
      <c r="D53" s="18"/>
      <c r="E53" s="25"/>
      <c r="F53" s="22"/>
      <c r="G53" s="22"/>
    </row>
    <row r="54" spans="1:7" x14ac:dyDescent="0.45">
      <c r="A54" s="18"/>
      <c r="B54" s="19"/>
      <c r="C54" s="18"/>
      <c r="D54" s="18"/>
      <c r="E54" s="25"/>
      <c r="F54" s="25"/>
      <c r="G54" s="27"/>
    </row>
    <row r="55" spans="1:7" ht="15.75" x14ac:dyDescent="0.45">
      <c r="A55" s="18"/>
      <c r="B55" s="20"/>
      <c r="C55" s="18"/>
      <c r="D55" s="18"/>
      <c r="E55" s="23"/>
      <c r="F55" s="22"/>
      <c r="G55" s="22"/>
    </row>
    <row r="56" spans="1:7" ht="15.75" x14ac:dyDescent="0.45">
      <c r="A56" s="18"/>
      <c r="B56" s="20"/>
      <c r="C56" s="18"/>
      <c r="D56" s="18"/>
      <c r="E56" s="32"/>
      <c r="F56" s="22"/>
      <c r="G56" s="22"/>
    </row>
    <row r="57" spans="1:7" ht="15.75" x14ac:dyDescent="0.45">
      <c r="A57" s="18"/>
      <c r="B57" s="20"/>
      <c r="C57" s="18"/>
      <c r="D57" s="18"/>
      <c r="E57" s="25"/>
      <c r="F57" s="22"/>
      <c r="G57" s="22"/>
    </row>
    <row r="58" spans="1:7" ht="15.75" x14ac:dyDescent="0.45">
      <c r="A58" s="18"/>
      <c r="B58" s="19"/>
      <c r="C58" s="18"/>
      <c r="D58" s="18"/>
      <c r="E58" s="22"/>
      <c r="F58" s="25"/>
      <c r="G58" s="24"/>
    </row>
    <row r="59" spans="1:7" ht="15.75" x14ac:dyDescent="0.45">
      <c r="A59" s="18"/>
      <c r="B59" s="20"/>
      <c r="C59" s="18"/>
      <c r="D59" s="18"/>
      <c r="E59" s="22"/>
      <c r="F59" s="22"/>
      <c r="G59" s="22"/>
    </row>
    <row r="60" spans="1:7" ht="15.75" x14ac:dyDescent="0.45">
      <c r="A60" s="18"/>
      <c r="B60" s="20"/>
      <c r="C60" s="18"/>
      <c r="D60" s="18"/>
      <c r="E60" s="22"/>
      <c r="F60" s="22"/>
      <c r="G60" s="22"/>
    </row>
    <row r="61" spans="1:7" ht="15.75" x14ac:dyDescent="0.45">
      <c r="A61" s="18"/>
      <c r="B61" s="20"/>
      <c r="C61" s="18"/>
      <c r="D61" s="18"/>
      <c r="E61" s="22"/>
      <c r="F61" s="22"/>
      <c r="G61" s="22"/>
    </row>
    <row r="62" spans="1:7" ht="15.75" x14ac:dyDescent="0.45">
      <c r="A62" s="18"/>
      <c r="B62" s="19"/>
      <c r="C62" s="18"/>
      <c r="D62" s="18"/>
      <c r="E62" s="22"/>
      <c r="F62" s="25"/>
      <c r="G62" s="27"/>
    </row>
    <row r="63" spans="1:7" ht="15.75" x14ac:dyDescent="0.45">
      <c r="A63" s="18"/>
      <c r="B63" s="19"/>
      <c r="C63" s="18"/>
      <c r="D63" s="18"/>
      <c r="E63" s="22"/>
      <c r="F63" s="25"/>
      <c r="G63" s="26"/>
    </row>
    <row r="64" spans="1:7" ht="15.75" x14ac:dyDescent="0.45">
      <c r="A64" s="18"/>
      <c r="B64" s="20"/>
      <c r="C64" s="18"/>
      <c r="D64" s="18"/>
      <c r="E64" s="22"/>
      <c r="F64" s="23"/>
      <c r="G64" s="24"/>
    </row>
    <row r="65" spans="1:7" x14ac:dyDescent="0.45">
      <c r="A65" s="18"/>
      <c r="B65" s="18"/>
      <c r="C65" s="18"/>
      <c r="D65" s="18"/>
      <c r="E65" s="23"/>
      <c r="F65" s="32"/>
      <c r="G65" s="33"/>
    </row>
    <row r="66" spans="1:7" x14ac:dyDescent="0.45">
      <c r="A66" s="18"/>
      <c r="B66" s="19"/>
      <c r="C66" s="18"/>
      <c r="D66" s="18"/>
      <c r="E66" s="18"/>
      <c r="F66" s="25"/>
      <c r="G66" s="26"/>
    </row>
    <row r="67" spans="1:7" ht="15.75" x14ac:dyDescent="0.45">
      <c r="A67" s="18"/>
      <c r="B67" s="20"/>
      <c r="C67" s="18"/>
      <c r="D67" s="18"/>
      <c r="E67" s="23"/>
      <c r="F67" s="22"/>
      <c r="G67" s="22"/>
    </row>
    <row r="68" spans="1:7" ht="15.75" x14ac:dyDescent="0.45">
      <c r="A68" s="18"/>
      <c r="B68" s="20"/>
      <c r="C68" s="18"/>
      <c r="D68" s="18"/>
      <c r="E68" s="25"/>
      <c r="F68" s="22"/>
      <c r="G68" s="22"/>
    </row>
    <row r="69" spans="1:7" ht="15.75" x14ac:dyDescent="0.45">
      <c r="A69" s="18"/>
      <c r="B69" s="20"/>
      <c r="C69" s="18"/>
      <c r="D69" s="18"/>
      <c r="E69" s="22"/>
      <c r="F69" s="22"/>
      <c r="G69" s="22"/>
    </row>
    <row r="70" spans="1:7" ht="15.75" x14ac:dyDescent="0.45">
      <c r="A70" s="18"/>
      <c r="B70" s="20"/>
      <c r="C70" s="18"/>
      <c r="D70" s="18"/>
      <c r="E70" s="22"/>
      <c r="F70" s="22"/>
      <c r="G70" s="22"/>
    </row>
    <row r="71" spans="1:7" ht="15.75" x14ac:dyDescent="0.45">
      <c r="A71" s="18"/>
      <c r="B71" s="20"/>
      <c r="C71" s="18"/>
      <c r="D71" s="18"/>
      <c r="E71" s="22"/>
      <c r="F71" s="22"/>
      <c r="G71" s="22"/>
    </row>
    <row r="72" spans="1:7" ht="15.75" x14ac:dyDescent="0.45">
      <c r="A72" s="18"/>
      <c r="B72" s="18"/>
      <c r="C72" s="18"/>
      <c r="D72" s="18"/>
      <c r="E72" s="22"/>
      <c r="F72" s="22"/>
      <c r="G72" s="22"/>
    </row>
    <row r="73" spans="1:7" ht="15.75" x14ac:dyDescent="0.45">
      <c r="A73" s="18"/>
      <c r="B73" s="18"/>
      <c r="C73" s="18"/>
      <c r="D73" s="18"/>
      <c r="E73" s="25"/>
      <c r="F73" s="22"/>
      <c r="G73" s="22"/>
    </row>
    <row r="74" spans="1:7" ht="15.75" x14ac:dyDescent="0.45">
      <c r="A74" s="18"/>
      <c r="B74" s="21"/>
      <c r="C74" s="18"/>
      <c r="D74" s="18"/>
      <c r="E74" s="22"/>
      <c r="F74" s="23"/>
      <c r="G74" s="37"/>
    </row>
    <row r="75" spans="1:7" ht="15.75" x14ac:dyDescent="0.45">
      <c r="A75" s="18"/>
      <c r="B75" s="19"/>
      <c r="C75" s="18"/>
      <c r="D75" s="18"/>
      <c r="E75" s="22"/>
      <c r="F75" s="18"/>
      <c r="G75" s="18"/>
    </row>
    <row r="76" spans="1:7" x14ac:dyDescent="0.45">
      <c r="A76" s="18"/>
      <c r="B76" s="19"/>
      <c r="C76" s="18"/>
      <c r="D76" s="18"/>
      <c r="E76" s="25"/>
      <c r="F76" s="23"/>
      <c r="G76" s="24"/>
    </row>
    <row r="77" spans="1:7" x14ac:dyDescent="0.45">
      <c r="A77" s="18"/>
      <c r="B77" s="19"/>
      <c r="C77" s="18"/>
      <c r="D77" s="18"/>
      <c r="E77" s="25"/>
      <c r="F77" s="25"/>
      <c r="G77" s="27"/>
    </row>
    <row r="78" spans="1:7" ht="15.75" x14ac:dyDescent="0.45">
      <c r="A78" s="18"/>
      <c r="B78" s="20"/>
      <c r="C78" s="18"/>
      <c r="D78" s="18"/>
      <c r="E78" s="25"/>
      <c r="F78" s="22"/>
      <c r="G78" s="22"/>
    </row>
    <row r="79" spans="1:7" ht="15.75" x14ac:dyDescent="0.45">
      <c r="A79" s="18"/>
      <c r="B79" s="20"/>
      <c r="C79" s="18"/>
      <c r="D79" s="18"/>
      <c r="E79" s="22"/>
      <c r="F79" s="22"/>
      <c r="G79" s="22"/>
    </row>
    <row r="80" spans="1:7" ht="15.75" x14ac:dyDescent="0.45">
      <c r="A80" s="18"/>
      <c r="B80" s="20"/>
      <c r="C80" s="18"/>
      <c r="D80" s="18"/>
      <c r="E80" s="38"/>
      <c r="F80" s="22"/>
      <c r="G80" s="22"/>
    </row>
    <row r="81" spans="1:7" ht="15.75" x14ac:dyDescent="0.45">
      <c r="A81" s="18"/>
      <c r="B81" s="20"/>
      <c r="C81" s="18"/>
      <c r="D81" s="18"/>
      <c r="E81" s="22"/>
      <c r="F81" s="22"/>
      <c r="G81" s="22"/>
    </row>
    <row r="82" spans="1:7" ht="15.75" x14ac:dyDescent="0.45">
      <c r="A82" s="18"/>
      <c r="B82" s="19"/>
      <c r="C82" s="18"/>
      <c r="D82" s="18"/>
      <c r="E82" s="22"/>
      <c r="F82" s="25"/>
      <c r="G82" s="24"/>
    </row>
    <row r="83" spans="1:7" ht="15.75" x14ac:dyDescent="0.45">
      <c r="A83" s="18"/>
      <c r="B83" s="20"/>
      <c r="C83" s="18"/>
      <c r="D83" s="18"/>
      <c r="E83" s="25"/>
      <c r="F83" s="22"/>
      <c r="G83" s="22"/>
    </row>
    <row r="84" spans="1:7" ht="15.75" x14ac:dyDescent="0.45">
      <c r="A84" s="18"/>
      <c r="B84" s="20"/>
      <c r="C84" s="18"/>
      <c r="D84" s="18"/>
      <c r="E84" s="22"/>
      <c r="F84" s="22"/>
      <c r="G84" s="22"/>
    </row>
    <row r="85" spans="1:7" ht="15.75" x14ac:dyDescent="0.45">
      <c r="A85" s="18"/>
      <c r="B85" s="19"/>
      <c r="C85" s="18"/>
      <c r="D85" s="18"/>
      <c r="E85" s="22"/>
      <c r="F85" s="25"/>
      <c r="G85" s="26"/>
    </row>
    <row r="86" spans="1:7" ht="15.75" x14ac:dyDescent="0.45">
      <c r="A86" s="18"/>
      <c r="B86" s="19"/>
      <c r="C86" s="18"/>
      <c r="D86" s="18"/>
      <c r="E86" s="22"/>
      <c r="F86" s="25"/>
      <c r="G86" s="27"/>
    </row>
    <row r="87" spans="1:7" x14ac:dyDescent="0.45">
      <c r="A87" s="18"/>
      <c r="B87" s="19"/>
      <c r="C87" s="18"/>
      <c r="D87" s="18"/>
      <c r="E87" s="29"/>
      <c r="F87" s="25"/>
      <c r="G87" s="27"/>
    </row>
    <row r="88" spans="1:7" ht="15.75" x14ac:dyDescent="0.45">
      <c r="A88" s="18"/>
      <c r="B88" s="20"/>
      <c r="C88" s="18"/>
      <c r="D88" s="18"/>
      <c r="E88" s="22"/>
      <c r="F88" s="22"/>
      <c r="G88" s="22"/>
    </row>
    <row r="89" spans="1:7" x14ac:dyDescent="0.45">
      <c r="A89" s="18"/>
      <c r="B89" s="19"/>
      <c r="C89" s="18"/>
      <c r="D89" s="18"/>
      <c r="E89" s="29"/>
      <c r="F89" s="38"/>
      <c r="G89" s="39"/>
    </row>
    <row r="90" spans="1:7" ht="15.75" x14ac:dyDescent="0.45">
      <c r="A90" s="18"/>
      <c r="B90" s="20"/>
      <c r="C90" s="18"/>
      <c r="D90" s="18"/>
      <c r="E90" s="22"/>
      <c r="F90" s="22"/>
      <c r="G90" s="22"/>
    </row>
    <row r="91" spans="1:7" ht="15.75" x14ac:dyDescent="0.45">
      <c r="A91" s="18"/>
      <c r="B91" s="20"/>
      <c r="C91" s="18"/>
      <c r="D91" s="18"/>
      <c r="E91" s="23"/>
      <c r="F91" s="22"/>
      <c r="G91" s="22"/>
    </row>
    <row r="92" spans="1:7" x14ac:dyDescent="0.45">
      <c r="A92" s="18"/>
      <c r="B92" s="21"/>
      <c r="C92" s="18"/>
      <c r="D92" s="18"/>
      <c r="E92" s="23"/>
      <c r="F92" s="25"/>
      <c r="G92" s="27"/>
    </row>
    <row r="93" spans="1:7" ht="15.75" x14ac:dyDescent="0.45">
      <c r="A93" s="18"/>
      <c r="B93" s="20"/>
      <c r="C93" s="18"/>
      <c r="D93" s="18"/>
      <c r="E93" s="25"/>
      <c r="F93" s="22"/>
      <c r="G93" s="22"/>
    </row>
    <row r="94" spans="1:7" ht="15.75" x14ac:dyDescent="0.45">
      <c r="A94" s="18"/>
      <c r="B94" s="20"/>
      <c r="C94" s="18"/>
      <c r="D94" s="18"/>
      <c r="E94" s="22"/>
      <c r="F94" s="22"/>
      <c r="G94" s="22"/>
    </row>
    <row r="95" spans="1:7" ht="15.75" x14ac:dyDescent="0.45">
      <c r="A95" s="18"/>
      <c r="B95" s="20"/>
      <c r="C95" s="18"/>
      <c r="D95" s="18"/>
      <c r="E95" s="23"/>
      <c r="F95" s="22"/>
      <c r="G95" s="22"/>
    </row>
    <row r="96" spans="1:7" ht="15.75" x14ac:dyDescent="0.45">
      <c r="A96" s="18"/>
      <c r="B96" s="20"/>
      <c r="C96" s="18"/>
      <c r="D96" s="18"/>
      <c r="E96" s="23"/>
      <c r="F96" s="29"/>
      <c r="G96" s="34"/>
    </row>
    <row r="97" spans="1:7" ht="15.75" x14ac:dyDescent="0.45">
      <c r="A97" s="18"/>
      <c r="B97" s="20"/>
      <c r="C97" s="18"/>
      <c r="D97" s="18"/>
      <c r="E97" s="23"/>
      <c r="F97" s="22"/>
      <c r="G97" s="22"/>
    </row>
    <row r="98" spans="1:7" ht="15.75" x14ac:dyDescent="0.45">
      <c r="A98" s="18"/>
      <c r="B98" s="20"/>
      <c r="C98" s="18"/>
      <c r="D98" s="18"/>
      <c r="E98" s="25"/>
      <c r="F98" s="29"/>
      <c r="G98" s="34"/>
    </row>
    <row r="99" spans="1:7" ht="15.75" x14ac:dyDescent="0.45">
      <c r="A99" s="18"/>
      <c r="B99" s="20"/>
      <c r="C99" s="18"/>
      <c r="D99" s="18"/>
      <c r="E99" s="25"/>
      <c r="F99" s="22"/>
      <c r="G99" s="22"/>
    </row>
    <row r="100" spans="1:7" ht="15.75" x14ac:dyDescent="0.45">
      <c r="A100" s="18"/>
      <c r="B100" s="20"/>
      <c r="C100" s="18"/>
      <c r="D100" s="18"/>
      <c r="E100" s="22"/>
      <c r="F100" s="23"/>
      <c r="G100" s="24"/>
    </row>
    <row r="101" spans="1:7" ht="15.75" x14ac:dyDescent="0.45">
      <c r="A101" s="18"/>
      <c r="B101" s="19"/>
      <c r="C101" s="18"/>
      <c r="D101" s="18"/>
      <c r="E101" s="22"/>
      <c r="F101" s="23"/>
      <c r="G101" s="24"/>
    </row>
    <row r="102" spans="1:7" x14ac:dyDescent="0.45">
      <c r="A102" s="18"/>
      <c r="B102" s="19"/>
      <c r="C102" s="18"/>
      <c r="D102" s="18"/>
      <c r="E102" s="25"/>
      <c r="F102" s="25"/>
      <c r="G102" s="26"/>
    </row>
    <row r="103" spans="1:7" ht="15.75" x14ac:dyDescent="0.45">
      <c r="A103" s="18"/>
      <c r="B103" s="20"/>
      <c r="C103" s="18"/>
      <c r="D103" s="18"/>
      <c r="E103" s="25"/>
      <c r="F103" s="22"/>
      <c r="G103" s="22"/>
    </row>
    <row r="104" spans="1:7" x14ac:dyDescent="0.45">
      <c r="A104" s="18"/>
      <c r="B104" s="19"/>
      <c r="C104" s="18"/>
      <c r="D104" s="18"/>
      <c r="E104" s="25"/>
      <c r="F104" s="23"/>
      <c r="G104" s="24"/>
    </row>
    <row r="105" spans="1:7" x14ac:dyDescent="0.45">
      <c r="A105" s="18"/>
      <c r="B105" s="19"/>
      <c r="C105" s="18"/>
      <c r="D105" s="18"/>
      <c r="E105" s="25"/>
      <c r="F105" s="23"/>
      <c r="G105" s="24"/>
    </row>
    <row r="106" spans="1:7" ht="15.75" x14ac:dyDescent="0.45">
      <c r="A106" s="18"/>
      <c r="B106" s="19"/>
      <c r="C106" s="18"/>
      <c r="D106" s="18"/>
      <c r="E106" s="22"/>
      <c r="F106" s="23"/>
      <c r="G106" s="24"/>
    </row>
    <row r="107" spans="1:7" ht="15.75" x14ac:dyDescent="0.45">
      <c r="A107" s="18"/>
      <c r="B107" s="20"/>
      <c r="C107" s="18"/>
      <c r="D107" s="18"/>
      <c r="E107" s="23"/>
      <c r="F107" s="25"/>
      <c r="G107" s="26"/>
    </row>
    <row r="108" spans="1:7" ht="15.75" x14ac:dyDescent="0.45">
      <c r="A108" s="18"/>
      <c r="B108" s="19"/>
      <c r="C108" s="18"/>
      <c r="D108" s="18"/>
      <c r="E108" s="22"/>
      <c r="F108" s="25"/>
      <c r="G108" s="26"/>
    </row>
    <row r="109" spans="1:7" ht="15.75" x14ac:dyDescent="0.45">
      <c r="A109" s="18"/>
      <c r="B109" s="20"/>
      <c r="C109" s="18"/>
      <c r="D109" s="18"/>
      <c r="E109" s="25"/>
      <c r="F109" s="22"/>
      <c r="G109" s="22"/>
    </row>
    <row r="110" spans="1:7" ht="15.75" x14ac:dyDescent="0.45">
      <c r="A110" s="18"/>
      <c r="B110" s="20"/>
      <c r="C110" s="18"/>
      <c r="D110" s="18"/>
      <c r="E110" s="22"/>
      <c r="F110" s="22"/>
      <c r="G110" s="22"/>
    </row>
    <row r="111" spans="1:7" ht="15.75" x14ac:dyDescent="0.45">
      <c r="A111" s="18"/>
      <c r="B111" s="19"/>
      <c r="C111" s="18"/>
      <c r="D111" s="18"/>
      <c r="E111" s="22"/>
      <c r="F111" s="25"/>
      <c r="G111" s="24"/>
    </row>
    <row r="112" spans="1:7" x14ac:dyDescent="0.45">
      <c r="A112" s="18"/>
      <c r="B112" s="19"/>
      <c r="C112" s="18"/>
      <c r="D112" s="18"/>
      <c r="E112" s="38"/>
      <c r="F112" s="25"/>
      <c r="G112" s="26"/>
    </row>
    <row r="113" spans="1:7" ht="15.75" x14ac:dyDescent="0.45">
      <c r="A113" s="18"/>
      <c r="B113" s="19"/>
      <c r="C113" s="18"/>
      <c r="D113" s="18"/>
      <c r="E113" s="22"/>
      <c r="F113" s="25"/>
      <c r="G113" s="27"/>
    </row>
    <row r="114" spans="1:7" ht="15.75" x14ac:dyDescent="0.45">
      <c r="A114" s="18"/>
      <c r="B114" s="19"/>
      <c r="C114" s="18"/>
      <c r="D114" s="18"/>
      <c r="E114" s="22"/>
      <c r="F114" s="25"/>
      <c r="G114" s="26"/>
    </row>
    <row r="115" spans="1:7" ht="15.75" x14ac:dyDescent="0.45">
      <c r="A115" s="18"/>
      <c r="B115" s="20"/>
      <c r="C115" s="18"/>
      <c r="D115" s="18"/>
      <c r="E115" s="22"/>
      <c r="F115" s="22"/>
      <c r="G115" s="22"/>
    </row>
    <row r="116" spans="1:7" ht="15.75" x14ac:dyDescent="0.45">
      <c r="A116" s="18"/>
      <c r="B116" s="19"/>
      <c r="C116" s="18"/>
      <c r="D116" s="18"/>
      <c r="E116" s="22"/>
      <c r="F116" s="23"/>
      <c r="G116" s="24"/>
    </row>
    <row r="117" spans="1:7" ht="15.75" x14ac:dyDescent="0.45">
      <c r="A117" s="18"/>
      <c r="B117" s="20"/>
      <c r="C117" s="18"/>
      <c r="D117" s="18"/>
      <c r="E117" s="22"/>
      <c r="F117" s="22"/>
      <c r="G117" s="22"/>
    </row>
    <row r="118" spans="1:7" ht="15.75" x14ac:dyDescent="0.45">
      <c r="A118" s="18"/>
      <c r="B118" s="19"/>
      <c r="C118" s="18"/>
      <c r="D118" s="18"/>
      <c r="E118" s="22"/>
      <c r="F118" s="25"/>
      <c r="G118" s="24"/>
    </row>
    <row r="119" spans="1:7" ht="15.75" x14ac:dyDescent="0.45">
      <c r="A119" s="18"/>
      <c r="B119" s="20"/>
      <c r="C119" s="18"/>
      <c r="D119" s="18"/>
      <c r="E119" s="29"/>
      <c r="F119" s="22"/>
      <c r="G119" s="22"/>
    </row>
    <row r="120" spans="1:7" ht="15.75" x14ac:dyDescent="0.45">
      <c r="A120" s="18"/>
      <c r="B120" s="20"/>
      <c r="C120" s="18"/>
      <c r="D120" s="18"/>
      <c r="E120" s="22"/>
      <c r="F120" s="22"/>
      <c r="G120" s="22"/>
    </row>
    <row r="121" spans="1:7" ht="15.75" x14ac:dyDescent="0.45">
      <c r="A121" s="18"/>
      <c r="B121" s="20"/>
      <c r="C121" s="18"/>
      <c r="D121" s="18"/>
      <c r="E121" s="22"/>
      <c r="F121" s="38"/>
      <c r="G121" s="39"/>
    </row>
    <row r="122" spans="1:7" ht="15.75" x14ac:dyDescent="0.45">
      <c r="A122" s="18"/>
      <c r="B122" s="20"/>
      <c r="C122" s="18"/>
      <c r="D122" s="18"/>
      <c r="E122" s="22"/>
      <c r="F122" s="22"/>
      <c r="G122" s="22"/>
    </row>
    <row r="123" spans="1:7" ht="15.75" x14ac:dyDescent="0.45">
      <c r="A123" s="18"/>
      <c r="B123" s="20"/>
      <c r="C123" s="18"/>
      <c r="D123" s="18"/>
      <c r="E123" s="22"/>
      <c r="F123" s="22"/>
      <c r="G123" s="22"/>
    </row>
    <row r="124" spans="1:7" ht="15.75" x14ac:dyDescent="0.45">
      <c r="A124" s="18"/>
      <c r="B124" s="20"/>
      <c r="C124" s="18"/>
      <c r="D124" s="18"/>
      <c r="E124" s="22"/>
      <c r="F124" s="22"/>
      <c r="G124" s="22"/>
    </row>
    <row r="125" spans="1:7" ht="15.75" x14ac:dyDescent="0.45">
      <c r="A125" s="18"/>
      <c r="B125" s="20"/>
      <c r="C125" s="18"/>
      <c r="D125" s="18"/>
      <c r="E125" s="29"/>
      <c r="F125" s="22"/>
      <c r="G125" s="22"/>
    </row>
    <row r="126" spans="1:7" ht="15.75" x14ac:dyDescent="0.45">
      <c r="A126" s="18"/>
      <c r="B126" s="20"/>
      <c r="C126" s="18"/>
      <c r="D126" s="18"/>
      <c r="E126" s="25"/>
      <c r="F126" s="22"/>
      <c r="G126" s="22"/>
    </row>
    <row r="127" spans="1:7" ht="15.75" x14ac:dyDescent="0.45">
      <c r="A127" s="18"/>
      <c r="B127" s="20"/>
      <c r="C127" s="18"/>
      <c r="D127" s="18"/>
      <c r="E127" s="25"/>
      <c r="F127" s="22"/>
      <c r="G127" s="22"/>
    </row>
    <row r="128" spans="1:7" x14ac:dyDescent="0.45">
      <c r="A128" s="18"/>
      <c r="B128" s="21"/>
      <c r="C128" s="18"/>
      <c r="D128" s="18"/>
      <c r="E128" s="25"/>
      <c r="F128" s="29"/>
      <c r="G128" s="30"/>
    </row>
    <row r="129" spans="1:7" ht="15.75" x14ac:dyDescent="0.45">
      <c r="A129" s="18"/>
      <c r="B129" s="20"/>
      <c r="C129" s="18"/>
      <c r="D129" s="18"/>
      <c r="E129" s="22"/>
      <c r="F129" s="22"/>
      <c r="G129" s="22"/>
    </row>
    <row r="130" spans="1:7" ht="15.75" x14ac:dyDescent="0.45">
      <c r="A130" s="18"/>
      <c r="B130" s="20"/>
      <c r="C130" s="18"/>
      <c r="D130" s="18"/>
      <c r="E130" s="22"/>
      <c r="F130" s="22"/>
      <c r="G130" s="22"/>
    </row>
    <row r="131" spans="1:7" ht="15.75" x14ac:dyDescent="0.45">
      <c r="A131" s="18"/>
      <c r="B131" s="20"/>
      <c r="C131" s="18"/>
      <c r="D131" s="18"/>
      <c r="E131" s="22"/>
      <c r="F131" s="22"/>
      <c r="G131" s="22"/>
    </row>
    <row r="132" spans="1:7" ht="15.75" x14ac:dyDescent="0.45">
      <c r="A132" s="18"/>
      <c r="B132" s="20"/>
      <c r="C132" s="18"/>
      <c r="D132" s="18"/>
      <c r="E132" s="23"/>
      <c r="F132" s="22"/>
      <c r="G132" s="22"/>
    </row>
    <row r="133" spans="1:7" ht="15.75" x14ac:dyDescent="0.45">
      <c r="A133" s="18"/>
      <c r="B133" s="20"/>
      <c r="C133" s="18"/>
      <c r="D133" s="18"/>
      <c r="E133" s="29"/>
      <c r="F133" s="22"/>
      <c r="G133" s="22"/>
    </row>
    <row r="134" spans="1:7" ht="15.75" x14ac:dyDescent="0.45">
      <c r="A134" s="18"/>
      <c r="B134" s="18"/>
      <c r="C134" s="18"/>
      <c r="D134" s="18"/>
      <c r="E134" s="22"/>
      <c r="F134" s="29"/>
      <c r="G134" s="30"/>
    </row>
    <row r="135" spans="1:7" ht="15.75" x14ac:dyDescent="0.45">
      <c r="A135" s="18"/>
      <c r="B135" s="19"/>
      <c r="C135" s="18"/>
      <c r="D135" s="18"/>
      <c r="E135" s="22"/>
      <c r="F135" s="25"/>
      <c r="G135" s="27"/>
    </row>
    <row r="136" spans="1:7" ht="15.75" x14ac:dyDescent="0.45">
      <c r="A136" s="18"/>
      <c r="B136" s="20"/>
      <c r="C136" s="18"/>
      <c r="D136" s="18"/>
      <c r="E136" s="25"/>
      <c r="F136" s="25"/>
      <c r="G136" s="24"/>
    </row>
    <row r="137" spans="1:7" ht="15.75" x14ac:dyDescent="0.45">
      <c r="A137" s="18"/>
      <c r="B137" s="19"/>
      <c r="C137" s="18"/>
      <c r="D137" s="18"/>
      <c r="E137" s="22"/>
      <c r="F137" s="25"/>
      <c r="G137" s="24"/>
    </row>
    <row r="138" spans="1:7" ht="15.75" x14ac:dyDescent="0.45">
      <c r="A138" s="18"/>
      <c r="B138" s="20"/>
      <c r="C138" s="18"/>
      <c r="D138" s="18"/>
      <c r="E138" s="25"/>
      <c r="F138" s="22"/>
      <c r="G138" s="22"/>
    </row>
    <row r="139" spans="1:7" ht="15.75" x14ac:dyDescent="0.45">
      <c r="A139" s="18"/>
      <c r="B139" s="20"/>
      <c r="C139" s="18"/>
      <c r="D139" s="18"/>
      <c r="E139" s="22"/>
      <c r="F139" s="22"/>
      <c r="G139" s="22"/>
    </row>
    <row r="140" spans="1:7" ht="15.75" x14ac:dyDescent="0.45">
      <c r="A140" s="18"/>
      <c r="B140" s="20"/>
      <c r="C140" s="18"/>
      <c r="D140" s="18"/>
      <c r="E140" s="25"/>
      <c r="F140" s="22"/>
      <c r="G140" s="22"/>
    </row>
    <row r="141" spans="1:7" ht="15.75" x14ac:dyDescent="0.45">
      <c r="A141" s="18"/>
      <c r="B141" s="19"/>
      <c r="C141" s="18"/>
      <c r="D141" s="18"/>
      <c r="E141" s="22"/>
      <c r="F141" s="23"/>
      <c r="G141" s="24"/>
    </row>
    <row r="142" spans="1:7" ht="15.75" x14ac:dyDescent="0.45">
      <c r="A142" s="18"/>
      <c r="B142" s="18"/>
      <c r="C142" s="18"/>
      <c r="D142" s="18"/>
      <c r="E142" s="22"/>
      <c r="F142" s="29"/>
      <c r="G142" s="34"/>
    </row>
    <row r="143" spans="1:7" ht="15.75" x14ac:dyDescent="0.45">
      <c r="A143" s="18"/>
      <c r="B143" s="20"/>
      <c r="C143" s="18"/>
      <c r="D143" s="18"/>
      <c r="E143" s="22"/>
      <c r="F143" s="22"/>
      <c r="G143" s="22"/>
    </row>
    <row r="144" spans="1:7" ht="15.75" x14ac:dyDescent="0.45">
      <c r="A144" s="18"/>
      <c r="B144" s="18"/>
      <c r="C144" s="18"/>
      <c r="D144" s="18"/>
      <c r="E144" s="22"/>
      <c r="F144" s="22"/>
      <c r="G144" s="22"/>
    </row>
    <row r="145" spans="1:7" x14ac:dyDescent="0.45">
      <c r="A145" s="18"/>
      <c r="B145" s="19"/>
      <c r="C145" s="18"/>
      <c r="D145" s="18"/>
      <c r="E145" s="25"/>
      <c r="F145" s="25"/>
      <c r="G145" s="27"/>
    </row>
    <row r="146" spans="1:7" ht="15.75" x14ac:dyDescent="0.45">
      <c r="A146" s="18"/>
      <c r="B146" s="20"/>
      <c r="C146" s="18"/>
      <c r="D146" s="18"/>
      <c r="E146" s="25"/>
      <c r="F146" s="22"/>
      <c r="G146" s="22"/>
    </row>
    <row r="147" spans="1:7" x14ac:dyDescent="0.45">
      <c r="A147" s="18"/>
      <c r="B147" s="18"/>
      <c r="C147" s="18"/>
      <c r="D147" s="18"/>
      <c r="E147" s="29"/>
      <c r="F147" s="25"/>
      <c r="G147" s="26"/>
    </row>
    <row r="148" spans="1:7" ht="15.75" x14ac:dyDescent="0.45">
      <c r="A148" s="18"/>
      <c r="B148" s="20"/>
      <c r="C148" s="18"/>
      <c r="D148" s="18"/>
      <c r="E148" s="22"/>
      <c r="F148" s="22"/>
      <c r="G148" s="22"/>
    </row>
    <row r="149" spans="1:7" ht="15.75" x14ac:dyDescent="0.45">
      <c r="A149" s="18"/>
      <c r="B149" s="19"/>
      <c r="C149" s="18"/>
      <c r="D149" s="18"/>
      <c r="E149" s="22"/>
      <c r="F149" s="25"/>
      <c r="G149" s="27"/>
    </row>
    <row r="150" spans="1:7" ht="15.75" x14ac:dyDescent="0.45">
      <c r="A150" s="18"/>
      <c r="B150" s="20"/>
      <c r="C150" s="18"/>
      <c r="D150" s="18"/>
      <c r="E150" s="22"/>
      <c r="F150" s="22"/>
      <c r="G150" s="22"/>
    </row>
    <row r="151" spans="1:7" ht="15.75" x14ac:dyDescent="0.45">
      <c r="A151" s="18"/>
      <c r="B151" s="20"/>
      <c r="C151" s="18"/>
      <c r="D151" s="18"/>
      <c r="E151" s="22"/>
      <c r="F151" s="22"/>
      <c r="G151" s="22"/>
    </row>
    <row r="152" spans="1:7" ht="15.75" x14ac:dyDescent="0.45">
      <c r="A152" s="18"/>
      <c r="B152" s="18"/>
      <c r="C152" s="18"/>
      <c r="D152" s="18"/>
      <c r="E152" s="22"/>
      <c r="F152" s="22"/>
      <c r="G152" s="22"/>
    </row>
    <row r="153" spans="1:7" ht="15.75" x14ac:dyDescent="0.45">
      <c r="A153" s="18"/>
      <c r="B153" s="20"/>
      <c r="C153" s="18"/>
      <c r="D153" s="18"/>
      <c r="E153" s="22"/>
      <c r="F153" s="22"/>
      <c r="G153" s="22"/>
    </row>
    <row r="154" spans="1:7" x14ac:dyDescent="0.45">
      <c r="A154" s="18"/>
      <c r="B154" s="19"/>
      <c r="C154" s="18"/>
      <c r="D154" s="18"/>
      <c r="E154" s="23"/>
      <c r="F154" s="25"/>
      <c r="G154" s="27"/>
    </row>
    <row r="155" spans="1:7" ht="15.75" x14ac:dyDescent="0.45">
      <c r="A155" s="18"/>
      <c r="B155" s="19"/>
      <c r="C155" s="18"/>
      <c r="D155" s="18"/>
      <c r="E155" s="22"/>
      <c r="F155" s="25"/>
      <c r="G155" s="27"/>
    </row>
    <row r="156" spans="1:7" x14ac:dyDescent="0.45">
      <c r="A156" s="18"/>
      <c r="B156" s="18"/>
      <c r="C156" s="18"/>
      <c r="D156" s="18"/>
      <c r="E156" s="25"/>
      <c r="F156" s="29"/>
      <c r="G156" s="34"/>
    </row>
    <row r="157" spans="1:7" ht="15.75" x14ac:dyDescent="0.45">
      <c r="A157" s="18"/>
      <c r="B157" s="20"/>
      <c r="C157" s="18"/>
      <c r="D157" s="18"/>
      <c r="E157" s="22"/>
      <c r="F157" s="22"/>
      <c r="G157" s="22"/>
    </row>
    <row r="158" spans="1:7" ht="15.75" x14ac:dyDescent="0.45">
      <c r="A158" s="18"/>
      <c r="B158" s="20"/>
      <c r="C158" s="18"/>
      <c r="D158" s="18"/>
      <c r="E158" s="22"/>
      <c r="F158" s="22"/>
      <c r="G158" s="22"/>
    </row>
    <row r="159" spans="1:7" ht="15.75" x14ac:dyDescent="0.45">
      <c r="A159" s="18"/>
      <c r="B159" s="20"/>
      <c r="C159" s="18"/>
      <c r="D159" s="18"/>
      <c r="E159" s="25"/>
      <c r="F159" s="22"/>
      <c r="G159" s="22"/>
    </row>
    <row r="160" spans="1:7" ht="15.75" x14ac:dyDescent="0.45">
      <c r="A160" s="18"/>
      <c r="B160" s="20"/>
      <c r="C160" s="18"/>
      <c r="D160" s="18"/>
      <c r="E160" s="25"/>
      <c r="F160" s="22"/>
      <c r="G160" s="22"/>
    </row>
    <row r="161" spans="1:7" ht="15.75" x14ac:dyDescent="0.45">
      <c r="A161" s="18"/>
      <c r="B161" s="20"/>
      <c r="C161" s="18"/>
      <c r="D161" s="18"/>
      <c r="E161" s="25"/>
      <c r="F161" s="22"/>
      <c r="G161" s="22"/>
    </row>
    <row r="162" spans="1:7" ht="15.75" x14ac:dyDescent="0.45">
      <c r="A162" s="18"/>
      <c r="B162" s="20"/>
      <c r="C162" s="18"/>
      <c r="D162" s="18"/>
      <c r="E162" s="22"/>
      <c r="F162" s="22"/>
      <c r="G162" s="22"/>
    </row>
    <row r="163" spans="1:7" ht="15.75" x14ac:dyDescent="0.45">
      <c r="A163" s="18"/>
      <c r="B163" s="21"/>
      <c r="C163" s="18"/>
      <c r="D163" s="18"/>
      <c r="E163" s="22"/>
      <c r="F163" s="23"/>
      <c r="G163" s="37"/>
    </row>
    <row r="164" spans="1:7" ht="15.75" x14ac:dyDescent="0.45">
      <c r="A164" s="18"/>
      <c r="B164" s="20"/>
      <c r="C164" s="18"/>
      <c r="D164" s="18"/>
      <c r="E164" s="25"/>
      <c r="F164" s="22"/>
      <c r="G164" s="22"/>
    </row>
    <row r="165" spans="1:7" x14ac:dyDescent="0.45">
      <c r="A165" s="18"/>
      <c r="B165" s="19"/>
      <c r="C165" s="18"/>
      <c r="D165" s="18"/>
      <c r="E165" s="25"/>
      <c r="F165" s="25"/>
      <c r="G165" s="26"/>
    </row>
    <row r="166" spans="1:7" ht="15.75" x14ac:dyDescent="0.45">
      <c r="A166" s="18"/>
      <c r="B166" s="20"/>
      <c r="C166" s="18"/>
      <c r="D166" s="18"/>
      <c r="E166" s="22"/>
      <c r="F166" s="22"/>
      <c r="G166" s="22"/>
    </row>
    <row r="167" spans="1:7" ht="15.75" x14ac:dyDescent="0.45">
      <c r="A167" s="18"/>
      <c r="B167" s="20"/>
      <c r="C167" s="18"/>
      <c r="D167" s="18"/>
      <c r="E167" s="23"/>
      <c r="F167" s="22"/>
      <c r="G167" s="22"/>
    </row>
    <row r="168" spans="1:7" x14ac:dyDescent="0.45">
      <c r="A168" s="18"/>
      <c r="B168" s="19"/>
      <c r="C168" s="18"/>
      <c r="D168" s="18"/>
      <c r="E168" s="23"/>
      <c r="F168" s="25"/>
      <c r="G168" s="24"/>
    </row>
    <row r="169" spans="1:7" x14ac:dyDescent="0.45">
      <c r="A169" s="18"/>
      <c r="B169" s="21"/>
      <c r="C169" s="18"/>
      <c r="D169" s="18"/>
      <c r="E169" s="23"/>
      <c r="F169" s="25"/>
      <c r="G169" s="26"/>
    </row>
    <row r="170" spans="1:7" ht="15.75" x14ac:dyDescent="0.45">
      <c r="A170" s="18"/>
      <c r="B170" s="21"/>
      <c r="C170" s="18"/>
      <c r="D170" s="18"/>
      <c r="E170" s="22"/>
      <c r="F170" s="25"/>
      <c r="G170" s="26"/>
    </row>
    <row r="171" spans="1:7" ht="15.75" x14ac:dyDescent="0.45">
      <c r="A171" s="18"/>
      <c r="B171" s="20"/>
      <c r="C171" s="18"/>
      <c r="D171" s="18"/>
      <c r="E171" s="22"/>
      <c r="F171" s="22"/>
      <c r="G171" s="22"/>
    </row>
    <row r="172" spans="1:7" ht="15.75" x14ac:dyDescent="0.45">
      <c r="A172" s="18"/>
      <c r="B172" s="20"/>
      <c r="C172" s="18"/>
      <c r="D172" s="18"/>
      <c r="E172" s="22"/>
      <c r="F172" s="22"/>
      <c r="G172" s="22"/>
    </row>
    <row r="173" spans="1:7" x14ac:dyDescent="0.45">
      <c r="A173" s="18"/>
      <c r="B173" s="19"/>
      <c r="C173" s="18"/>
      <c r="D173" s="18"/>
      <c r="E173" s="25"/>
      <c r="F173" s="25"/>
      <c r="G173" s="24"/>
    </row>
    <row r="174" spans="1:7" ht="15.75" x14ac:dyDescent="0.45">
      <c r="A174" s="18"/>
      <c r="B174" s="19"/>
      <c r="C174" s="18"/>
      <c r="D174" s="18"/>
      <c r="E174" s="22"/>
      <c r="F174" s="25"/>
      <c r="G174" s="26"/>
    </row>
    <row r="175" spans="1:7" ht="15.75" x14ac:dyDescent="0.45">
      <c r="A175" s="18"/>
      <c r="B175" s="20"/>
      <c r="C175" s="18"/>
      <c r="D175" s="18"/>
      <c r="E175" s="22"/>
      <c r="F175" s="22"/>
      <c r="G175" s="22"/>
    </row>
    <row r="176" spans="1:7" ht="15.75" x14ac:dyDescent="0.45">
      <c r="A176" s="18"/>
      <c r="B176" s="19"/>
      <c r="C176" s="18"/>
      <c r="D176" s="18"/>
      <c r="E176" s="22"/>
      <c r="F176" s="23"/>
      <c r="G176" s="24"/>
    </row>
    <row r="177" spans="1:7" ht="15.75" x14ac:dyDescent="0.45">
      <c r="A177" s="18"/>
      <c r="B177" s="20"/>
      <c r="C177" s="18"/>
      <c r="D177" s="18"/>
      <c r="E177" s="22"/>
      <c r="F177" s="23"/>
      <c r="G177" s="24"/>
    </row>
    <row r="178" spans="1:7" ht="15.75" x14ac:dyDescent="0.45">
      <c r="A178" s="18"/>
      <c r="B178" s="20"/>
      <c r="C178" s="18"/>
      <c r="D178" s="18"/>
      <c r="E178" s="22"/>
      <c r="F178" s="23"/>
      <c r="G178" s="24"/>
    </row>
    <row r="179" spans="1:7" ht="15.75" x14ac:dyDescent="0.45">
      <c r="A179" s="18"/>
      <c r="B179" s="20"/>
      <c r="C179" s="18"/>
      <c r="D179" s="18"/>
      <c r="E179" s="22"/>
      <c r="F179" s="22"/>
      <c r="G179" s="22"/>
    </row>
    <row r="180" spans="1:7" ht="15.75" x14ac:dyDescent="0.45">
      <c r="A180" s="18"/>
      <c r="B180" s="20"/>
      <c r="C180" s="18"/>
      <c r="D180" s="18"/>
      <c r="E180" s="22"/>
      <c r="F180" s="22"/>
      <c r="G180" s="22"/>
    </row>
    <row r="181" spans="1:7" ht="15.75" x14ac:dyDescent="0.45">
      <c r="A181" s="18"/>
      <c r="B181" s="20"/>
      <c r="C181" s="18"/>
      <c r="D181" s="18"/>
      <c r="E181" s="22"/>
      <c r="F181" s="22"/>
      <c r="G181" s="22"/>
    </row>
    <row r="182" spans="1:7" ht="15.75" x14ac:dyDescent="0.45">
      <c r="A182" s="18"/>
      <c r="B182" s="19"/>
      <c r="C182" s="18"/>
      <c r="D182" s="18"/>
      <c r="E182" s="22"/>
      <c r="F182" s="25"/>
      <c r="G182" s="26"/>
    </row>
    <row r="183" spans="1:7" ht="15.75" x14ac:dyDescent="0.45">
      <c r="A183" s="18"/>
      <c r="B183" s="20"/>
      <c r="C183" s="18"/>
      <c r="D183" s="18"/>
      <c r="E183" s="23"/>
      <c r="F183" s="22"/>
      <c r="G183" s="22"/>
    </row>
    <row r="184" spans="1:7" ht="15.75" x14ac:dyDescent="0.45">
      <c r="A184" s="18"/>
      <c r="B184" s="20"/>
      <c r="C184" s="18"/>
      <c r="D184" s="18"/>
      <c r="E184" s="25"/>
      <c r="F184" s="22"/>
      <c r="G184" s="22"/>
    </row>
    <row r="185" spans="1:7" ht="15.75" x14ac:dyDescent="0.45">
      <c r="A185" s="18"/>
      <c r="B185" s="20"/>
      <c r="C185" s="18"/>
      <c r="D185" s="18"/>
      <c r="E185" s="25"/>
      <c r="F185" s="22"/>
      <c r="G185" s="22"/>
    </row>
    <row r="186" spans="1:7" ht="15.75" x14ac:dyDescent="0.45">
      <c r="A186" s="18"/>
      <c r="B186" s="20"/>
      <c r="C186" s="18"/>
      <c r="D186" s="18"/>
      <c r="E186" s="25"/>
      <c r="F186" s="22"/>
      <c r="G186" s="22"/>
    </row>
    <row r="187" spans="1:7" ht="15.75" x14ac:dyDescent="0.45">
      <c r="A187" s="18"/>
      <c r="B187" s="20"/>
      <c r="C187" s="18"/>
      <c r="D187" s="18"/>
      <c r="E187" s="25"/>
      <c r="F187" s="22"/>
      <c r="G187" s="22"/>
    </row>
    <row r="188" spans="1:7" ht="15.75" x14ac:dyDescent="0.45">
      <c r="A188" s="18"/>
      <c r="B188" s="20"/>
      <c r="C188" s="18"/>
      <c r="D188" s="18"/>
      <c r="E188" s="25"/>
      <c r="F188" s="22"/>
      <c r="G188" s="22"/>
    </row>
    <row r="189" spans="1:7" ht="15.75" x14ac:dyDescent="0.45">
      <c r="A189" s="18"/>
      <c r="B189" s="20"/>
      <c r="C189" s="18"/>
      <c r="D189" s="18"/>
      <c r="E189" s="22"/>
      <c r="F189" s="22"/>
      <c r="G189" s="22"/>
    </row>
    <row r="190" spans="1:7" ht="15.75" x14ac:dyDescent="0.45">
      <c r="A190" s="18"/>
      <c r="B190" s="20"/>
      <c r="C190" s="18"/>
      <c r="D190" s="18"/>
      <c r="E190" s="23"/>
      <c r="F190" s="22"/>
      <c r="G190" s="22"/>
    </row>
    <row r="191" spans="1:7" ht="15.75" x14ac:dyDescent="0.45">
      <c r="A191" s="18"/>
      <c r="B191" s="20"/>
      <c r="C191" s="18"/>
      <c r="D191" s="18"/>
      <c r="E191" s="22"/>
      <c r="F191" s="22"/>
      <c r="G191" s="22"/>
    </row>
    <row r="192" spans="1:7" x14ac:dyDescent="0.45">
      <c r="A192" s="18"/>
      <c r="B192" s="19"/>
      <c r="C192" s="18"/>
      <c r="D192" s="18"/>
      <c r="E192" s="25"/>
      <c r="F192" s="23"/>
      <c r="G192" s="24"/>
    </row>
    <row r="193" spans="1:7" x14ac:dyDescent="0.45">
      <c r="A193" s="18"/>
      <c r="B193" s="19"/>
      <c r="C193" s="18"/>
      <c r="D193" s="18"/>
      <c r="E193" s="25"/>
      <c r="F193" s="25"/>
      <c r="G193" s="24"/>
    </row>
    <row r="194" spans="1:7" ht="15.75" x14ac:dyDescent="0.45">
      <c r="A194" s="18"/>
      <c r="B194" s="19"/>
      <c r="C194" s="18"/>
      <c r="D194" s="18"/>
      <c r="E194" s="22"/>
      <c r="F194" s="25"/>
      <c r="G194" s="24"/>
    </row>
    <row r="195" spans="1:7" ht="15.75" x14ac:dyDescent="0.45">
      <c r="A195" s="18"/>
      <c r="B195" s="19"/>
      <c r="C195" s="18"/>
      <c r="D195" s="18"/>
      <c r="E195" s="22"/>
      <c r="F195" s="25"/>
      <c r="G195" s="24"/>
    </row>
    <row r="196" spans="1:7" ht="15.75" x14ac:dyDescent="0.45">
      <c r="A196" s="18"/>
      <c r="B196" s="19"/>
      <c r="C196" s="18"/>
      <c r="D196" s="18"/>
      <c r="E196" s="22"/>
      <c r="F196" s="25"/>
      <c r="G196" s="24"/>
    </row>
    <row r="197" spans="1:7" ht="15.75" x14ac:dyDescent="0.45">
      <c r="A197" s="18"/>
      <c r="B197" s="19"/>
      <c r="C197" s="18"/>
      <c r="D197" s="18"/>
      <c r="E197" s="22"/>
      <c r="F197" s="25"/>
      <c r="G197" s="24"/>
    </row>
    <row r="198" spans="1:7" ht="15.75" x14ac:dyDescent="0.45">
      <c r="A198" s="18"/>
      <c r="B198" s="20"/>
      <c r="C198" s="18"/>
      <c r="D198" s="18"/>
      <c r="E198" s="18"/>
      <c r="F198" s="22"/>
      <c r="G198" s="22"/>
    </row>
    <row r="199" spans="1:7" x14ac:dyDescent="0.45">
      <c r="A199" s="18"/>
      <c r="B199" s="18"/>
      <c r="F199" s="23"/>
      <c r="G199" s="33"/>
    </row>
    <row r="200" spans="1:7" ht="15.75" x14ac:dyDescent="0.45">
      <c r="A200" s="18"/>
      <c r="B200" s="20"/>
      <c r="F200" s="22"/>
      <c r="G200" s="22"/>
    </row>
    <row r="201" spans="1:7" x14ac:dyDescent="0.45">
      <c r="A201" s="18"/>
      <c r="B201" s="19"/>
      <c r="F201" s="25"/>
      <c r="G201" s="40"/>
    </row>
    <row r="202" spans="1:7" x14ac:dyDescent="0.45">
      <c r="A202" s="18"/>
      <c r="B202" s="19"/>
      <c r="F202" s="25"/>
      <c r="G202" s="27"/>
    </row>
    <row r="203" spans="1:7" ht="15.75" x14ac:dyDescent="0.45">
      <c r="A203" s="18"/>
      <c r="B203" s="20"/>
      <c r="F203" s="22"/>
      <c r="G203" s="22"/>
    </row>
    <row r="204" spans="1:7" ht="15.75" x14ac:dyDescent="0.45">
      <c r="A204" s="18"/>
      <c r="B204" s="20"/>
      <c r="F204" s="22"/>
      <c r="G204" s="22"/>
    </row>
    <row r="205" spans="1:7" ht="15.75" x14ac:dyDescent="0.45">
      <c r="A205" s="18"/>
      <c r="B205" s="18"/>
      <c r="F205" s="22"/>
      <c r="G205" s="22"/>
    </row>
    <row r="206" spans="1:7" ht="15.75" x14ac:dyDescent="0.45">
      <c r="A206" s="18"/>
      <c r="B206" s="20"/>
      <c r="F206" s="22"/>
      <c r="G206" s="22"/>
    </row>
    <row r="207" spans="1:7" x14ac:dyDescent="0.45">
      <c r="A207" s="18"/>
      <c r="B207" s="19"/>
      <c r="F207" s="18"/>
      <c r="G207" s="18"/>
    </row>
    <row r="208" spans="1:7" x14ac:dyDescent="0.45">
      <c r="A208" s="18"/>
      <c r="B208" s="17"/>
    </row>
    <row r="209" spans="1:2" x14ac:dyDescent="0.45">
      <c r="A209" s="18"/>
      <c r="B209" s="17"/>
    </row>
    <row r="210" spans="1:2" x14ac:dyDescent="0.45">
      <c r="A210" s="18"/>
    </row>
    <row r="211" spans="1:2" x14ac:dyDescent="0.45">
      <c r="A211" s="18"/>
    </row>
    <row r="212" spans="1:2" x14ac:dyDescent="0.45">
      <c r="A212" s="18"/>
    </row>
    <row r="213" spans="1:2" x14ac:dyDescent="0.45">
      <c r="A213" s="18"/>
    </row>
    <row r="214" spans="1:2" x14ac:dyDescent="0.45">
      <c r="A214" s="18"/>
    </row>
  </sheetData>
  <autoFilter ref="C1:H1" xr:uid="{1CF05B11-4326-4D18-BD75-882C94616DBF}"/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5330A-87C4-4ECE-A429-ECF6AF70F611}">
  <dimension ref="A1:O15"/>
  <sheetViews>
    <sheetView topLeftCell="B1" workbookViewId="0">
      <selection activeCell="I2" sqref="I2"/>
    </sheetView>
  </sheetViews>
  <sheetFormatPr baseColWidth="10" defaultRowHeight="14.25" x14ac:dyDescent="0.45"/>
  <cols>
    <col min="1" max="1" width="22.265625" style="46" bestFit="1" customWidth="1"/>
    <col min="2" max="2" width="14.19921875" bestFit="1" customWidth="1"/>
    <col min="3" max="3" width="7.33203125" bestFit="1" customWidth="1"/>
    <col min="4" max="4" width="10.59765625" customWidth="1"/>
    <col min="5" max="6" width="14.73046875" style="16" hidden="1" customWidth="1"/>
    <col min="7" max="7" width="12.19921875" style="7" hidden="1" customWidth="1"/>
    <col min="8" max="8" width="8.59765625" customWidth="1"/>
    <col min="9" max="10" width="16.19921875" customWidth="1"/>
    <col min="11" max="11" width="11.19921875" style="3" hidden="1" customWidth="1"/>
    <col min="12" max="14" width="8.06640625" style="3" hidden="1" customWidth="1"/>
    <col min="15" max="15" width="10.1328125" style="3" hidden="1" customWidth="1"/>
  </cols>
  <sheetData>
    <row r="1" spans="1:15" ht="15.75" x14ac:dyDescent="0.5">
      <c r="A1" s="45" t="s">
        <v>37</v>
      </c>
      <c r="B1" s="1" t="s">
        <v>50</v>
      </c>
      <c r="C1" s="1" t="s">
        <v>51</v>
      </c>
      <c r="D1" s="1" t="s">
        <v>52</v>
      </c>
      <c r="E1" s="4" t="s">
        <v>5</v>
      </c>
      <c r="F1" s="4" t="s">
        <v>6</v>
      </c>
      <c r="G1" s="4" t="s">
        <v>7</v>
      </c>
      <c r="H1" s="41" t="s">
        <v>8</v>
      </c>
      <c r="I1" s="41" t="s">
        <v>1</v>
      </c>
      <c r="J1" s="41" t="s">
        <v>2</v>
      </c>
      <c r="K1" s="5" t="s">
        <v>9</v>
      </c>
      <c r="L1" s="6" t="s">
        <v>10</v>
      </c>
      <c r="M1" s="6" t="s">
        <v>11</v>
      </c>
      <c r="N1" s="6" t="s">
        <v>12</v>
      </c>
      <c r="O1" s="5" t="s">
        <v>13</v>
      </c>
    </row>
    <row r="2" spans="1:15" ht="15.75" x14ac:dyDescent="0.45">
      <c r="A2" s="55" t="s">
        <v>38</v>
      </c>
      <c r="B2" s="49" t="s">
        <v>25</v>
      </c>
      <c r="C2" s="49" t="s">
        <v>14</v>
      </c>
      <c r="D2" s="54" t="s">
        <v>15</v>
      </c>
      <c r="E2" s="15">
        <v>-136</v>
      </c>
      <c r="F2" s="15"/>
      <c r="H2" s="2"/>
      <c r="I2" s="2" t="e" cm="1">
        <f t="array" ref="I2">INDEX(MATRICE!G2:G11,SUMPRODUCT(MAX(COUNTIF(TELECHARGEMENT!C2:E22,MATRICE!F2:F11)*ROW($1:$13))))</f>
        <v>#N/A</v>
      </c>
      <c r="J2" s="2"/>
      <c r="K2" s="2" t="e" cm="1">
        <f t="array" ref="K2">INDEX([1]Feuil2!$F$2:$F$14,SUMPRODUCT(MAX(COUNTIF(#REF!,[1]Feuil2!#REF!)*ROW($1:$13))))</f>
        <v>#REF!</v>
      </c>
      <c r="L2" s="9" t="e">
        <f>#REF!</f>
        <v>#REF!</v>
      </c>
      <c r="M2" s="9" t="e">
        <f>#REF!</f>
        <v>#REF!</v>
      </c>
      <c r="N2" s="10"/>
      <c r="O2" s="11">
        <v>2591.4500000000007</v>
      </c>
    </row>
    <row r="3" spans="1:15" ht="15.75" x14ac:dyDescent="0.45">
      <c r="A3" s="55" t="s">
        <v>39</v>
      </c>
      <c r="B3" s="49" t="s">
        <v>24</v>
      </c>
      <c r="C3" s="49" t="s">
        <v>16</v>
      </c>
      <c r="D3" s="54" t="s">
        <v>4</v>
      </c>
      <c r="E3" s="15"/>
      <c r="F3" s="15">
        <v>18.850000000000001</v>
      </c>
      <c r="H3" s="2"/>
      <c r="I3" s="2" t="e" cm="1">
        <f t="array" ref="I3">INDEX(MATRICE!G3:G12,SUMPRODUCT(MAX(COUNTIF(TELECHARGEMENT!B3:D3,MATRICE!F3:F12)*ROW($1:$13))))</f>
        <v>#N/A</v>
      </c>
      <c r="J3" s="2"/>
      <c r="K3" s="8" t="e">
        <f>#REF!+#REF!+K2</f>
        <v>#REF!</v>
      </c>
      <c r="L3" s="12" t="e">
        <f>#REF!+L2</f>
        <v>#REF!</v>
      </c>
      <c r="M3" s="12" t="e">
        <f>#REF!+M2</f>
        <v>#REF!</v>
      </c>
      <c r="N3" s="13"/>
      <c r="O3" s="8"/>
    </row>
    <row r="4" spans="1:15" ht="15.75" x14ac:dyDescent="0.45">
      <c r="A4" s="55" t="s">
        <v>40</v>
      </c>
      <c r="B4" s="49" t="s">
        <v>23</v>
      </c>
      <c r="C4" s="54" t="s">
        <v>0</v>
      </c>
      <c r="D4" s="49" t="s">
        <v>14</v>
      </c>
      <c r="E4" s="15">
        <v>-699.1</v>
      </c>
      <c r="F4" s="15"/>
      <c r="H4" s="2"/>
      <c r="I4" s="2" t="e" cm="1">
        <f t="array" ref="I4">INDEX(MATRICE!G4:G13,SUMPRODUCT(MAX(COUNTIF(TELECHARGEMENT!B4:D4,MATRICE!F4:F13)*ROW($1:$13))))</f>
        <v>#N/A</v>
      </c>
      <c r="J4" s="2"/>
      <c r="K4" s="8" t="e">
        <f>#REF!+#REF!+K3</f>
        <v>#REF!</v>
      </c>
      <c r="L4" s="12" t="e">
        <f>#REF!+L3</f>
        <v>#REF!</v>
      </c>
      <c r="M4" s="12" t="e">
        <f>#REF!+M3</f>
        <v>#REF!</v>
      </c>
      <c r="N4" s="13"/>
      <c r="O4" s="14"/>
    </row>
    <row r="5" spans="1:15" ht="15.75" x14ac:dyDescent="0.45">
      <c r="A5" s="55" t="s">
        <v>41</v>
      </c>
      <c r="B5" s="49" t="s">
        <v>25</v>
      </c>
      <c r="C5" s="49" t="s">
        <v>14</v>
      </c>
      <c r="D5" s="54" t="s">
        <v>15</v>
      </c>
      <c r="E5" s="15">
        <v>-194.58</v>
      </c>
      <c r="F5" s="15"/>
      <c r="H5" s="2"/>
      <c r="I5" s="2" t="e" cm="1">
        <f t="array" ref="I5">INDEX(MATRICE!G5:G14,SUMPRODUCT(MAX(COUNTIF(TELECHARGEMENT!B5:D5,MATRICE!F5:F14)*ROW($1:$13))))</f>
        <v>#N/A</v>
      </c>
      <c r="J5" s="2"/>
      <c r="K5" s="8" t="e">
        <f>#REF!+#REF!+K4</f>
        <v>#REF!</v>
      </c>
      <c r="L5" s="12" t="e">
        <f>#REF!+L4</f>
        <v>#REF!</v>
      </c>
      <c r="M5" s="12" t="e">
        <f>#REF!+M4</f>
        <v>#REF!</v>
      </c>
      <c r="N5" s="13"/>
      <c r="O5" s="14"/>
    </row>
    <row r="6" spans="1:15" ht="15.75" x14ac:dyDescent="0.45">
      <c r="A6" s="55" t="s">
        <v>42</v>
      </c>
      <c r="B6" s="54" t="s">
        <v>21</v>
      </c>
      <c r="C6" s="49" t="s">
        <v>16</v>
      </c>
      <c r="D6" s="49" t="s">
        <v>3</v>
      </c>
      <c r="E6" s="15"/>
      <c r="F6" s="15">
        <v>1400</v>
      </c>
      <c r="H6" s="2"/>
      <c r="I6" s="2" t="e" cm="1">
        <f t="array" ref="I6">INDEX(MATRICE!G6:G15,SUMPRODUCT(MAX(COUNTIF(TELECHARGEMENT!B6:D6,MATRICE!F6:F15)*ROW($1:$13))))</f>
        <v>#N/A</v>
      </c>
      <c r="J6" s="2"/>
      <c r="K6" s="8" t="e">
        <f>#REF!+#REF!+K5</f>
        <v>#REF!</v>
      </c>
      <c r="L6" s="12" t="e">
        <f>#REF!+L5</f>
        <v>#REF!</v>
      </c>
      <c r="M6" s="12" t="e">
        <f>#REF!+M5</f>
        <v>#REF!</v>
      </c>
      <c r="N6" s="13"/>
      <c r="O6" s="14"/>
    </row>
    <row r="7" spans="1:15" ht="15.75" x14ac:dyDescent="0.45">
      <c r="A7" s="55" t="s">
        <v>43</v>
      </c>
      <c r="B7" s="49" t="s">
        <v>26</v>
      </c>
      <c r="C7" s="49" t="s">
        <v>0</v>
      </c>
      <c r="D7" s="49" t="s">
        <v>29</v>
      </c>
      <c r="E7" s="15">
        <v>-125</v>
      </c>
      <c r="F7" s="15"/>
      <c r="H7" s="2"/>
      <c r="I7" s="2" t="e" cm="1">
        <f t="array" ref="I7">INDEX(MATRICE!G7:G16,SUMPRODUCT(MAX(COUNTIF(TELECHARGEMENT!B7:D7,MATRICE!F7:F16)*ROW($1:$13))))</f>
        <v>#N/A</v>
      </c>
      <c r="J7" s="2"/>
      <c r="K7" s="8" t="e">
        <f>#REF!+#REF!+K6</f>
        <v>#REF!</v>
      </c>
      <c r="L7" s="12" t="e">
        <f>#REF!+L6</f>
        <v>#REF!</v>
      </c>
      <c r="M7" s="12" t="e">
        <f>#REF!+M6</f>
        <v>#REF!</v>
      </c>
      <c r="N7" s="13"/>
      <c r="O7" s="14"/>
    </row>
    <row r="8" spans="1:15" ht="15.75" x14ac:dyDescent="0.45">
      <c r="A8" s="55" t="s">
        <v>44</v>
      </c>
      <c r="B8" s="49" t="s">
        <v>22</v>
      </c>
      <c r="C8" s="54" t="s">
        <v>27</v>
      </c>
      <c r="D8" s="49" t="s">
        <v>28</v>
      </c>
      <c r="E8" s="15">
        <v>-95</v>
      </c>
      <c r="F8" s="15"/>
      <c r="H8" s="2"/>
      <c r="I8" s="2" t="e" cm="1">
        <f t="array" ref="I8">INDEX(MATRICE!G8:G17,SUMPRODUCT(MAX(COUNTIF(TELECHARGEMENT!B8:D8,MATRICE!F8:F17)*ROW($1:$13))))</f>
        <v>#N/A</v>
      </c>
      <c r="J8" s="2"/>
      <c r="K8" s="8" t="e">
        <f>#REF!+#REF!+K7</f>
        <v>#REF!</v>
      </c>
      <c r="L8" s="12" t="e">
        <f>#REF!+L7</f>
        <v>#REF!</v>
      </c>
      <c r="M8" s="12" t="e">
        <f>#REF!+M7</f>
        <v>#REF!</v>
      </c>
      <c r="N8" s="13"/>
      <c r="O8" s="14"/>
    </row>
    <row r="9" spans="1:15" ht="15.75" x14ac:dyDescent="0.45">
      <c r="A9" s="55" t="s">
        <v>45</v>
      </c>
      <c r="B9" s="49" t="s">
        <v>22</v>
      </c>
      <c r="C9" s="54" t="s">
        <v>16</v>
      </c>
      <c r="D9" s="49"/>
      <c r="E9" s="15">
        <v>-42.75</v>
      </c>
      <c r="F9" s="15"/>
      <c r="H9" s="2"/>
      <c r="I9" s="2" t="e" cm="1">
        <f t="array" ref="I9">INDEX(MATRICE!G9:G18,SUMPRODUCT(MAX(COUNTIF(TELECHARGEMENT!B9:D9,MATRICE!F9:F18)*ROW($1:$13))))</f>
        <v>#N/A</v>
      </c>
      <c r="J9" s="2"/>
      <c r="K9" s="8" t="e">
        <f>#REF!+#REF!+K8</f>
        <v>#REF!</v>
      </c>
      <c r="L9" s="12" t="e">
        <f>#REF!+L8</f>
        <v>#REF!</v>
      </c>
      <c r="M9" s="12" t="e">
        <f>#REF!+M8</f>
        <v>#REF!</v>
      </c>
      <c r="N9" s="13"/>
      <c r="O9" s="14"/>
    </row>
    <row r="10" spans="1:15" ht="15.75" x14ac:dyDescent="0.45">
      <c r="A10" s="55" t="s">
        <v>46</v>
      </c>
      <c r="B10" s="49" t="s">
        <v>25</v>
      </c>
      <c r="C10" s="49" t="s">
        <v>14</v>
      </c>
      <c r="D10" s="54" t="s">
        <v>15</v>
      </c>
      <c r="E10" s="15">
        <v>-241.5</v>
      </c>
      <c r="F10" s="15"/>
      <c r="H10" s="2"/>
      <c r="I10" s="2" t="e" cm="1">
        <f t="array" ref="I10">INDEX(MATRICE!G10:G19,SUMPRODUCT(MAX(COUNTIF(TELECHARGEMENT!B10:D10,MATRICE!F10:F19)*ROW($1:$13))))</f>
        <v>#N/A</v>
      </c>
      <c r="J10" s="2"/>
      <c r="K10" s="8" t="e">
        <f>#REF!+#REF!+K9</f>
        <v>#REF!</v>
      </c>
      <c r="L10" s="12" t="e">
        <f>#REF!+L9</f>
        <v>#REF!</v>
      </c>
      <c r="M10" s="12" t="e">
        <f>#REF!+M9</f>
        <v>#REF!</v>
      </c>
      <c r="N10" s="13"/>
      <c r="O10" s="14"/>
    </row>
    <row r="11" spans="1:15" ht="15.75" x14ac:dyDescent="0.45">
      <c r="A11" s="55" t="s">
        <v>36</v>
      </c>
      <c r="J11" s="2"/>
      <c r="K11" s="8" t="e">
        <f>#REF!+#REF!+K10</f>
        <v>#REF!</v>
      </c>
      <c r="L11" s="12" t="e">
        <f>#REF!+L10</f>
        <v>#REF!</v>
      </c>
      <c r="M11" s="12" t="e">
        <f>#REF!+M10</f>
        <v>#REF!</v>
      </c>
      <c r="N11" s="13"/>
      <c r="O11" s="14"/>
    </row>
    <row r="12" spans="1:15" ht="15.75" x14ac:dyDescent="0.45">
      <c r="A12" s="55" t="s">
        <v>36</v>
      </c>
      <c r="J12" s="2"/>
      <c r="K12" s="8" t="e">
        <f>#REF!+#REF!+K11</f>
        <v>#REF!</v>
      </c>
      <c r="L12" s="12" t="e">
        <f>#REF!+L11</f>
        <v>#REF!</v>
      </c>
      <c r="M12" s="12" t="e">
        <f>#REF!+M11</f>
        <v>#REF!</v>
      </c>
      <c r="N12" s="13"/>
      <c r="O12" s="14"/>
    </row>
    <row r="13" spans="1:15" ht="15.75" x14ac:dyDescent="0.45">
      <c r="A13" s="55" t="s">
        <v>36</v>
      </c>
      <c r="J13" s="2"/>
      <c r="K13" s="8" t="e">
        <f>#REF!+#REF!+K12</f>
        <v>#REF!</v>
      </c>
      <c r="L13" s="12" t="e">
        <f>#REF!+L12</f>
        <v>#REF!</v>
      </c>
      <c r="M13" s="12" t="e">
        <f>#REF!+M12</f>
        <v>#REF!</v>
      </c>
      <c r="N13" s="13"/>
      <c r="O13" s="14"/>
    </row>
    <row r="14" spans="1:15" ht="15.75" x14ac:dyDescent="0.45">
      <c r="A14" s="55" t="s">
        <v>36</v>
      </c>
      <c r="J14" s="2"/>
      <c r="K14" s="42" t="e">
        <f>#REF!+#REF!+K13</f>
        <v>#REF!</v>
      </c>
      <c r="L14" s="43" t="e">
        <f>#REF!+L13</f>
        <v>#REF!</v>
      </c>
      <c r="M14" s="43" t="e">
        <f>#REF!+M13</f>
        <v>#REF!</v>
      </c>
      <c r="N14" s="43"/>
      <c r="O14" s="44"/>
    </row>
    <row r="15" spans="1:15" ht="15.75" x14ac:dyDescent="0.45">
      <c r="A15" s="55" t="s">
        <v>36</v>
      </c>
      <c r="J15" s="2"/>
      <c r="K15" s="8" t="e">
        <f>#REF!+#REF!+K14</f>
        <v>#REF!</v>
      </c>
      <c r="L15" s="12" t="e">
        <f>#REF!+L14</f>
        <v>#REF!</v>
      </c>
      <c r="M15" s="12" t="e">
        <f>#REF!+M14</f>
        <v>#REF!</v>
      </c>
      <c r="N15" s="13"/>
      <c r="O15" s="14"/>
    </row>
  </sheetData>
  <autoFilter ref="A1:O1" xr:uid="{11585D2C-EC66-432C-9B9A-115C9E8C0CA7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TELECHARGEMENT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didier dz</cp:lastModifiedBy>
  <dcterms:created xsi:type="dcterms:W3CDTF">2020-03-19T13:37:41Z</dcterms:created>
  <dcterms:modified xsi:type="dcterms:W3CDTF">2020-03-31T06:40:50Z</dcterms:modified>
</cp:coreProperties>
</file>