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05" windowWidth="21195" windowHeight="9975"/>
  </bookViews>
  <sheets>
    <sheet name="Menu" sheetId="5" r:id="rId1"/>
    <sheet name="bdd" sheetId="2" state="hidden" r:id="rId2"/>
    <sheet name="Estimation" sheetId="3" r:id="rId3"/>
  </sheets>
  <definedNames>
    <definedName name="_xlnm._FilterDatabase" localSheetId="2" hidden="1">Estimation!$B$6:$B$6</definedName>
    <definedName name="lot">bdd!$B$2:$B$30</definedName>
    <definedName name="lots">bdd!$B$2:$C$30</definedName>
    <definedName name="ratio">bdd!$C$2:$C$30</definedName>
  </definedNames>
  <calcPr calcId="125725"/>
</workbook>
</file>

<file path=xl/calcChain.xml><?xml version="1.0" encoding="utf-8"?>
<calcChain xmlns="http://schemas.openxmlformats.org/spreadsheetml/2006/main">
  <c r="A6" i="3"/>
  <c r="C6" l="1"/>
  <c r="D6" s="1"/>
  <c r="D8" l="1"/>
</calcChain>
</file>

<file path=xl/sharedStrings.xml><?xml version="1.0" encoding="utf-8"?>
<sst xmlns="http://schemas.openxmlformats.org/spreadsheetml/2006/main" count="33" uniqueCount="33">
  <si>
    <t>SHON</t>
  </si>
  <si>
    <t>DEMOLITIONS</t>
  </si>
  <si>
    <t>TERRASSEMENTS</t>
  </si>
  <si>
    <t>GROS ŒUVRE</t>
  </si>
  <si>
    <t>RAVALEMENT</t>
  </si>
  <si>
    <t>PIERRE FACADE</t>
  </si>
  <si>
    <t>ETANCHEITE</t>
  </si>
  <si>
    <t>CHARPENTE</t>
  </si>
  <si>
    <t>COUVERTURE</t>
  </si>
  <si>
    <t>MENUIS.EXT.ALU</t>
  </si>
  <si>
    <t>MENUIS.EXT.PVC</t>
  </si>
  <si>
    <t>FERMETURES</t>
  </si>
  <si>
    <t>CLOISONS DOUBL.</t>
  </si>
  <si>
    <t>CHAPES</t>
  </si>
  <si>
    <t>SERRURERIE</t>
  </si>
  <si>
    <t>PORTE GARAGE</t>
  </si>
  <si>
    <t>MENUIS.INT.</t>
  </si>
  <si>
    <t>MEUBLES SdB</t>
  </si>
  <si>
    <t>PARQUETS</t>
  </si>
  <si>
    <t>SOLS SOUPLES</t>
  </si>
  <si>
    <t>CARRELAGE</t>
  </si>
  <si>
    <t>PEINTURE</t>
  </si>
  <si>
    <t>ASCENSEUR</t>
  </si>
  <si>
    <t>PLOMBERIE</t>
  </si>
  <si>
    <t>VMC</t>
  </si>
  <si>
    <t>ELECTRICITE</t>
  </si>
  <si>
    <t>CHAUFFAGE</t>
  </si>
  <si>
    <t>ESPACES VERTS</t>
  </si>
  <si>
    <t>VRD</t>
  </si>
  <si>
    <t>FONDATIONS SPECIALES</t>
  </si>
  <si>
    <t>SHAB</t>
  </si>
  <si>
    <t>Ratio SHAB</t>
  </si>
  <si>
    <t>VRD-ESP. VERTS</t>
  </si>
</sst>
</file>

<file path=xl/styles.xml><?xml version="1.0" encoding="utf-8"?>
<styleSheet xmlns="http://schemas.openxmlformats.org/spreadsheetml/2006/main">
  <numFmts count="2">
    <numFmt numFmtId="164" formatCode="_-* #,##0.00\ [$€]_-;\-* #,##0.00\ [$€]_-;_-* &quot;-&quot;??\ [$€]_-;_-@_-"/>
    <numFmt numFmtId="165" formatCode="#,##0.00\ &quot;€&quot;"/>
  </numFmts>
  <fonts count="6">
    <font>
      <sz val="11"/>
      <color theme="1"/>
      <name val="Calibri"/>
      <family val="2"/>
      <scheme val="minor"/>
    </font>
    <font>
      <sz val="10"/>
      <name val="Arial"/>
    </font>
    <font>
      <sz val="10"/>
      <name val="Arial Narrow"/>
      <family val="2"/>
    </font>
    <font>
      <sz val="10"/>
      <color theme="1"/>
      <name val="Arial Narrow"/>
      <family val="2"/>
    </font>
    <font>
      <b/>
      <sz val="10"/>
      <name val="Arial Narrow"/>
      <family val="2"/>
    </font>
    <font>
      <b/>
      <sz val="10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">
    <xf numFmtId="0" fontId="0" fillId="0" borderId="0" xfId="0"/>
    <xf numFmtId="4" fontId="2" fillId="0" borderId="0" xfId="0" applyNumberFormat="1" applyFont="1" applyFill="1" applyBorder="1" applyAlignment="1">
      <alignment vertical="center"/>
    </xf>
    <xf numFmtId="0" fontId="3" fillId="0" borderId="0" xfId="0" applyFont="1" applyBorder="1"/>
    <xf numFmtId="0" fontId="3" fillId="0" borderId="0" xfId="0" applyFont="1" applyFill="1" applyBorder="1"/>
    <xf numFmtId="0" fontId="2" fillId="0" borderId="0" xfId="0" applyFont="1" applyBorder="1" applyAlignment="1"/>
    <xf numFmtId="0" fontId="4" fillId="0" borderId="0" xfId="0" applyFont="1" applyBorder="1" applyAlignment="1">
      <alignment horizontal="center"/>
    </xf>
    <xf numFmtId="14" fontId="5" fillId="0" borderId="0" xfId="0" applyNumberFormat="1" applyFont="1" applyBorder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vertical="center"/>
    </xf>
    <xf numFmtId="165" fontId="3" fillId="0" borderId="0" xfId="0" applyNumberFormat="1" applyFont="1" applyAlignment="1">
      <alignment vertical="center"/>
    </xf>
    <xf numFmtId="165" fontId="3" fillId="0" borderId="0" xfId="0" applyNumberFormat="1" applyFont="1" applyFill="1" applyAlignment="1">
      <alignment vertical="center"/>
    </xf>
    <xf numFmtId="0" fontId="3" fillId="0" borderId="0" xfId="0" applyFont="1" applyAlignment="1">
      <alignment horizontal="center" vertical="center"/>
    </xf>
  </cellXfs>
  <cellStyles count="2">
    <cellStyle name="Euro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600075</xdr:colOff>
      <xdr:row>10</xdr:row>
      <xdr:rowOff>104775</xdr:rowOff>
    </xdr:from>
    <xdr:to>
      <xdr:col>8</xdr:col>
      <xdr:colOff>47625</xdr:colOff>
      <xdr:row>17</xdr:row>
      <xdr:rowOff>85725</xdr:rowOff>
    </xdr:to>
    <xdr:sp macro="[0]!Rectangle1_Clic" textlink="">
      <xdr:nvSpPr>
        <xdr:cNvPr id="2" name="Rectangle 1"/>
        <xdr:cNvSpPr/>
      </xdr:nvSpPr>
      <xdr:spPr>
        <a:xfrm>
          <a:off x="3648075" y="2009775"/>
          <a:ext cx="2495550" cy="1314450"/>
        </a:xfrm>
        <a:prstGeom prst="rect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800" b="1"/>
            <a:t>Nouvelle estimation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showGridLines="0" showRowColHeaders="0" tabSelected="1" workbookViewId="0">
      <selection activeCell="G13" sqref="G13"/>
    </sheetView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C31"/>
  <sheetViews>
    <sheetView workbookViewId="0">
      <selection activeCell="E32" sqref="E32"/>
    </sheetView>
  </sheetViews>
  <sheetFormatPr baseColWidth="10" defaultRowHeight="12.75"/>
  <cols>
    <col min="1" max="1" width="2.7109375" style="2" bestFit="1" customWidth="1"/>
    <col min="2" max="2" width="20.140625" style="4" bestFit="1" customWidth="1"/>
    <col min="3" max="3" width="8.7109375" style="2" bestFit="1" customWidth="1"/>
    <col min="4" max="16384" width="11.42578125" style="2"/>
  </cols>
  <sheetData>
    <row r="1" spans="1:3">
      <c r="B1" s="5" t="s">
        <v>31</v>
      </c>
      <c r="C1" s="6">
        <v>40725</v>
      </c>
    </row>
    <row r="2" spans="1:3">
      <c r="A2" s="2">
        <v>0</v>
      </c>
      <c r="B2" s="4" t="s">
        <v>1</v>
      </c>
    </row>
    <row r="3" spans="1:3">
      <c r="A3" s="2">
        <v>1</v>
      </c>
      <c r="B3" s="4" t="s">
        <v>29</v>
      </c>
      <c r="C3" s="2">
        <v>120</v>
      </c>
    </row>
    <row r="4" spans="1:3">
      <c r="A4" s="2">
        <v>2</v>
      </c>
      <c r="B4" s="4" t="s">
        <v>2</v>
      </c>
    </row>
    <row r="5" spans="1:3">
      <c r="A5" s="3">
        <v>3</v>
      </c>
      <c r="B5" s="4" t="s">
        <v>3</v>
      </c>
      <c r="C5" s="2">
        <v>670</v>
      </c>
    </row>
    <row r="6" spans="1:3">
      <c r="A6" s="2">
        <v>4</v>
      </c>
      <c r="B6" s="4" t="s">
        <v>4</v>
      </c>
      <c r="C6" s="2">
        <v>55</v>
      </c>
    </row>
    <row r="7" spans="1:3">
      <c r="A7" s="3">
        <v>5</v>
      </c>
      <c r="B7" s="4" t="s">
        <v>5</v>
      </c>
    </row>
    <row r="8" spans="1:3">
      <c r="A8" s="2">
        <v>6</v>
      </c>
      <c r="B8" s="4" t="s">
        <v>6</v>
      </c>
      <c r="C8" s="2">
        <v>35</v>
      </c>
    </row>
    <row r="9" spans="1:3">
      <c r="A9" s="3">
        <v>7</v>
      </c>
      <c r="B9" s="4" t="s">
        <v>7</v>
      </c>
      <c r="C9" s="2">
        <v>20</v>
      </c>
    </row>
    <row r="10" spans="1:3">
      <c r="A10" s="2">
        <v>8</v>
      </c>
      <c r="B10" s="4" t="s">
        <v>8</v>
      </c>
      <c r="C10" s="2">
        <v>70</v>
      </c>
    </row>
    <row r="11" spans="1:3">
      <c r="A11" s="3">
        <v>9</v>
      </c>
      <c r="B11" s="4" t="s">
        <v>9</v>
      </c>
      <c r="C11" s="2">
        <v>85</v>
      </c>
    </row>
    <row r="12" spans="1:3">
      <c r="A12" s="2">
        <v>10</v>
      </c>
      <c r="B12" s="4" t="s">
        <v>10</v>
      </c>
      <c r="C12" s="2">
        <v>55</v>
      </c>
    </row>
    <row r="13" spans="1:3">
      <c r="A13" s="3">
        <v>11</v>
      </c>
      <c r="B13" s="4" t="s">
        <v>11</v>
      </c>
    </row>
    <row r="14" spans="1:3">
      <c r="A14" s="2">
        <v>12</v>
      </c>
      <c r="B14" s="4" t="s">
        <v>12</v>
      </c>
      <c r="C14" s="2">
        <v>55</v>
      </c>
    </row>
    <row r="15" spans="1:3">
      <c r="A15" s="3">
        <v>13</v>
      </c>
      <c r="B15" s="4" t="s">
        <v>13</v>
      </c>
      <c r="C15" s="2">
        <v>20</v>
      </c>
    </row>
    <row r="16" spans="1:3">
      <c r="A16" s="2">
        <v>14</v>
      </c>
      <c r="B16" s="4" t="s">
        <v>14</v>
      </c>
      <c r="C16" s="2">
        <v>85</v>
      </c>
    </row>
    <row r="17" spans="1:3">
      <c r="A17" s="3">
        <v>15</v>
      </c>
      <c r="B17" s="4" t="s">
        <v>15</v>
      </c>
      <c r="C17" s="2">
        <v>5</v>
      </c>
    </row>
    <row r="18" spans="1:3">
      <c r="A18" s="2">
        <v>16</v>
      </c>
      <c r="B18" s="4" t="s">
        <v>16</v>
      </c>
      <c r="C18" s="2">
        <v>90</v>
      </c>
    </row>
    <row r="19" spans="1:3">
      <c r="A19" s="3">
        <v>17</v>
      </c>
      <c r="B19" s="4" t="s">
        <v>17</v>
      </c>
      <c r="C19" s="2">
        <v>15</v>
      </c>
    </row>
    <row r="20" spans="1:3">
      <c r="A20" s="2">
        <v>18</v>
      </c>
      <c r="B20" s="4" t="s">
        <v>18</v>
      </c>
    </row>
    <row r="21" spans="1:3">
      <c r="A21" s="3">
        <v>19</v>
      </c>
      <c r="B21" s="4" t="s">
        <v>19</v>
      </c>
      <c r="C21" s="2">
        <v>10</v>
      </c>
    </row>
    <row r="22" spans="1:3">
      <c r="A22" s="2">
        <v>20</v>
      </c>
      <c r="B22" s="4" t="s">
        <v>20</v>
      </c>
      <c r="C22" s="2">
        <v>30</v>
      </c>
    </row>
    <row r="23" spans="1:3">
      <c r="A23" s="3">
        <v>21</v>
      </c>
      <c r="B23" s="4" t="s">
        <v>21</v>
      </c>
      <c r="C23" s="2">
        <v>50</v>
      </c>
    </row>
    <row r="24" spans="1:3">
      <c r="A24" s="2">
        <v>22</v>
      </c>
      <c r="B24" s="4" t="s">
        <v>22</v>
      </c>
      <c r="C24" s="2">
        <v>25</v>
      </c>
    </row>
    <row r="25" spans="1:3">
      <c r="A25" s="3">
        <v>23</v>
      </c>
      <c r="B25" s="4" t="s">
        <v>23</v>
      </c>
      <c r="C25" s="2">
        <v>100</v>
      </c>
    </row>
    <row r="26" spans="1:3">
      <c r="A26" s="2">
        <v>24</v>
      </c>
      <c r="B26" s="4" t="s">
        <v>24</v>
      </c>
    </row>
    <row r="27" spans="1:3">
      <c r="A27" s="3">
        <v>25</v>
      </c>
      <c r="B27" s="4" t="s">
        <v>25</v>
      </c>
      <c r="C27" s="2">
        <v>90</v>
      </c>
    </row>
    <row r="28" spans="1:3">
      <c r="A28" s="2">
        <v>26</v>
      </c>
      <c r="B28" s="4" t="s">
        <v>26</v>
      </c>
    </row>
    <row r="29" spans="1:3">
      <c r="A29" s="3">
        <v>27</v>
      </c>
      <c r="B29" s="4" t="s">
        <v>27</v>
      </c>
      <c r="C29" s="2">
        <v>15</v>
      </c>
    </row>
    <row r="30" spans="1:3">
      <c r="A30" s="2">
        <v>28</v>
      </c>
      <c r="B30" s="4" t="s">
        <v>28</v>
      </c>
    </row>
    <row r="31" spans="1:3">
      <c r="A31" s="2">
        <v>29</v>
      </c>
      <c r="B31" s="4" t="s">
        <v>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F8"/>
  <sheetViews>
    <sheetView workbookViewId="0">
      <selection activeCell="D15" sqref="D15"/>
    </sheetView>
  </sheetViews>
  <sheetFormatPr baseColWidth="10" defaultRowHeight="12.75"/>
  <cols>
    <col min="1" max="1" width="5.140625" style="7" customWidth="1"/>
    <col min="2" max="2" width="17" style="8" bestFit="1" customWidth="1"/>
    <col min="3" max="3" width="11.42578125" style="9"/>
    <col min="4" max="4" width="15.85546875" style="10" customWidth="1"/>
    <col min="5" max="5" width="12.140625" style="10" bestFit="1" customWidth="1"/>
    <col min="6" max="6" width="11.42578125" style="10"/>
    <col min="7" max="16384" width="11.42578125" style="8"/>
  </cols>
  <sheetData>
    <row r="1" spans="1:6">
      <c r="A1" s="12"/>
      <c r="B1" s="12"/>
      <c r="C1" s="12"/>
      <c r="D1" s="12"/>
    </row>
    <row r="3" spans="1:6">
      <c r="B3" s="8" t="s">
        <v>0</v>
      </c>
      <c r="C3" s="1"/>
    </row>
    <row r="4" spans="1:6">
      <c r="B4" s="8" t="s">
        <v>30</v>
      </c>
      <c r="C4" s="1"/>
    </row>
    <row r="6" spans="1:6">
      <c r="A6" s="7">
        <f>A5+1</f>
        <v>1</v>
      </c>
      <c r="C6" s="9" t="e">
        <f t="shared" ref="C6" si="0">INDEX(ratio,MATCH(B6,lot,0))</f>
        <v>#N/A</v>
      </c>
      <c r="D6" s="10" t="e">
        <f>C6*$C$4</f>
        <v>#N/A</v>
      </c>
      <c r="F6" s="11"/>
    </row>
    <row r="8" spans="1:6">
      <c r="D8" s="10" t="e">
        <f>SUM(D6:D7)</f>
        <v>#N/A</v>
      </c>
    </row>
  </sheetData>
  <mergeCells count="1">
    <mergeCell ref="A1:D1"/>
  </mergeCells>
  <dataValidations count="1">
    <dataValidation type="list" allowBlank="1" showInputMessage="1" showErrorMessage="1" sqref="B6:B11">
      <formula1>lot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Menu</vt:lpstr>
      <vt:lpstr>bdd</vt:lpstr>
      <vt:lpstr>Estimation</vt:lpstr>
      <vt:lpstr>lot</vt:lpstr>
      <vt:lpstr>lots</vt:lpstr>
      <vt:lpstr>ratio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Rousseau</dc:creator>
  <cp:lastModifiedBy>Vincent Rousseau</cp:lastModifiedBy>
  <dcterms:created xsi:type="dcterms:W3CDTF">2011-07-01T08:19:07Z</dcterms:created>
  <dcterms:modified xsi:type="dcterms:W3CDTF">2011-07-04T12:47:17Z</dcterms:modified>
</cp:coreProperties>
</file>