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BED2DCC7-67EA-4C1E-86E1-D6A6671FAA9F}" xr6:coauthVersionLast="47" xr6:coauthVersionMax="47" xr10:uidLastSave="{00000000-0000-0000-0000-000000000000}"/>
  <bookViews>
    <workbookView xWindow="4305" yWindow="450" windowWidth="12870" windowHeight="9735" activeTab="3" xr2:uid="{00000000-000D-0000-FFFF-FFFF00000000}"/>
  </bookViews>
  <sheets>
    <sheet name="Versements programmés" sheetId="10" r:id="rId1"/>
    <sheet name="Bourso" sheetId="1" r:id="rId2"/>
    <sheet name="CB" sheetId="3" r:id="rId3"/>
    <sheet name="ToToLoLo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 s="1"/>
  <c r="G5" i="1" s="1"/>
  <c r="G3" i="3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</calcChain>
</file>

<file path=xl/sharedStrings.xml><?xml version="1.0" encoding="utf-8"?>
<sst xmlns="http://schemas.openxmlformats.org/spreadsheetml/2006/main" count="107" uniqueCount="56">
  <si>
    <t>Date</t>
  </si>
  <si>
    <t>✔</t>
  </si>
  <si>
    <t>Charge</t>
  </si>
  <si>
    <t>Crédit</t>
  </si>
  <si>
    <t>Solde</t>
  </si>
  <si>
    <t>Libellé</t>
  </si>
  <si>
    <t>Fréquence</t>
  </si>
  <si>
    <t>Chat GPT</t>
  </si>
  <si>
    <t>Apple Watch Care</t>
  </si>
  <si>
    <t>Le Dada rest</t>
  </si>
  <si>
    <t>Infirmière</t>
  </si>
  <si>
    <t>La poste</t>
  </si>
  <si>
    <t>Akka</t>
  </si>
  <si>
    <t>Fnac</t>
  </si>
  <si>
    <t>Dufour Bonaparte</t>
  </si>
  <si>
    <t>Netflix</t>
  </si>
  <si>
    <t xml:space="preserve">Apple </t>
  </si>
  <si>
    <t>Rest</t>
  </si>
  <si>
    <t>Olives Salami</t>
  </si>
  <si>
    <t>Imagerie Medicale</t>
  </si>
  <si>
    <t>Apple</t>
  </si>
  <si>
    <t>Wagenia II</t>
  </si>
  <si>
    <t>Pharmacie</t>
  </si>
  <si>
    <t>DAB</t>
  </si>
  <si>
    <t>Le Figaro</t>
  </si>
  <si>
    <t>Bouygues Telecom</t>
  </si>
  <si>
    <t>Virement</t>
  </si>
  <si>
    <t>Red-Sfr</t>
  </si>
  <si>
    <t>Bourso</t>
  </si>
  <si>
    <t>mois</t>
  </si>
  <si>
    <t>Allianz Ass Golf</t>
  </si>
  <si>
    <t>Échéance prêt</t>
  </si>
  <si>
    <t>Transfert to ToToLoLo</t>
  </si>
  <si>
    <t>Dany</t>
  </si>
  <si>
    <t>ToToLoLo</t>
  </si>
  <si>
    <t>Dany CE</t>
  </si>
  <si>
    <t>Paiement mensuel CB Bourso</t>
  </si>
  <si>
    <t>CB ToToLoLo</t>
  </si>
  <si>
    <t>sem</t>
  </si>
  <si>
    <t>Mendez Jurado</t>
  </si>
  <si>
    <t>Vir Dany</t>
  </si>
  <si>
    <t>Désignation</t>
  </si>
  <si>
    <t>Débit</t>
  </si>
  <si>
    <t>Date de fin</t>
  </si>
  <si>
    <t>Date de début</t>
  </si>
  <si>
    <t>Solde initial</t>
  </si>
  <si>
    <t>Solde final attendu</t>
  </si>
  <si>
    <t>de</t>
  </si>
  <si>
    <t>vers</t>
  </si>
  <si>
    <t>Feuille dest</t>
  </si>
  <si>
    <t xml:space="preserve">Monique </t>
  </si>
  <si>
    <t>A 1</t>
  </si>
  <si>
    <t xml:space="preserve">Carsat </t>
  </si>
  <si>
    <t>CNAT</t>
  </si>
  <si>
    <t>AC</t>
  </si>
  <si>
    <t>SCI 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</si>
</sst>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40C]d\-m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0">
    <xf numFmtId="0" fontId="0" fillId="0" borderId="0" xfId="0"/>
    <xf numFmtId="0" fontId="1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top"/>
    </xf>
    <xf numFmtId="0" fontId="1" fillId="0" borderId="1" xfId="0" applyFont="1" applyBorder="1" applyAlignment="1">
      <alignment horizontal="center" vertical="center"/>
    </xf>
    <xf numFmtId="16" fontId="0" fillId="0" borderId="0" xfId="0" applyNumberFormat="1"/>
    <xf numFmtId="4" fontId="1" fillId="0" borderId="1" xfId="0" applyNumberFormat="1" applyFont="1" applyBorder="1" applyAlignment="1">
      <alignment vertical="top"/>
    </xf>
    <xf numFmtId="4" fontId="0" fillId="0" borderId="0" xfId="0" applyNumberFormat="1"/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3" fontId="0" fillId="0" borderId="0" xfId="1" applyFont="1"/>
    <xf numFmtId="1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" fontId="0" fillId="0" borderId="0" xfId="0" applyNumberFormat="1" applyAlignment="1">
      <alignment vertical="center"/>
    </xf>
    <xf numFmtId="0" fontId="1" fillId="0" borderId="0" xfId="0" applyFont="1" applyAlignment="1">
      <alignment vertical="top"/>
    </xf>
    <xf numFmtId="43" fontId="0" fillId="0" borderId="0" xfId="1" applyFont="1" applyAlignment="1">
      <alignment horizontal="center" vertical="center"/>
    </xf>
    <xf numFmtId="43" fontId="1" fillId="0" borderId="0" xfId="1" applyFont="1"/>
    <xf numFmtId="0" fontId="1" fillId="0" borderId="0" xfId="0" applyFon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2" fontId="1" fillId="0" borderId="1" xfId="1" applyNumberFormat="1" applyFont="1" applyBorder="1" applyAlignment="1">
      <alignment horizontal="center" vertical="top"/>
    </xf>
    <xf numFmtId="2" fontId="0" fillId="0" borderId="0" xfId="1" applyNumberFormat="1" applyFont="1" applyAlignment="1">
      <alignment horizontal="center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4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190500</xdr:colOff>
          <xdr:row>4</xdr:row>
          <xdr:rowOff>142875</xdr:rowOff>
        </xdr:from>
        <xdr:to>
          <xdr:col>11</xdr:col>
          <xdr:colOff>400050</xdr:colOff>
          <xdr:row>6</xdr:row>
          <xdr:rowOff>171450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1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 Immédiat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664C3-62C7-4DAB-B114-B016DB4F9821}">
  <sheetPr codeName="Feuil10"/>
  <dimension ref="A1:I15"/>
  <sheetViews>
    <sheetView workbookViewId="0">
      <selection sqref="A1:I15"/>
    </sheetView>
  </sheetViews>
  <sheetFormatPr baseColWidth="10" defaultColWidth="9.140625" defaultRowHeight="15" x14ac:dyDescent="0.25"/>
  <cols>
    <col min="1" max="1" width="10.7109375" style="21" bestFit="1" customWidth="1"/>
    <col min="2" max="2" width="28.85546875" customWidth="1"/>
    <col min="3" max="4" width="15.85546875" style="23" customWidth="1"/>
    <col min="5" max="5" width="14.5703125" customWidth="1"/>
    <col min="6" max="6" width="13.85546875" hidden="1" customWidth="1"/>
    <col min="7" max="7" width="13.140625" style="19" hidden="1" customWidth="1"/>
    <col min="8" max="8" width="12.7109375" style="18" hidden="1" customWidth="1"/>
    <col min="9" max="9" width="13" style="18" customWidth="1"/>
  </cols>
  <sheetData>
    <row r="1" spans="1:9" x14ac:dyDescent="0.25">
      <c r="A1" s="1" t="s">
        <v>0</v>
      </c>
      <c r="B1" s="1" t="s">
        <v>5</v>
      </c>
      <c r="C1" s="22" t="s">
        <v>42</v>
      </c>
      <c r="D1" s="22" t="s">
        <v>3</v>
      </c>
      <c r="E1" s="3" t="s">
        <v>49</v>
      </c>
      <c r="F1" s="1" t="s">
        <v>26</v>
      </c>
      <c r="G1" s="3" t="s">
        <v>47</v>
      </c>
      <c r="H1" s="3" t="s">
        <v>48</v>
      </c>
      <c r="I1" s="3" t="s">
        <v>6</v>
      </c>
    </row>
    <row r="2" spans="1:9" x14ac:dyDescent="0.25">
      <c r="A2" s="20">
        <v>45778</v>
      </c>
      <c r="B2" t="s">
        <v>37</v>
      </c>
      <c r="C2" s="23">
        <v>1999</v>
      </c>
      <c r="E2" t="s">
        <v>34</v>
      </c>
      <c r="I2" s="18" t="s">
        <v>29</v>
      </c>
    </row>
    <row r="3" spans="1:9" x14ac:dyDescent="0.25">
      <c r="A3" s="20">
        <v>45778</v>
      </c>
      <c r="B3" t="s">
        <v>33</v>
      </c>
      <c r="D3" s="23">
        <v>1500</v>
      </c>
      <c r="E3" t="s">
        <v>34</v>
      </c>
      <c r="I3" s="18" t="s">
        <v>29</v>
      </c>
    </row>
    <row r="4" spans="1:9" x14ac:dyDescent="0.25">
      <c r="A4" s="20">
        <v>45778</v>
      </c>
      <c r="B4" t="s">
        <v>35</v>
      </c>
      <c r="C4" s="23">
        <v>300</v>
      </c>
      <c r="E4" t="s">
        <v>28</v>
      </c>
      <c r="I4" s="18" t="s">
        <v>29</v>
      </c>
    </row>
    <row r="5" spans="1:9" x14ac:dyDescent="0.25">
      <c r="A5" s="20">
        <v>45778</v>
      </c>
      <c r="B5" t="s">
        <v>36</v>
      </c>
      <c r="C5" s="23">
        <v>1350</v>
      </c>
      <c r="E5" t="s">
        <v>28</v>
      </c>
      <c r="I5" s="18" t="s">
        <v>29</v>
      </c>
    </row>
    <row r="6" spans="1:9" x14ac:dyDescent="0.25">
      <c r="A6" s="20">
        <v>45778</v>
      </c>
      <c r="B6" t="s">
        <v>32</v>
      </c>
      <c r="C6" s="23">
        <v>1000</v>
      </c>
      <c r="E6" t="s">
        <v>28</v>
      </c>
      <c r="I6" s="18" t="s">
        <v>29</v>
      </c>
    </row>
    <row r="7" spans="1:9" x14ac:dyDescent="0.25">
      <c r="A7" s="20">
        <v>45778</v>
      </c>
      <c r="B7" t="s">
        <v>50</v>
      </c>
      <c r="C7" s="23">
        <v>250</v>
      </c>
      <c r="E7" t="s">
        <v>28</v>
      </c>
      <c r="I7" s="18" t="s">
        <v>29</v>
      </c>
    </row>
    <row r="8" spans="1:9" x14ac:dyDescent="0.25">
      <c r="A8" s="20">
        <v>45778</v>
      </c>
      <c r="B8" t="s">
        <v>51</v>
      </c>
      <c r="D8" s="23">
        <v>428.51</v>
      </c>
      <c r="E8" t="s">
        <v>28</v>
      </c>
      <c r="I8" s="18" t="s">
        <v>29</v>
      </c>
    </row>
    <row r="9" spans="1:9" x14ac:dyDescent="0.25">
      <c r="A9" s="20">
        <v>45780</v>
      </c>
      <c r="B9" t="s">
        <v>15</v>
      </c>
      <c r="C9" s="23">
        <v>13.49</v>
      </c>
      <c r="E9" t="s">
        <v>28</v>
      </c>
      <c r="I9" s="18" t="s">
        <v>29</v>
      </c>
    </row>
    <row r="10" spans="1:9" x14ac:dyDescent="0.25">
      <c r="A10" s="20">
        <v>45781</v>
      </c>
      <c r="B10" t="s">
        <v>25</v>
      </c>
      <c r="C10" s="23">
        <v>19.989999999999998</v>
      </c>
      <c r="E10" t="s">
        <v>28</v>
      </c>
      <c r="I10" s="18" t="s">
        <v>29</v>
      </c>
    </row>
    <row r="11" spans="1:9" x14ac:dyDescent="0.25">
      <c r="A11" s="20">
        <v>45783</v>
      </c>
      <c r="B11" t="s">
        <v>30</v>
      </c>
      <c r="C11" s="23">
        <v>25.08</v>
      </c>
      <c r="E11" t="s">
        <v>28</v>
      </c>
      <c r="I11" s="18" t="s">
        <v>29</v>
      </c>
    </row>
    <row r="12" spans="1:9" x14ac:dyDescent="0.25">
      <c r="A12" s="20">
        <v>45784</v>
      </c>
      <c r="B12" t="s">
        <v>52</v>
      </c>
      <c r="D12" s="23">
        <v>940.08</v>
      </c>
      <c r="E12" t="s">
        <v>28</v>
      </c>
      <c r="I12" s="18" t="s">
        <v>29</v>
      </c>
    </row>
    <row r="13" spans="1:9" x14ac:dyDescent="0.25">
      <c r="A13" s="20">
        <v>45784</v>
      </c>
      <c r="B13" t="s">
        <v>53</v>
      </c>
      <c r="D13" s="23">
        <v>1022.21</v>
      </c>
      <c r="E13" t="s">
        <v>28</v>
      </c>
      <c r="I13" s="18" t="s">
        <v>29</v>
      </c>
    </row>
    <row r="14" spans="1:9" x14ac:dyDescent="0.25">
      <c r="A14" s="20">
        <v>45784</v>
      </c>
      <c r="B14" t="s">
        <v>31</v>
      </c>
      <c r="C14" s="23">
        <v>346.11</v>
      </c>
      <c r="E14" t="s">
        <v>55</v>
      </c>
      <c r="I14" s="18" t="s">
        <v>29</v>
      </c>
    </row>
    <row r="15" spans="1:9" x14ac:dyDescent="0.25">
      <c r="A15" s="20">
        <v>45868</v>
      </c>
      <c r="B15" t="s">
        <v>54</v>
      </c>
      <c r="D15" s="23">
        <v>406.35</v>
      </c>
      <c r="E15" t="s">
        <v>28</v>
      </c>
      <c r="I15" s="18" t="s">
        <v>38</v>
      </c>
    </row>
  </sheetData>
  <sortState xmlns:xlrd2="http://schemas.microsoft.com/office/spreadsheetml/2017/richdata2" ref="B2:I15">
    <sortCondition ref="G2:G1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4" r:id="rId3" name="Button 4">
              <controlPr defaultSize="0" print="0" autoFill="0" autoPict="0" macro="[0]!MettreAJourVersements">
                <anchor moveWithCells="1" sizeWithCells="1">
                  <from>
                    <xdr:col>9</xdr:col>
                    <xdr:colOff>190500</xdr:colOff>
                    <xdr:row>4</xdr:row>
                    <xdr:rowOff>142875</xdr:rowOff>
                  </from>
                  <to>
                    <xdr:col>11</xdr:col>
                    <xdr:colOff>400050</xdr:colOff>
                    <xdr:row>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30"/>
  <sheetViews>
    <sheetView workbookViewId="0">
      <selection sqref="A1:XFD1"/>
    </sheetView>
  </sheetViews>
  <sheetFormatPr baseColWidth="10" defaultColWidth="9.140625" defaultRowHeight="15" x14ac:dyDescent="0.25"/>
  <cols>
    <col min="1" max="1" width="14.5703125" style="20" customWidth="1"/>
    <col min="2" max="2" width="28" style="13" customWidth="1"/>
    <col min="3" max="4" width="12.85546875" style="23" customWidth="1"/>
    <col min="5" max="5" width="13.140625" style="6" customWidth="1"/>
    <col min="6" max="6" width="8.28515625" style="9" customWidth="1"/>
    <col min="7" max="7" width="12.85546875" style="23" customWidth="1"/>
    <col min="8" max="8" width="16.7109375" customWidth="1"/>
    <col min="9" max="9" width="9.140625" customWidth="1"/>
    <col min="11" max="24" width="0" hidden="1" customWidth="1"/>
  </cols>
  <sheetData>
    <row r="1" spans="1:26" s="25" customFormat="1" ht="18.75" x14ac:dyDescent="0.3">
      <c r="A1" s="26" t="s">
        <v>0</v>
      </c>
      <c r="B1" s="27" t="s">
        <v>5</v>
      </c>
      <c r="C1" s="28" t="s">
        <v>42</v>
      </c>
      <c r="D1" s="28" t="s">
        <v>3</v>
      </c>
      <c r="E1" s="27" t="s">
        <v>1</v>
      </c>
      <c r="F1" s="29"/>
      <c r="G1" s="28" t="s">
        <v>4</v>
      </c>
      <c r="H1" s="27"/>
      <c r="I1" s="24"/>
      <c r="Z1" s="25" t="s">
        <v>44</v>
      </c>
    </row>
    <row r="2" spans="1:26" x14ac:dyDescent="0.25">
      <c r="G2" s="23">
        <v>1000</v>
      </c>
      <c r="Z2" t="s">
        <v>43</v>
      </c>
    </row>
    <row r="3" spans="1:26" x14ac:dyDescent="0.25">
      <c r="A3" s="20">
        <v>45733</v>
      </c>
      <c r="B3" s="12" t="s">
        <v>24</v>
      </c>
      <c r="C3" s="23">
        <v>16.989999999999998</v>
      </c>
      <c r="G3" s="23">
        <f>G2-C3+D3</f>
        <v>983.01</v>
      </c>
      <c r="Z3" t="s">
        <v>45</v>
      </c>
    </row>
    <row r="4" spans="1:26" x14ac:dyDescent="0.25">
      <c r="A4" s="20">
        <v>45734</v>
      </c>
      <c r="B4" s="12" t="s">
        <v>27</v>
      </c>
      <c r="C4" s="23">
        <v>11.98</v>
      </c>
      <c r="G4" s="23">
        <f>G3-C4+D4</f>
        <v>971.03</v>
      </c>
      <c r="Z4" t="s">
        <v>46</v>
      </c>
    </row>
    <row r="5" spans="1:26" x14ac:dyDescent="0.25">
      <c r="A5" s="20">
        <v>45735</v>
      </c>
      <c r="B5" s="12" t="s">
        <v>23</v>
      </c>
      <c r="C5" s="23">
        <v>50</v>
      </c>
      <c r="G5" s="23">
        <f t="shared" ref="G5:G43" si="0">G4-C5+D5</f>
        <v>921.03</v>
      </c>
    </row>
    <row r="6" spans="1:26" x14ac:dyDescent="0.25">
      <c r="B6" s="12"/>
    </row>
    <row r="7" spans="1:26" x14ac:dyDescent="0.25">
      <c r="B7" s="12"/>
    </row>
    <row r="8" spans="1:26" x14ac:dyDescent="0.25">
      <c r="B8" s="12"/>
    </row>
    <row r="9" spans="1:26" x14ac:dyDescent="0.25">
      <c r="B9" s="12"/>
    </row>
    <row r="10" spans="1:26" x14ac:dyDescent="0.25">
      <c r="B10" s="12"/>
    </row>
    <row r="11" spans="1:26" x14ac:dyDescent="0.25">
      <c r="B11" s="12"/>
    </row>
    <row r="12" spans="1:26" x14ac:dyDescent="0.25">
      <c r="B12" s="12"/>
    </row>
    <row r="13" spans="1:26" x14ac:dyDescent="0.25">
      <c r="B13" s="12"/>
    </row>
    <row r="14" spans="1:26" x14ac:dyDescent="0.25">
      <c r="B14" s="12"/>
    </row>
    <row r="15" spans="1:26" x14ac:dyDescent="0.25">
      <c r="B15" s="12"/>
    </row>
    <row r="16" spans="1:26" x14ac:dyDescent="0.25">
      <c r="B16" s="12"/>
    </row>
    <row r="17" spans="2:2" x14ac:dyDescent="0.25">
      <c r="B17" s="12"/>
    </row>
    <row r="18" spans="2:2" x14ac:dyDescent="0.25">
      <c r="B18" s="12"/>
    </row>
    <row r="19" spans="2:2" x14ac:dyDescent="0.25">
      <c r="B19" s="12"/>
    </row>
    <row r="20" spans="2:2" x14ac:dyDescent="0.25">
      <c r="B20" s="12"/>
    </row>
    <row r="21" spans="2:2" x14ac:dyDescent="0.25">
      <c r="B21" s="12"/>
    </row>
    <row r="22" spans="2:2" x14ac:dyDescent="0.25">
      <c r="B22" s="12"/>
    </row>
    <row r="23" spans="2:2" x14ac:dyDescent="0.25">
      <c r="B23" s="12"/>
    </row>
    <row r="24" spans="2:2" x14ac:dyDescent="0.25">
      <c r="B24" s="12"/>
    </row>
    <row r="25" spans="2:2" x14ac:dyDescent="0.25">
      <c r="B25" s="12"/>
    </row>
    <row r="26" spans="2:2" x14ac:dyDescent="0.25">
      <c r="B26" s="12"/>
    </row>
    <row r="27" spans="2:2" x14ac:dyDescent="0.25">
      <c r="B27" s="12"/>
    </row>
    <row r="28" spans="2:2" x14ac:dyDescent="0.25">
      <c r="B28" s="12"/>
    </row>
    <row r="29" spans="2:2" x14ac:dyDescent="0.25">
      <c r="B29" s="12"/>
    </row>
    <row r="30" spans="2:2" x14ac:dyDescent="0.25">
      <c r="B30" s="12"/>
    </row>
  </sheetData>
  <sortState xmlns:xlrd2="http://schemas.microsoft.com/office/spreadsheetml/2017/richdata2" ref="A2:G30">
    <sortCondition ref="B3:B3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224F7-A7EF-4FE9-8F15-22911CF1C3F0}">
  <sheetPr codeName="Feuil2"/>
  <dimension ref="A1:G29"/>
  <sheetViews>
    <sheetView zoomScaleNormal="100" workbookViewId="0">
      <selection activeCell="J13" sqref="J13"/>
    </sheetView>
  </sheetViews>
  <sheetFormatPr baseColWidth="10" defaultColWidth="9.140625" defaultRowHeight="15" x14ac:dyDescent="0.25"/>
  <cols>
    <col min="1" max="1" width="13" style="11" customWidth="1"/>
    <col min="2" max="2" width="23.28515625" customWidth="1"/>
    <col min="3" max="3" width="12.5703125" customWidth="1"/>
    <col min="4" max="4" width="12.7109375" customWidth="1"/>
    <col min="5" max="5" width="13" hidden="1" customWidth="1"/>
    <col min="6" max="6" width="0" hidden="1" customWidth="1"/>
  </cols>
  <sheetData>
    <row r="1" spans="1:7" x14ac:dyDescent="0.25">
      <c r="A1" s="3" t="s">
        <v>0</v>
      </c>
      <c r="B1" s="3" t="s">
        <v>41</v>
      </c>
      <c r="C1" s="5" t="s">
        <v>2</v>
      </c>
      <c r="D1" s="1" t="s">
        <v>3</v>
      </c>
      <c r="F1" s="1"/>
      <c r="G1" s="1" t="s">
        <v>4</v>
      </c>
    </row>
    <row r="2" spans="1:7" x14ac:dyDescent="0.25">
      <c r="B2" s="8"/>
      <c r="C2" s="7"/>
      <c r="D2" s="7"/>
      <c r="G2" s="7"/>
    </row>
    <row r="3" spans="1:7" x14ac:dyDescent="0.25">
      <c r="A3" s="11">
        <v>45742</v>
      </c>
      <c r="B3" t="s">
        <v>14</v>
      </c>
      <c r="C3" s="6">
        <v>13.98</v>
      </c>
      <c r="G3" s="6">
        <f>-C3+D3</f>
        <v>-13.98</v>
      </c>
    </row>
    <row r="4" spans="1:7" x14ac:dyDescent="0.25">
      <c r="A4" s="11">
        <v>45744</v>
      </c>
      <c r="B4" t="s">
        <v>22</v>
      </c>
      <c r="C4" s="6">
        <v>11.95</v>
      </c>
      <c r="G4" s="6">
        <f t="shared" ref="G4:G29" si="0">G3-C4+D4</f>
        <v>-25.93</v>
      </c>
    </row>
    <row r="5" spans="1:7" x14ac:dyDescent="0.25">
      <c r="A5" s="11">
        <v>45745</v>
      </c>
      <c r="B5" t="s">
        <v>22</v>
      </c>
      <c r="C5" s="6">
        <v>7.9</v>
      </c>
      <c r="G5" s="6">
        <f t="shared" si="0"/>
        <v>-33.83</v>
      </c>
    </row>
    <row r="6" spans="1:7" x14ac:dyDescent="0.25">
      <c r="A6" s="11">
        <v>45745</v>
      </c>
      <c r="B6" t="s">
        <v>22</v>
      </c>
      <c r="C6" s="6">
        <v>11.95</v>
      </c>
      <c r="G6" s="6">
        <f t="shared" si="0"/>
        <v>-45.78</v>
      </c>
    </row>
    <row r="7" spans="1:7" x14ac:dyDescent="0.25">
      <c r="A7" s="11">
        <v>45746</v>
      </c>
      <c r="B7" t="s">
        <v>20</v>
      </c>
      <c r="C7" s="6">
        <v>2.99</v>
      </c>
      <c r="G7" s="6">
        <f t="shared" si="0"/>
        <v>-48.77</v>
      </c>
    </row>
    <row r="8" spans="1:7" x14ac:dyDescent="0.25">
      <c r="A8" s="11">
        <v>45746</v>
      </c>
      <c r="B8" t="s">
        <v>20</v>
      </c>
      <c r="C8" s="6">
        <v>134.99</v>
      </c>
      <c r="G8" s="6">
        <f t="shared" si="0"/>
        <v>-183.76000000000002</v>
      </c>
    </row>
    <row r="9" spans="1:7" x14ac:dyDescent="0.25">
      <c r="A9" s="11">
        <v>45747</v>
      </c>
      <c r="B9" t="s">
        <v>19</v>
      </c>
      <c r="C9" s="6">
        <v>-95</v>
      </c>
      <c r="G9" s="6">
        <f t="shared" si="0"/>
        <v>-88.760000000000019</v>
      </c>
    </row>
    <row r="10" spans="1:7" x14ac:dyDescent="0.25">
      <c r="A10" s="11">
        <v>45747</v>
      </c>
      <c r="B10" t="s">
        <v>20</v>
      </c>
      <c r="C10" s="6"/>
      <c r="D10">
        <v>134.94999999999999</v>
      </c>
      <c r="G10" s="6">
        <f t="shared" si="0"/>
        <v>46.189999999999969</v>
      </c>
    </row>
    <row r="11" spans="1:7" x14ac:dyDescent="0.25">
      <c r="A11" s="11">
        <v>45747</v>
      </c>
      <c r="B11" t="s">
        <v>21</v>
      </c>
      <c r="C11" s="6">
        <v>114.95</v>
      </c>
      <c r="G11" s="6">
        <f t="shared" si="0"/>
        <v>-68.760000000000034</v>
      </c>
    </row>
    <row r="12" spans="1:7" x14ac:dyDescent="0.25">
      <c r="A12" s="11">
        <v>45748</v>
      </c>
      <c r="B12" t="s">
        <v>18</v>
      </c>
      <c r="C12" s="6">
        <v>8.9</v>
      </c>
      <c r="G12" s="6">
        <f t="shared" si="0"/>
        <v>-77.660000000000039</v>
      </c>
    </row>
    <row r="13" spans="1:7" x14ac:dyDescent="0.25">
      <c r="A13" s="11">
        <v>45749</v>
      </c>
      <c r="B13" t="s">
        <v>17</v>
      </c>
      <c r="C13" s="6">
        <v>59</v>
      </c>
      <c r="G13" s="6">
        <f t="shared" si="0"/>
        <v>-136.66000000000003</v>
      </c>
    </row>
    <row r="14" spans="1:7" x14ac:dyDescent="0.25">
      <c r="A14" s="11">
        <v>45749</v>
      </c>
      <c r="B14" t="s">
        <v>11</v>
      </c>
      <c r="C14" s="6">
        <v>1.39</v>
      </c>
      <c r="G14" s="6">
        <f t="shared" si="0"/>
        <v>-138.05000000000001</v>
      </c>
    </row>
    <row r="15" spans="1:7" x14ac:dyDescent="0.25">
      <c r="A15" s="11">
        <v>45749</v>
      </c>
      <c r="B15" t="s">
        <v>11</v>
      </c>
      <c r="C15" s="6">
        <v>2.78</v>
      </c>
      <c r="G15" s="6">
        <f t="shared" si="0"/>
        <v>-140.83000000000001</v>
      </c>
    </row>
    <row r="16" spans="1:7" x14ac:dyDescent="0.25">
      <c r="A16" s="11">
        <v>45750</v>
      </c>
      <c r="B16" t="s">
        <v>14</v>
      </c>
      <c r="C16" s="6">
        <v>94.3</v>
      </c>
      <c r="G16" s="6">
        <f t="shared" si="0"/>
        <v>-235.13</v>
      </c>
    </row>
    <row r="17" spans="1:7" x14ac:dyDescent="0.25">
      <c r="A17" s="11">
        <v>45750</v>
      </c>
      <c r="B17" t="s">
        <v>15</v>
      </c>
      <c r="C17" s="6">
        <v>13.49</v>
      </c>
      <c r="G17" s="6">
        <f t="shared" si="0"/>
        <v>-248.62</v>
      </c>
    </row>
    <row r="18" spans="1:7" x14ac:dyDescent="0.25">
      <c r="A18" s="11">
        <v>45751</v>
      </c>
      <c r="B18" t="s">
        <v>13</v>
      </c>
      <c r="C18" s="6">
        <v>21.9</v>
      </c>
      <c r="G18" s="6">
        <f t="shared" si="0"/>
        <v>-270.52</v>
      </c>
    </row>
    <row r="19" spans="1:7" x14ac:dyDescent="0.25">
      <c r="A19" s="11">
        <v>45751</v>
      </c>
      <c r="B19" t="s">
        <v>11</v>
      </c>
      <c r="C19" s="6">
        <v>3.28</v>
      </c>
      <c r="G19" s="6">
        <f t="shared" si="0"/>
        <v>-273.79999999999995</v>
      </c>
    </row>
    <row r="20" spans="1:7" x14ac:dyDescent="0.25">
      <c r="A20" s="11">
        <v>45751</v>
      </c>
      <c r="B20" t="s">
        <v>11</v>
      </c>
      <c r="C20" s="6">
        <v>2.78</v>
      </c>
      <c r="G20" s="6">
        <f t="shared" si="0"/>
        <v>-276.57999999999993</v>
      </c>
    </row>
    <row r="21" spans="1:7" x14ac:dyDescent="0.25">
      <c r="A21" s="11">
        <v>45753</v>
      </c>
      <c r="B21" t="s">
        <v>12</v>
      </c>
      <c r="C21" s="6">
        <v>105</v>
      </c>
      <c r="G21" s="6">
        <f t="shared" si="0"/>
        <v>-381.57999999999993</v>
      </c>
    </row>
    <row r="22" spans="1:7" x14ac:dyDescent="0.25">
      <c r="A22" s="11">
        <v>45754</v>
      </c>
      <c r="B22" t="s">
        <v>9</v>
      </c>
      <c r="C22" s="6">
        <v>75</v>
      </c>
      <c r="G22" s="6">
        <f t="shared" si="0"/>
        <v>-456.57999999999993</v>
      </c>
    </row>
    <row r="23" spans="1:7" x14ac:dyDescent="0.25">
      <c r="A23" s="11">
        <v>45754</v>
      </c>
      <c r="B23" t="s">
        <v>10</v>
      </c>
      <c r="C23" s="6">
        <v>15</v>
      </c>
      <c r="G23" s="6">
        <f t="shared" si="0"/>
        <v>-471.57999999999993</v>
      </c>
    </row>
    <row r="24" spans="1:7" x14ac:dyDescent="0.25">
      <c r="A24" s="11">
        <v>45754</v>
      </c>
      <c r="B24" t="s">
        <v>11</v>
      </c>
      <c r="C24" s="6">
        <v>7.5</v>
      </c>
      <c r="G24" s="6">
        <f t="shared" si="0"/>
        <v>-479.07999999999993</v>
      </c>
    </row>
    <row r="25" spans="1:7" x14ac:dyDescent="0.25">
      <c r="A25" s="11">
        <v>45757</v>
      </c>
      <c r="B25" t="s">
        <v>8</v>
      </c>
      <c r="C25" s="6">
        <v>89</v>
      </c>
      <c r="G25" s="6">
        <f t="shared" si="0"/>
        <v>-568.07999999999993</v>
      </c>
    </row>
    <row r="26" spans="1:7" x14ac:dyDescent="0.25">
      <c r="A26" s="11">
        <v>45758</v>
      </c>
      <c r="B26" t="s">
        <v>7</v>
      </c>
      <c r="C26" s="6">
        <v>21.91</v>
      </c>
      <c r="G26" s="6">
        <f t="shared" si="0"/>
        <v>-589.9899999999999</v>
      </c>
    </row>
    <row r="27" spans="1:7" x14ac:dyDescent="0.25">
      <c r="A27" s="11">
        <v>45758</v>
      </c>
      <c r="B27" t="s">
        <v>16</v>
      </c>
      <c r="C27" s="6">
        <v>0.99</v>
      </c>
      <c r="G27" s="6">
        <f t="shared" si="0"/>
        <v>-590.9799999999999</v>
      </c>
    </row>
    <row r="28" spans="1:7" x14ac:dyDescent="0.25">
      <c r="A28" s="11">
        <v>45758</v>
      </c>
      <c r="B28" t="s">
        <v>20</v>
      </c>
      <c r="C28" s="6"/>
      <c r="D28">
        <v>0.99</v>
      </c>
      <c r="G28" s="6">
        <f t="shared" si="0"/>
        <v>-589.9899999999999</v>
      </c>
    </row>
    <row r="29" spans="1:7" x14ac:dyDescent="0.25">
      <c r="A29" s="11">
        <v>45764</v>
      </c>
      <c r="B29" t="s">
        <v>39</v>
      </c>
      <c r="C29">
        <v>15.5</v>
      </c>
      <c r="G29" s="6">
        <f t="shared" si="0"/>
        <v>-605.4899999999999</v>
      </c>
    </row>
  </sheetData>
  <sortState xmlns:xlrd2="http://schemas.microsoft.com/office/spreadsheetml/2017/richdata2" ref="A3:D27">
    <sortCondition ref="A3:A27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3EC2E-7494-4B55-BDB2-5AFF2387F1D8}">
  <sheetPr codeName="Feuil4"/>
  <dimension ref="A1:G8"/>
  <sheetViews>
    <sheetView tabSelected="1" workbookViewId="0">
      <selection activeCell="B9" sqref="B9"/>
    </sheetView>
  </sheetViews>
  <sheetFormatPr baseColWidth="10" defaultColWidth="9.140625" defaultRowHeight="15" x14ac:dyDescent="0.25"/>
  <cols>
    <col min="1" max="1" width="14.5703125" style="11" customWidth="1"/>
    <col min="2" max="2" width="16.140625" style="4" customWidth="1"/>
    <col min="3" max="4" width="12.7109375" style="15" customWidth="1"/>
    <col min="5" max="5" width="13.140625" hidden="1" customWidth="1"/>
    <col min="6" max="6" width="13.140625" style="10" hidden="1" customWidth="1"/>
    <col min="7" max="7" width="13" customWidth="1"/>
  </cols>
  <sheetData>
    <row r="1" spans="1:7" s="17" customFormat="1" x14ac:dyDescent="0.25">
      <c r="A1" s="1" t="s">
        <v>0</v>
      </c>
      <c r="B1" s="1" t="s">
        <v>41</v>
      </c>
      <c r="C1" s="1" t="s">
        <v>42</v>
      </c>
      <c r="D1" s="1" t="s">
        <v>3</v>
      </c>
      <c r="E1" s="2"/>
      <c r="F1" s="16"/>
      <c r="G1" s="1" t="s">
        <v>4</v>
      </c>
    </row>
    <row r="2" spans="1:7" x14ac:dyDescent="0.25">
      <c r="E2" s="14"/>
      <c r="G2" s="7"/>
    </row>
    <row r="3" spans="1:7" x14ac:dyDescent="0.25">
      <c r="A3" s="11">
        <v>45744</v>
      </c>
      <c r="B3" t="s">
        <v>40</v>
      </c>
      <c r="D3" s="15">
        <v>200</v>
      </c>
      <c r="E3" s="14"/>
      <c r="G3" s="7"/>
    </row>
    <row r="4" spans="1:7" x14ac:dyDescent="0.25">
      <c r="A4" s="11">
        <v>45765</v>
      </c>
      <c r="B4" s="4" t="s">
        <v>37</v>
      </c>
      <c r="C4" s="15">
        <v>1999</v>
      </c>
    </row>
    <row r="5" spans="1:7" x14ac:dyDescent="0.25">
      <c r="A5" s="11">
        <v>45765</v>
      </c>
      <c r="B5" s="4" t="s">
        <v>33</v>
      </c>
      <c r="C5" s="15">
        <v>1999</v>
      </c>
      <c r="D5" s="15">
        <v>1500</v>
      </c>
    </row>
    <row r="6" spans="1:7" x14ac:dyDescent="0.25">
      <c r="A6" s="11">
        <v>45778</v>
      </c>
      <c r="B6" s="4" t="s">
        <v>37</v>
      </c>
      <c r="C6" s="15">
        <v>1999</v>
      </c>
    </row>
    <row r="7" spans="1:7" x14ac:dyDescent="0.25">
      <c r="A7" s="11">
        <v>45778</v>
      </c>
      <c r="B7" s="4" t="s">
        <v>37</v>
      </c>
      <c r="C7" s="15">
        <v>1999</v>
      </c>
    </row>
    <row r="8" spans="1:7" x14ac:dyDescent="0.25">
      <c r="A8" s="11">
        <v>45778</v>
      </c>
      <c r="B8" s="4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Versements programmés</vt:lpstr>
      <vt:lpstr>Bourso</vt:lpstr>
      <vt:lpstr>CB</vt:lpstr>
      <vt:lpstr>ToToLoLo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Pierre Legendre</cp:lastModifiedBy>
  <dcterms:created xsi:type="dcterms:W3CDTF">2025-04-13T11:04:38Z</dcterms:created>
  <dcterms:modified xsi:type="dcterms:W3CDTF">2025-04-24T08:46:48Z</dcterms:modified>
</cp:coreProperties>
</file>