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ethode\Documents\"/>
    </mc:Choice>
  </mc:AlternateContent>
  <xr:revisionPtr revIDLastSave="0" documentId="13_ncr:1_{A6745BEA-C004-4516-9714-4E36BC870E74}" xr6:coauthVersionLast="47" xr6:coauthVersionMax="47" xr10:uidLastSave="{00000000-0000-0000-0000-000000000000}"/>
  <bookViews>
    <workbookView xWindow="-108" yWindow="-108" windowWidth="23256" windowHeight="12456" xr2:uid="{F93A5317-EE88-4223-B13F-548ECA4F81B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" l="1"/>
  <c r="G6" i="1"/>
  <c r="H19" i="1"/>
  <c r="H6" i="1" s="1"/>
  <c r="I19" i="1"/>
  <c r="J19" i="1"/>
  <c r="K19" i="1"/>
  <c r="K6" i="1" s="1"/>
  <c r="J6" i="1"/>
  <c r="I6" i="1"/>
  <c r="A23" i="1"/>
  <c r="A19" i="1"/>
  <c r="G4" i="1"/>
  <c r="K3" i="1"/>
  <c r="J3" i="1"/>
  <c r="I3" i="1"/>
  <c r="H3" i="1"/>
  <c r="G3" i="1"/>
</calcChain>
</file>

<file path=xl/sharedStrings.xml><?xml version="1.0" encoding="utf-8"?>
<sst xmlns="http://schemas.openxmlformats.org/spreadsheetml/2006/main" count="54" uniqueCount="32">
  <si>
    <t>Tps présence</t>
  </si>
  <si>
    <t>Tps absence</t>
  </si>
  <si>
    <t>Tps prod</t>
  </si>
  <si>
    <t>Tps gamme</t>
  </si>
  <si>
    <t>Somme tps</t>
  </si>
  <si>
    <t>Efficience</t>
  </si>
  <si>
    <t>OPERATEUR</t>
  </si>
  <si>
    <t>N°</t>
  </si>
  <si>
    <t>Bloc</t>
  </si>
  <si>
    <t>LIBELLE OPERATION</t>
  </si>
  <si>
    <t>Fq</t>
  </si>
  <si>
    <t>TPS GAMME</t>
  </si>
  <si>
    <t>1 Betty</t>
  </si>
  <si>
    <t>PREPARATION</t>
  </si>
  <si>
    <t>Glacer Compo+Vi/Vetement</t>
  </si>
  <si>
    <t>Décatir zip</t>
  </si>
  <si>
    <t>Plaquer Griffe 4 Cotes avec insertion made in</t>
  </si>
  <si>
    <t>Glacer Compo/dbl poche</t>
  </si>
  <si>
    <t>POSE DF</t>
  </si>
  <si>
    <t>Plaquer Df/Empiecement Devant Dbl Entrée de poche</t>
  </si>
  <si>
    <t>Plaquer Df/Empiecement Devant Dbl entrée de poche poitrine</t>
  </si>
  <si>
    <t>Plaquer Df/Sac de poche</t>
  </si>
  <si>
    <t>Plaquer Df/Empiecement Devant Ext Entrée de poche côtés</t>
  </si>
  <si>
    <t>Plaquer Df/BC col</t>
  </si>
  <si>
    <t>CORPS INTERIEUR</t>
  </si>
  <si>
    <t>Surpiquer Epaule</t>
  </si>
  <si>
    <t>Surpiquer Cote</t>
  </si>
  <si>
    <t>2 Evelyne</t>
  </si>
  <si>
    <t>OUATINAGE</t>
  </si>
  <si>
    <t>Ouatiner Devant</t>
  </si>
  <si>
    <t>Ouatiner Dos Entier</t>
  </si>
  <si>
    <t>Ouatiner Manche Entiere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</si>
</sst>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6" formatCode="_-* #,##0.00\ _€_-;\-* #,##0.00\ _€_-;_-* &quot;-&quot;??\ _€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4" tint="-0.499984740745262"/>
      <name val="Aptos Narrow"/>
      <family val="2"/>
      <scheme val="minor"/>
    </font>
    <font>
      <sz val="11"/>
      <color theme="4" tint="-0.249977111117893"/>
      <name val="Aptos Narrow"/>
      <family val="2"/>
      <scheme val="minor"/>
    </font>
    <font>
      <b/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9" fontId="3" fillId="0" borderId="6" xfId="1" applyFont="1" applyBorder="1" applyAlignment="1">
      <alignment vertical="center"/>
    </xf>
    <xf numFmtId="9" fontId="3" fillId="0" borderId="7" xfId="1" applyFont="1" applyBorder="1" applyAlignment="1">
      <alignment horizontal="center" vertical="center"/>
    </xf>
    <xf numFmtId="9" fontId="2" fillId="0" borderId="8" xfId="1" applyFont="1" applyBorder="1" applyAlignment="1">
      <alignment horizontal="center" vertical="center"/>
    </xf>
    <xf numFmtId="9" fontId="2" fillId="0" borderId="9" xfId="1" applyFont="1" applyBorder="1" applyAlignment="1">
      <alignment horizontal="center" vertical="center"/>
    </xf>
    <xf numFmtId="9" fontId="2" fillId="0" borderId="10" xfId="1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3" borderId="17" xfId="0" applyFont="1" applyFill="1" applyBorder="1" applyAlignment="1">
      <alignment horizontal="left" vertical="center"/>
    </xf>
    <xf numFmtId="0" fontId="6" fillId="3" borderId="17" xfId="0" applyFont="1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/>
    </xf>
    <xf numFmtId="0" fontId="6" fillId="3" borderId="21" xfId="0" applyFont="1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22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9" fontId="0" fillId="4" borderId="3" xfId="1" applyFont="1" applyFill="1" applyBorder="1" applyAlignment="1">
      <alignment horizontal="center" vertical="center"/>
    </xf>
    <xf numFmtId="9" fontId="0" fillId="4" borderId="4" xfId="1" applyFont="1" applyFill="1" applyBorder="1" applyAlignment="1">
      <alignment horizontal="center" vertical="center"/>
    </xf>
    <xf numFmtId="9" fontId="0" fillId="4" borderId="5" xfId="1" applyFont="1" applyFill="1" applyBorder="1" applyAlignment="1">
      <alignment horizontal="center" vertical="center"/>
    </xf>
    <xf numFmtId="9" fontId="0" fillId="5" borderId="3" xfId="1" applyFont="1" applyFill="1" applyBorder="1" applyAlignment="1">
      <alignment horizontal="center" vertical="center"/>
    </xf>
    <xf numFmtId="166" fontId="0" fillId="5" borderId="4" xfId="0" applyNumberForma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9C7E9-30A0-4747-BAEE-1B5271FB185D}">
  <dimension ref="A1:K23"/>
  <sheetViews>
    <sheetView tabSelected="1" workbookViewId="0">
      <selection activeCell="N22" sqref="N22"/>
    </sheetView>
  </sheetViews>
  <sheetFormatPr baseColWidth="10" defaultRowHeight="14.4" x14ac:dyDescent="0.3"/>
  <sheetData>
    <row r="1" spans="1:11" x14ac:dyDescent="0.3">
      <c r="A1" s="1"/>
      <c r="B1" s="1"/>
      <c r="C1" s="1"/>
      <c r="D1" s="1"/>
      <c r="E1" s="2"/>
      <c r="F1" s="3" t="s">
        <v>0</v>
      </c>
      <c r="G1" s="4">
        <v>480</v>
      </c>
      <c r="H1" s="5">
        <v>480</v>
      </c>
      <c r="I1" s="5">
        <v>480</v>
      </c>
      <c r="J1" s="5">
        <v>480</v>
      </c>
      <c r="K1" s="6">
        <v>480</v>
      </c>
    </row>
    <row r="2" spans="1:11" x14ac:dyDescent="0.3">
      <c r="A2" s="1"/>
      <c r="B2" s="1"/>
      <c r="C2" s="1"/>
      <c r="D2" s="1"/>
      <c r="E2" s="2"/>
      <c r="F2" s="7" t="s">
        <v>1</v>
      </c>
      <c r="G2" s="4"/>
      <c r="H2" s="5"/>
      <c r="I2" s="5"/>
      <c r="J2" s="5"/>
      <c r="K2" s="6"/>
    </row>
    <row r="3" spans="1:11" x14ac:dyDescent="0.3">
      <c r="A3" s="1"/>
      <c r="B3" s="1"/>
      <c r="C3" s="1"/>
      <c r="D3" s="1"/>
      <c r="E3" s="2"/>
      <c r="F3" s="7" t="s">
        <v>2</v>
      </c>
      <c r="G3" s="4">
        <f>G1-G2</f>
        <v>480</v>
      </c>
      <c r="H3" s="5">
        <f t="shared" ref="H3:K3" si="0">H1-H2</f>
        <v>480</v>
      </c>
      <c r="I3" s="5">
        <f t="shared" si="0"/>
        <v>480</v>
      </c>
      <c r="J3" s="5">
        <f t="shared" si="0"/>
        <v>480</v>
      </c>
      <c r="K3" s="6">
        <f t="shared" si="0"/>
        <v>480</v>
      </c>
    </row>
    <row r="4" spans="1:11" x14ac:dyDescent="0.3">
      <c r="A4" s="1"/>
      <c r="B4" s="1"/>
      <c r="C4" s="1"/>
      <c r="D4" s="1"/>
      <c r="E4" s="2"/>
      <c r="F4" s="7" t="s">
        <v>3</v>
      </c>
      <c r="G4" s="4">
        <f>SUM(F8:F112)</f>
        <v>24.000000000000004</v>
      </c>
      <c r="H4" s="5"/>
      <c r="I4" s="5"/>
      <c r="J4" s="5"/>
      <c r="K4" s="6"/>
    </row>
    <row r="5" spans="1:11" x14ac:dyDescent="0.3">
      <c r="A5" s="1"/>
      <c r="B5" s="1"/>
      <c r="C5" s="1"/>
      <c r="D5" s="1"/>
      <c r="E5" s="2"/>
      <c r="F5" s="7" t="s">
        <v>4</v>
      </c>
      <c r="G5" s="4"/>
      <c r="H5" s="5"/>
      <c r="I5" s="5"/>
      <c r="J5" s="5"/>
      <c r="K5" s="6"/>
    </row>
    <row r="6" spans="1:11" ht="15" thickBot="1" x14ac:dyDescent="0.35">
      <c r="A6" s="8"/>
      <c r="B6" s="8"/>
      <c r="C6" s="8"/>
      <c r="D6" s="8"/>
      <c r="E6" s="8"/>
      <c r="F6" s="9" t="s">
        <v>5</v>
      </c>
      <c r="G6" s="10">
        <f>IFERROR(G5/G3,"-")</f>
        <v>0</v>
      </c>
      <c r="H6" s="11">
        <f t="shared" ref="H6:K6" si="1">IFERROR(H5/H3,"-")</f>
        <v>0</v>
      </c>
      <c r="I6" s="11">
        <f t="shared" si="1"/>
        <v>0</v>
      </c>
      <c r="J6" s="11">
        <f t="shared" si="1"/>
        <v>0</v>
      </c>
      <c r="K6" s="12">
        <f t="shared" si="1"/>
        <v>0</v>
      </c>
    </row>
    <row r="7" spans="1:11" x14ac:dyDescent="0.3">
      <c r="A7" s="13" t="s">
        <v>6</v>
      </c>
      <c r="B7" s="14" t="s">
        <v>7</v>
      </c>
      <c r="C7" s="15" t="s">
        <v>8</v>
      </c>
      <c r="D7" s="16" t="s">
        <v>9</v>
      </c>
      <c r="E7" s="14" t="s">
        <v>10</v>
      </c>
      <c r="F7" s="17" t="s">
        <v>11</v>
      </c>
      <c r="G7" s="18">
        <v>45852</v>
      </c>
      <c r="H7" s="18">
        <v>45853</v>
      </c>
      <c r="I7" s="18">
        <v>45854</v>
      </c>
      <c r="J7" s="18">
        <v>45855</v>
      </c>
      <c r="K7" s="18">
        <v>45856</v>
      </c>
    </row>
    <row r="8" spans="1:11" x14ac:dyDescent="0.3">
      <c r="A8" s="19" t="s">
        <v>12</v>
      </c>
      <c r="B8" s="20">
        <v>20</v>
      </c>
      <c r="C8" s="21" t="s">
        <v>13</v>
      </c>
      <c r="D8" s="22" t="s">
        <v>14</v>
      </c>
      <c r="E8" s="23">
        <v>1</v>
      </c>
      <c r="F8" s="24">
        <v>0.42</v>
      </c>
      <c r="G8" s="4">
        <v>23</v>
      </c>
      <c r="H8" s="5">
        <v>23</v>
      </c>
      <c r="I8" s="5">
        <v>23</v>
      </c>
      <c r="J8" s="5">
        <v>23</v>
      </c>
      <c r="K8" s="6">
        <v>23</v>
      </c>
    </row>
    <row r="9" spans="1:11" x14ac:dyDescent="0.3">
      <c r="A9" s="25" t="s">
        <v>12</v>
      </c>
      <c r="B9" s="26">
        <v>30</v>
      </c>
      <c r="C9" s="27" t="s">
        <v>13</v>
      </c>
      <c r="D9" s="28" t="s">
        <v>15</v>
      </c>
      <c r="E9" s="29">
        <v>5</v>
      </c>
      <c r="F9" s="30">
        <v>2.25</v>
      </c>
      <c r="G9" s="4">
        <v>23</v>
      </c>
      <c r="H9" s="5">
        <v>23</v>
      </c>
      <c r="I9" s="5">
        <v>23</v>
      </c>
      <c r="J9" s="5">
        <v>23</v>
      </c>
      <c r="K9" s="6">
        <v>23</v>
      </c>
    </row>
    <row r="10" spans="1:11" x14ac:dyDescent="0.3">
      <c r="A10" s="25" t="s">
        <v>12</v>
      </c>
      <c r="B10" s="26">
        <v>40</v>
      </c>
      <c r="C10" s="27" t="s">
        <v>13</v>
      </c>
      <c r="D10" s="28" t="s">
        <v>16</v>
      </c>
      <c r="E10" s="29">
        <v>1</v>
      </c>
      <c r="F10" s="30">
        <v>1.2</v>
      </c>
      <c r="G10" s="4">
        <v>23</v>
      </c>
      <c r="H10" s="5">
        <v>23</v>
      </c>
      <c r="I10" s="5">
        <v>23</v>
      </c>
      <c r="J10" s="5">
        <v>23</v>
      </c>
      <c r="K10" s="6">
        <v>23</v>
      </c>
    </row>
    <row r="11" spans="1:11" x14ac:dyDescent="0.3">
      <c r="A11" s="25" t="s">
        <v>12</v>
      </c>
      <c r="B11" s="26">
        <v>50</v>
      </c>
      <c r="C11" s="27" t="s">
        <v>13</v>
      </c>
      <c r="D11" s="28" t="s">
        <v>17</v>
      </c>
      <c r="E11" s="29">
        <v>1</v>
      </c>
      <c r="F11" s="30">
        <v>0.36</v>
      </c>
      <c r="G11" s="4">
        <v>23</v>
      </c>
      <c r="H11" s="5">
        <v>23</v>
      </c>
      <c r="I11" s="5">
        <v>23</v>
      </c>
      <c r="J11" s="5">
        <v>23</v>
      </c>
      <c r="K11" s="6">
        <v>23</v>
      </c>
    </row>
    <row r="12" spans="1:11" x14ac:dyDescent="0.3">
      <c r="A12" s="25" t="s">
        <v>12</v>
      </c>
      <c r="B12" s="26">
        <v>70</v>
      </c>
      <c r="C12" s="27" t="s">
        <v>18</v>
      </c>
      <c r="D12" s="28" t="s">
        <v>19</v>
      </c>
      <c r="E12" s="29">
        <v>2</v>
      </c>
      <c r="F12" s="30">
        <v>0.9</v>
      </c>
      <c r="G12" s="4">
        <v>23</v>
      </c>
      <c r="H12" s="5">
        <v>23</v>
      </c>
      <c r="I12" s="5">
        <v>23</v>
      </c>
      <c r="J12" s="5">
        <v>23</v>
      </c>
      <c r="K12" s="6">
        <v>23</v>
      </c>
    </row>
    <row r="13" spans="1:11" x14ac:dyDescent="0.3">
      <c r="A13" s="25" t="s">
        <v>12</v>
      </c>
      <c r="B13" s="26">
        <v>80</v>
      </c>
      <c r="C13" s="27" t="s">
        <v>18</v>
      </c>
      <c r="D13" s="28" t="s">
        <v>20</v>
      </c>
      <c r="E13" s="29">
        <v>1</v>
      </c>
      <c r="F13" s="30">
        <v>0.45</v>
      </c>
      <c r="G13" s="4">
        <v>23</v>
      </c>
      <c r="H13" s="5">
        <v>23</v>
      </c>
      <c r="I13" s="5">
        <v>23</v>
      </c>
      <c r="J13" s="5">
        <v>23</v>
      </c>
      <c r="K13" s="6">
        <v>23</v>
      </c>
    </row>
    <row r="14" spans="1:11" x14ac:dyDescent="0.3">
      <c r="A14" s="25" t="s">
        <v>12</v>
      </c>
      <c r="B14" s="26">
        <v>90</v>
      </c>
      <c r="C14" s="27" t="s">
        <v>18</v>
      </c>
      <c r="D14" s="28" t="s">
        <v>21</v>
      </c>
      <c r="E14" s="29">
        <v>2</v>
      </c>
      <c r="F14" s="30">
        <v>0.9</v>
      </c>
      <c r="G14" s="4">
        <v>23</v>
      </c>
      <c r="H14" s="5">
        <v>23</v>
      </c>
      <c r="I14" s="5">
        <v>23</v>
      </c>
      <c r="J14" s="5">
        <v>23</v>
      </c>
      <c r="K14" s="6">
        <v>23</v>
      </c>
    </row>
    <row r="15" spans="1:11" x14ac:dyDescent="0.3">
      <c r="A15" s="25" t="s">
        <v>12</v>
      </c>
      <c r="B15" s="26">
        <v>100</v>
      </c>
      <c r="C15" s="27" t="s">
        <v>18</v>
      </c>
      <c r="D15" s="28" t="s">
        <v>22</v>
      </c>
      <c r="E15" s="29">
        <v>2</v>
      </c>
      <c r="F15" s="30">
        <v>0.9</v>
      </c>
      <c r="G15" s="4">
        <v>23</v>
      </c>
      <c r="H15" s="5">
        <v>23</v>
      </c>
      <c r="I15" s="5">
        <v>23</v>
      </c>
      <c r="J15" s="5">
        <v>23</v>
      </c>
      <c r="K15" s="6">
        <v>23</v>
      </c>
    </row>
    <row r="16" spans="1:11" x14ac:dyDescent="0.3">
      <c r="A16" s="25" t="s">
        <v>12</v>
      </c>
      <c r="B16" s="26">
        <v>110</v>
      </c>
      <c r="C16" s="27" t="s">
        <v>18</v>
      </c>
      <c r="D16" s="28" t="s">
        <v>23</v>
      </c>
      <c r="E16" s="29">
        <v>2</v>
      </c>
      <c r="F16" s="30">
        <v>0.75</v>
      </c>
      <c r="G16" s="4">
        <v>23</v>
      </c>
      <c r="H16" s="5">
        <v>23</v>
      </c>
      <c r="I16" s="5">
        <v>23</v>
      </c>
      <c r="J16" s="5">
        <v>23</v>
      </c>
      <c r="K16" s="6">
        <v>23</v>
      </c>
    </row>
    <row r="17" spans="1:11" x14ac:dyDescent="0.3">
      <c r="A17" s="25" t="s">
        <v>12</v>
      </c>
      <c r="B17" s="26">
        <v>420</v>
      </c>
      <c r="C17" s="27" t="s">
        <v>24</v>
      </c>
      <c r="D17" s="28" t="s">
        <v>25</v>
      </c>
      <c r="E17" s="29">
        <v>2</v>
      </c>
      <c r="F17" s="30">
        <v>1.17</v>
      </c>
      <c r="G17" s="4">
        <v>23</v>
      </c>
      <c r="H17" s="5">
        <v>23</v>
      </c>
      <c r="I17" s="5">
        <v>23</v>
      </c>
      <c r="J17" s="5">
        <v>23</v>
      </c>
      <c r="K17" s="6">
        <v>23</v>
      </c>
    </row>
    <row r="18" spans="1:11" x14ac:dyDescent="0.3">
      <c r="A18" s="25" t="s">
        <v>12</v>
      </c>
      <c r="B18" s="26">
        <v>430</v>
      </c>
      <c r="C18" s="27" t="s">
        <v>24</v>
      </c>
      <c r="D18" s="28" t="s">
        <v>26</v>
      </c>
      <c r="E18" s="29">
        <v>2</v>
      </c>
      <c r="F18" s="30">
        <v>2.13</v>
      </c>
      <c r="G18" s="4">
        <v>23</v>
      </c>
      <c r="H18" s="5">
        <v>23</v>
      </c>
      <c r="I18" s="5">
        <v>23</v>
      </c>
      <c r="J18" s="5">
        <v>23</v>
      </c>
      <c r="K18" s="6">
        <v>23</v>
      </c>
    </row>
    <row r="19" spans="1:11" x14ac:dyDescent="0.3">
      <c r="A19" s="31" t="str">
        <f>A18</f>
        <v>1 Betty</v>
      </c>
      <c r="B19" s="26"/>
      <c r="C19" s="27"/>
      <c r="D19" s="28"/>
      <c r="E19" s="29"/>
      <c r="F19" s="30"/>
      <c r="G19" s="32">
        <f>IFERROR((SUMPRODUCT($F$8:$F$18,G8:G18))/G3,"-")</f>
        <v>0.54768749999999999</v>
      </c>
      <c r="H19" s="33">
        <f t="shared" ref="H19:K19" si="2">IFERROR((SUMPRODUCT($F$8:$F$18,H8:H18))/H3,"-")</f>
        <v>0.54768749999999999</v>
      </c>
      <c r="I19" s="33">
        <f t="shared" si="2"/>
        <v>0.54768749999999999</v>
      </c>
      <c r="J19" s="33">
        <f t="shared" si="2"/>
        <v>0.54768749999999999</v>
      </c>
      <c r="K19" s="34">
        <f t="shared" si="2"/>
        <v>0.54768749999999999</v>
      </c>
    </row>
    <row r="20" spans="1:11" x14ac:dyDescent="0.3">
      <c r="A20" s="25" t="s">
        <v>27</v>
      </c>
      <c r="B20" s="26">
        <v>130</v>
      </c>
      <c r="C20" s="27" t="s">
        <v>28</v>
      </c>
      <c r="D20" s="28" t="s">
        <v>29</v>
      </c>
      <c r="E20" s="29">
        <v>2</v>
      </c>
      <c r="F20" s="30">
        <v>3.42</v>
      </c>
      <c r="G20" s="4">
        <v>23</v>
      </c>
      <c r="H20" s="5">
        <v>23</v>
      </c>
      <c r="I20" s="5">
        <v>23</v>
      </c>
      <c r="J20" s="5">
        <v>23</v>
      </c>
      <c r="K20" s="6">
        <v>23</v>
      </c>
    </row>
    <row r="21" spans="1:11" x14ac:dyDescent="0.3">
      <c r="A21" s="25" t="s">
        <v>27</v>
      </c>
      <c r="B21" s="26">
        <v>140</v>
      </c>
      <c r="C21" s="27" t="s">
        <v>28</v>
      </c>
      <c r="D21" s="28" t="s">
        <v>30</v>
      </c>
      <c r="E21" s="29">
        <v>1</v>
      </c>
      <c r="F21" s="30">
        <v>4.71</v>
      </c>
      <c r="G21" s="4">
        <v>23</v>
      </c>
      <c r="H21" s="5">
        <v>23</v>
      </c>
      <c r="I21" s="5">
        <v>23</v>
      </c>
      <c r="J21" s="5">
        <v>23</v>
      </c>
      <c r="K21" s="6">
        <v>23</v>
      </c>
    </row>
    <row r="22" spans="1:11" x14ac:dyDescent="0.3">
      <c r="A22" s="25" t="s">
        <v>27</v>
      </c>
      <c r="B22" s="26">
        <v>150</v>
      </c>
      <c r="C22" s="27" t="s">
        <v>28</v>
      </c>
      <c r="D22" s="28" t="s">
        <v>31</v>
      </c>
      <c r="E22" s="29">
        <v>2</v>
      </c>
      <c r="F22" s="30">
        <v>4.4400000000000004</v>
      </c>
      <c r="G22" s="4">
        <v>23</v>
      </c>
      <c r="H22" s="5">
        <v>23</v>
      </c>
      <c r="I22" s="5">
        <v>23</v>
      </c>
      <c r="J22" s="5">
        <v>23</v>
      </c>
      <c r="K22" s="6">
        <v>23</v>
      </c>
    </row>
    <row r="23" spans="1:11" x14ac:dyDescent="0.3">
      <c r="A23" s="31" t="str">
        <f>A22</f>
        <v>2 Evelyne</v>
      </c>
      <c r="B23" s="26"/>
      <c r="C23" s="27"/>
      <c r="D23" s="28"/>
      <c r="E23" s="29"/>
      <c r="F23" s="30"/>
      <c r="G23" s="35"/>
      <c r="H23" s="36"/>
      <c r="I23" s="37"/>
      <c r="J23" s="37"/>
      <c r="K23" s="38"/>
    </row>
  </sheetData>
  <mergeCells count="1">
    <mergeCell ref="A1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Lfo LICENCE</dc:creator>
  <cp:lastModifiedBy>Lfo LICENCE</cp:lastModifiedBy>
  <dcterms:created xsi:type="dcterms:W3CDTF">2025-07-23T11:42:52Z</dcterms:created>
  <dcterms:modified xsi:type="dcterms:W3CDTF">2025-07-23T11:45:00Z</dcterms:modified>
</cp:coreProperties>
</file>