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https://aegisplatingsolutions-my.sharepoint.com/personal/veronique_robin_aegis-decapage_com/Documents/Bureau/"/>
    </mc:Choice>
  </mc:AlternateContent>
  <xr:revisionPtr revIDLastSave="0" documentId="8_{51F2FC9F-CFCE-4B18-9D82-DDDACD7771F6}" xr6:coauthVersionLast="47" xr6:coauthVersionMax="47" xr10:uidLastSave="{00000000-0000-0000-0000-000000000000}"/>
  <bookViews>
    <workbookView xWindow="-120" yWindow="-16320" windowWidth="29040" windowHeight="15840" xr2:uid="{9640D1F4-36C3-4A3F-923B-C9A660DDBD70}"/>
  </bookViews>
  <sheets>
    <sheet name="Feuil3" sheetId="1" r:id="rId1"/>
  </sheets>
  <calcPr calcId="191029"/>
  <pivotCaches>
    <pivotCache cacheId="0" r:id="rId2"/>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<sst xmlns="http://schemas.openxmlformats.org/spreadsheetml/2006/main" count="23" uniqueCount="17">
  <si>
    <t>Étiquettes de colonnes</t>
  </si>
  <si>
    <t>NC</t>
  </si>
  <si>
    <t xml:space="preserve"> Ad </t>
  </si>
  <si>
    <t xml:space="preserve">CNQ </t>
  </si>
  <si>
    <t>Nombre de N°</t>
  </si>
  <si>
    <t>Total NC</t>
  </si>
  <si>
    <t xml:space="preserve">Total  Ad </t>
  </si>
  <si>
    <t xml:space="preserve">Total CNQ </t>
  </si>
  <si>
    <t>Total Nombre de N°</t>
  </si>
  <si>
    <t>Étiquettes de lignes</t>
  </si>
  <si>
    <t>RC</t>
  </si>
  <si>
    <t>NCI</t>
  </si>
  <si>
    <t>janv</t>
  </si>
  <si>
    <t>févr</t>
  </si>
  <si>
    <t>mars</t>
  </si>
  <si>
    <t>avr</t>
  </si>
  <si>
    <t>Total général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</si>
</sst>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1" x14ac:knownFonts="1">
    <font>
      <sz val="11"/>
      <color theme="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left"/>
    </xf>
    <xf numFmtId="44" fontId="0" fillId="0" borderId="0" xfId="0" applyNumberFormat="1"/>
  </cellXfs>
  <cellStyles count="1">
    <cellStyle name="Normal" xfId="0" builtinId="0"/>
  </cellStyles>
  <dxfs count="1">
    <dxf>
      <numFmt numFmtId="34" formatCode="_-* #,##0.00\ &quot;€&quot;_-;\-* #,##0.00\ &quot;€&quot;_-;_-* &quot;-&quot;??\ &quot;€&quot;_-;_-@_-"/>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pivotCacheDefinition" Target="pivotCache/pivotCacheDefinition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9"/>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9"/>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v>NC - RC</c:v>
          </c:tx>
          <c:spPr>
            <a:solidFill>
              <a:schemeClr val="accent1"/>
            </a:solidFill>
            <a:ln>
              <a:noFill/>
            </a:ln>
            <a:effectLst/>
          </c:spPr>
          <c:invertIfNegative val="0"/>
          <c:cat>
            <c:strLit>
              <c:ptCount val="4"/>
              <c:pt idx="0">
                <c:v>janv</c:v>
              </c:pt>
              <c:pt idx="1">
                <c:v>févr</c:v>
              </c:pt>
              <c:pt idx="2">
                <c:v>mars</c:v>
              </c:pt>
              <c:pt idx="3">
                <c:v>avr</c:v>
              </c:pt>
            </c:strLit>
          </c:cat>
          <c:val>
            <c:numLit>
              <c:formatCode>General</c:formatCode>
              <c:ptCount val="4"/>
              <c:pt idx="0">
                <c:v>11</c:v>
              </c:pt>
              <c:pt idx="1">
                <c:v>8</c:v>
              </c:pt>
              <c:pt idx="2">
                <c:v>11</c:v>
              </c:pt>
              <c:pt idx="3">
                <c:v>11</c:v>
              </c:pt>
            </c:numLit>
          </c:val>
          <c:extLst>
            <c:ext xmlns:c16="http://schemas.microsoft.com/office/drawing/2014/chart" uri="{C3380CC4-5D6E-409C-BE32-E72D297353CC}">
              <c16:uniqueId val="{00000000-A1BB-4DF1-AC60-730190565161}"/>
            </c:ext>
          </c:extLst>
        </c:ser>
        <c:ser>
          <c:idx val="1"/>
          <c:order val="1"/>
          <c:tx>
            <c:v>NC - NCI</c:v>
          </c:tx>
          <c:spPr>
            <a:solidFill>
              <a:schemeClr val="accent2"/>
            </a:solidFill>
            <a:ln>
              <a:noFill/>
            </a:ln>
            <a:effectLst/>
          </c:spPr>
          <c:invertIfNegative val="0"/>
          <c:cat>
            <c:strLit>
              <c:ptCount val="4"/>
              <c:pt idx="0">
                <c:v>janv</c:v>
              </c:pt>
              <c:pt idx="1">
                <c:v>févr</c:v>
              </c:pt>
              <c:pt idx="2">
                <c:v>mars</c:v>
              </c:pt>
              <c:pt idx="3">
                <c:v>avr</c:v>
              </c:pt>
            </c:strLit>
          </c:cat>
          <c:val>
            <c:numLit>
              <c:formatCode>General</c:formatCode>
              <c:ptCount val="4"/>
              <c:pt idx="0">
                <c:v>2</c:v>
              </c:pt>
              <c:pt idx="1">
                <c:v>0</c:v>
              </c:pt>
              <c:pt idx="2">
                <c:v>1</c:v>
              </c:pt>
              <c:pt idx="3">
                <c:v>4</c:v>
              </c:pt>
            </c:numLit>
          </c:val>
          <c:extLst>
            <c:ext xmlns:c16="http://schemas.microsoft.com/office/drawing/2014/chart" uri="{C3380CC4-5D6E-409C-BE32-E72D297353CC}">
              <c16:uniqueId val="{00000001-A1BB-4DF1-AC60-730190565161}"/>
            </c:ext>
          </c:extLst>
        </c:ser>
        <c:ser>
          <c:idx val="2"/>
          <c:order val="2"/>
          <c:tx>
            <c:v> Ad  - RC</c:v>
          </c:tx>
          <c:spPr>
            <a:solidFill>
              <a:schemeClr val="accent3"/>
            </a:solidFill>
            <a:ln>
              <a:noFill/>
            </a:ln>
            <a:effectLst/>
          </c:spPr>
          <c:invertIfNegative val="0"/>
          <c:cat>
            <c:strLit>
              <c:ptCount val="4"/>
              <c:pt idx="0">
                <c:v>janv</c:v>
              </c:pt>
              <c:pt idx="1">
                <c:v>févr</c:v>
              </c:pt>
              <c:pt idx="2">
                <c:v>mars</c:v>
              </c:pt>
              <c:pt idx="3">
                <c:v>avr</c:v>
              </c:pt>
            </c:strLit>
          </c:cat>
          <c:val>
            <c:numLit>
              <c:formatCode>General</c:formatCode>
              <c:ptCount val="4"/>
              <c:pt idx="0">
                <c:v>6</c:v>
              </c:pt>
              <c:pt idx="1">
                <c:v>7</c:v>
              </c:pt>
              <c:pt idx="2">
                <c:v>5</c:v>
              </c:pt>
              <c:pt idx="3">
                <c:v>3</c:v>
              </c:pt>
            </c:numLit>
          </c:val>
          <c:extLst>
            <c:ext xmlns:c16="http://schemas.microsoft.com/office/drawing/2014/chart" uri="{C3380CC4-5D6E-409C-BE32-E72D297353CC}">
              <c16:uniqueId val="{00000002-A1BB-4DF1-AC60-730190565161}"/>
            </c:ext>
          </c:extLst>
        </c:ser>
        <c:ser>
          <c:idx val="3"/>
          <c:order val="3"/>
          <c:tx>
            <c:v> Ad  - NCI</c:v>
          </c:tx>
          <c:spPr>
            <a:solidFill>
              <a:schemeClr val="accent4"/>
            </a:solidFill>
            <a:ln>
              <a:noFill/>
            </a:ln>
            <a:effectLst/>
          </c:spPr>
          <c:invertIfNegative val="0"/>
          <c:cat>
            <c:strLit>
              <c:ptCount val="4"/>
              <c:pt idx="0">
                <c:v>janv</c:v>
              </c:pt>
              <c:pt idx="1">
                <c:v>févr</c:v>
              </c:pt>
              <c:pt idx="2">
                <c:v>mars</c:v>
              </c:pt>
              <c:pt idx="3">
                <c:v>avr</c:v>
              </c:pt>
            </c:strLit>
          </c:cat>
          <c:val>
            <c:numLit>
              <c:formatCode>General</c:formatCode>
              <c:ptCount val="4"/>
              <c:pt idx="0">
                <c:v>1</c:v>
              </c:pt>
              <c:pt idx="1">
                <c:v>0</c:v>
              </c:pt>
              <c:pt idx="2">
                <c:v>0</c:v>
              </c:pt>
              <c:pt idx="3">
                <c:v>1</c:v>
              </c:pt>
            </c:numLit>
          </c:val>
          <c:extLst>
            <c:ext xmlns:c16="http://schemas.microsoft.com/office/drawing/2014/chart" uri="{C3380CC4-5D6E-409C-BE32-E72D297353CC}">
              <c16:uniqueId val="{00000003-A1BB-4DF1-AC60-730190565161}"/>
            </c:ext>
          </c:extLst>
        </c:ser>
        <c:ser>
          <c:idx val="4"/>
          <c:order val="4"/>
          <c:tx>
            <c:v>CNQ  - RC</c:v>
          </c:tx>
          <c:spPr>
            <a:solidFill>
              <a:schemeClr val="accent5"/>
            </a:solidFill>
            <a:ln>
              <a:noFill/>
            </a:ln>
            <a:effectLst/>
          </c:spPr>
          <c:invertIfNegative val="0"/>
          <c:cat>
            <c:strLit>
              <c:ptCount val="4"/>
              <c:pt idx="0">
                <c:v>janv</c:v>
              </c:pt>
              <c:pt idx="1">
                <c:v>févr</c:v>
              </c:pt>
              <c:pt idx="2">
                <c:v>mars</c:v>
              </c:pt>
              <c:pt idx="3">
                <c:v>avr</c:v>
              </c:pt>
            </c:strLit>
          </c:cat>
          <c:val>
            <c:numLit>
              <c:formatCode>General</c:formatCode>
              <c:ptCount val="4"/>
              <c:pt idx="0">
                <c:v>4336.01</c:v>
              </c:pt>
              <c:pt idx="1">
                <c:v>1026.25</c:v>
              </c:pt>
              <c:pt idx="2">
                <c:v>3307.29</c:v>
              </c:pt>
              <c:pt idx="3">
                <c:v>880</c:v>
              </c:pt>
            </c:numLit>
          </c:val>
          <c:extLst>
            <c:ext xmlns:c16="http://schemas.microsoft.com/office/drawing/2014/chart" uri="{C3380CC4-5D6E-409C-BE32-E72D297353CC}">
              <c16:uniqueId val="{00000004-A1BB-4DF1-AC60-730190565161}"/>
            </c:ext>
          </c:extLst>
        </c:ser>
        <c:ser>
          <c:idx val="5"/>
          <c:order val="5"/>
          <c:tx>
            <c:v>CNQ  - NCI</c:v>
          </c:tx>
          <c:spPr>
            <a:solidFill>
              <a:schemeClr val="accent6"/>
            </a:solidFill>
            <a:ln>
              <a:noFill/>
            </a:ln>
            <a:effectLst/>
          </c:spPr>
          <c:invertIfNegative val="0"/>
          <c:cat>
            <c:strLit>
              <c:ptCount val="4"/>
              <c:pt idx="0">
                <c:v>janv</c:v>
              </c:pt>
              <c:pt idx="1">
                <c:v>févr</c:v>
              </c:pt>
              <c:pt idx="2">
                <c:v>mars</c:v>
              </c:pt>
              <c:pt idx="3">
                <c:v>avr</c:v>
              </c:pt>
            </c:strLit>
          </c:cat>
          <c:val>
            <c:numLit>
              <c:formatCode>General</c:formatCode>
              <c:ptCount val="4"/>
              <c:pt idx="0">
                <c:v>160</c:v>
              </c:pt>
              <c:pt idx="1">
                <c:v>0</c:v>
              </c:pt>
              <c:pt idx="2">
                <c:v>80</c:v>
              </c:pt>
              <c:pt idx="3">
                <c:v>320</c:v>
              </c:pt>
            </c:numLit>
          </c:val>
          <c:extLst>
            <c:ext xmlns:c16="http://schemas.microsoft.com/office/drawing/2014/chart" uri="{C3380CC4-5D6E-409C-BE32-E72D297353CC}">
              <c16:uniqueId val="{00000005-A1BB-4DF1-AC60-730190565161}"/>
            </c:ext>
          </c:extLst>
        </c:ser>
        <c:ser>
          <c:idx val="6"/>
          <c:order val="6"/>
          <c:tx>
            <c:v>Nombre de N° - RC</c:v>
          </c:tx>
          <c:spPr>
            <a:solidFill>
              <a:schemeClr val="accent1">
                <a:lumMod val="60000"/>
              </a:schemeClr>
            </a:solidFill>
            <a:ln>
              <a:noFill/>
            </a:ln>
            <a:effectLst/>
          </c:spPr>
          <c:invertIfNegative val="0"/>
          <c:cat>
            <c:strLit>
              <c:ptCount val="4"/>
              <c:pt idx="0">
                <c:v>janv</c:v>
              </c:pt>
              <c:pt idx="1">
                <c:v>févr</c:v>
              </c:pt>
              <c:pt idx="2">
                <c:v>mars</c:v>
              </c:pt>
              <c:pt idx="3">
                <c:v>avr</c:v>
              </c:pt>
            </c:strLit>
          </c:cat>
          <c:val>
            <c:numLit>
              <c:formatCode>General</c:formatCode>
              <c:ptCount val="4"/>
              <c:pt idx="0">
                <c:v>11</c:v>
              </c:pt>
              <c:pt idx="1">
                <c:v>8</c:v>
              </c:pt>
              <c:pt idx="2">
                <c:v>11</c:v>
              </c:pt>
              <c:pt idx="3">
                <c:v>11</c:v>
              </c:pt>
            </c:numLit>
          </c:val>
          <c:extLst>
            <c:ext xmlns:c16="http://schemas.microsoft.com/office/drawing/2014/chart" uri="{C3380CC4-5D6E-409C-BE32-E72D297353CC}">
              <c16:uniqueId val="{00000006-A1BB-4DF1-AC60-730190565161}"/>
            </c:ext>
          </c:extLst>
        </c:ser>
        <c:ser>
          <c:idx val="7"/>
          <c:order val="7"/>
          <c:tx>
            <c:v>Nombre de N° - NCI</c:v>
          </c:tx>
          <c:spPr>
            <a:solidFill>
              <a:schemeClr val="accent2">
                <a:lumMod val="60000"/>
              </a:schemeClr>
            </a:solidFill>
            <a:ln>
              <a:noFill/>
            </a:ln>
            <a:effectLst/>
          </c:spPr>
          <c:invertIfNegative val="0"/>
          <c:cat>
            <c:strLit>
              <c:ptCount val="4"/>
              <c:pt idx="0">
                <c:v>janv</c:v>
              </c:pt>
              <c:pt idx="1">
                <c:v>févr</c:v>
              </c:pt>
              <c:pt idx="2">
                <c:v>mars</c:v>
              </c:pt>
              <c:pt idx="3">
                <c:v>avr</c:v>
              </c:pt>
            </c:strLit>
          </c:cat>
          <c:val>
            <c:numLit>
              <c:formatCode>General</c:formatCode>
              <c:ptCount val="4"/>
              <c:pt idx="0">
                <c:v>2</c:v>
              </c:pt>
              <c:pt idx="1">
                <c:v>0</c:v>
              </c:pt>
              <c:pt idx="2">
                <c:v>1</c:v>
              </c:pt>
              <c:pt idx="3">
                <c:v>4</c:v>
              </c:pt>
            </c:numLit>
          </c:val>
          <c:extLst>
            <c:ext xmlns:c16="http://schemas.microsoft.com/office/drawing/2014/chart" uri="{C3380CC4-5D6E-409C-BE32-E72D297353CC}">
              <c16:uniqueId val="{00000007-A1BB-4DF1-AC60-730190565161}"/>
            </c:ext>
          </c:extLst>
        </c:ser>
        <c:dLbls>
          <c:showLegendKey val="0"/>
          <c:showVal val="0"/>
          <c:showCatName val="0"/>
          <c:showSerName val="0"/>
          <c:showPercent val="0"/>
          <c:showBubbleSize val="0"/>
        </c:dLbls>
        <c:gapWidth val="219"/>
        <c:axId val="637431488"/>
        <c:axId val="637439648"/>
      </c:barChart>
      <c:catAx>
        <c:axId val="6374314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37439648"/>
        <c:crosses val="autoZero"/>
        <c:auto val="1"/>
        <c:lblAlgn val="ctr"/>
        <c:lblOffset val="100"/>
        <c:noMultiLvlLbl val="0"/>
      </c:catAx>
      <c:valAx>
        <c:axId val="63743964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3743148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523875</xdr:colOff>
      <xdr:row>10</xdr:row>
      <xdr:rowOff>22859</xdr:rowOff>
    </xdr:from>
    <xdr:to>
      <xdr:col>3</xdr:col>
      <xdr:colOff>649604</xdr:colOff>
      <xdr:row>28</xdr:row>
      <xdr:rowOff>179069</xdr:rowOff>
    </xdr:to>
    <xdr:graphicFrame macro="">
      <xdr:nvGraphicFramePr>
        <xdr:cNvPr id="2" name="Graphique 1">
          <a:extLst>
            <a:ext uri="{FF2B5EF4-FFF2-40B4-BE49-F238E27FC236}">
              <a16:creationId xmlns:a16="http://schemas.microsoft.com/office/drawing/2014/main" id="{06954873-5DED-422D-962C-B8F9C3328C8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2" Type="http://schemas.openxmlformats.org/officeDocument/2006/relationships/externalLinkPath" Target="2025%20Extra%20CIB%20RC%20NCI.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Cib-Raqe01" refreshedDate="45769.438348379626" createdVersion="8" refreshedVersion="8" minRefreshableVersion="3" recordCount="67" xr:uid="{FF12005E-61FB-4A1B-90DA-62018D907977}">
  <cacheSource type="worksheet">
    <worksheetSource name="Tableau1" r:id="rId2"/>
  </cacheSource>
  <cacheFields count="36">
    <cacheField name="N°" numFmtId="0">
      <sharedItems containsBlank="1" count="49">
        <s v="FI-2504-01717"/>
        <s v="FI-2504-01716"/>
        <s v="FI-2504-01715"/>
        <s v="FI-2504-01713"/>
        <s v="FI-2504-01712"/>
        <s v="FI-2504-01711"/>
        <s v="FI-2504-01710"/>
        <s v="FI-2504-01709"/>
        <s v="FI-2504-01708"/>
        <s v="FI-2504-01705"/>
        <s v="FI-2504-01704"/>
        <s v="FI-2503-01703"/>
        <s v="FI-2503-01702"/>
        <s v="FI-2503-01701"/>
        <s v="FI-2503-01700"/>
        <s v="FI-2503-01699"/>
        <s v="FI-2503-01698"/>
        <s v="FI-2503-01697"/>
        <s v="FI-2503-01694"/>
        <s v="FI-2503-01693"/>
        <s v="FI-2503-01692"/>
        <s v="FI-2503-01691"/>
        <s v="FI-2502-01690"/>
        <s v="FI-2502-01689"/>
        <s v="FI-2502-01688"/>
        <s v="FI-2502-01687"/>
        <s v="FI-2502-01686"/>
        <s v="FI-2502-01685"/>
        <s v="FI-2502-01684"/>
        <s v="FI-2502-01683"/>
        <s v="FI-2501-01682"/>
        <s v="FI-2501-01681"/>
        <s v="FI-2501-01680"/>
        <s v="FI-2501-01679"/>
        <s v="FI-2501-01675"/>
        <s v="FI-2501-01674"/>
        <s v="FI-2501-01673"/>
        <s v="FI-2501-01672"/>
        <s v="FI-2501-01671"/>
        <s v="FI-2501-01669"/>
        <s v="FI-2501-01668"/>
        <s v="FI-2504-01719"/>
        <s v="FI-2504-01714"/>
        <s v="FI-2504-01707"/>
        <s v="FI-2504-01706"/>
        <s v="FI-2503-01695"/>
        <s v="FI-2501-01677"/>
        <s v="FI-2501-01670"/>
        <m/>
      </sharedItems>
    </cacheField>
    <cacheField name="RC/NCI/NCC/NCF" numFmtId="0">
      <sharedItems containsBlank="1" count="3">
        <s v="RC"/>
        <s v="NCI"/>
        <m/>
      </sharedItems>
    </cacheField>
    <cacheField name="Etat" numFmtId="0">
      <sharedItems containsBlank="1"/>
    </cacheField>
    <cacheField name="Date" numFmtId="0">
      <sharedItems containsNonDate="0" containsDate="1" containsString="0" containsBlank="1" minDate="2025-01-09T00:00:00" maxDate="2025-04-18T00:00:00" count="21">
        <d v="2025-04-17T00:00:00"/>
        <d v="2025-04-16T00:00:00"/>
        <d v="2025-04-03T00:00:00"/>
        <d v="2025-04-01T00:00:00"/>
        <d v="2025-03-19T00:00:00"/>
        <d v="2025-03-14T00:00:00"/>
        <d v="2025-03-11T00:00:00"/>
        <d v="2025-03-08T00:00:00"/>
        <d v="2025-02-21T00:00:00"/>
        <d v="2025-02-13T00:00:00"/>
        <d v="2025-02-10T00:00:00"/>
        <d v="2025-02-07T00:00:00"/>
        <d v="2025-02-03T00:00:00"/>
        <d v="2025-01-31T00:00:00"/>
        <d v="2025-01-27T00:00:00"/>
        <d v="2025-01-22T00:00:00"/>
        <d v="2025-01-20T00:00:00"/>
        <d v="2025-01-19T00:00:00"/>
        <d v="2025-01-09T00:00:00"/>
        <d v="2025-01-23T00:00:00"/>
        <m/>
      </sharedItems>
      <fieldGroup par="35"/>
    </cacheField>
    <cacheField name="Date de Clôture" numFmtId="0">
      <sharedItems containsNonDate="0" containsDate="1" containsString="0" containsBlank="1" minDate="2025-01-09T00:00:00" maxDate="2025-04-19T00:00:00"/>
    </cacheField>
    <cacheField name="Client concerné" numFmtId="0">
      <sharedItems containsBlank="1" count="34">
        <s v="SIDES"/>
        <s v="FAURECIA AUTOMOTIVE COMPOSITES"/>
        <s v="SVPM"/>
        <s v="MEHAT"/>
        <s v="MAILLEUX"/>
        <s v="MANITOU"/>
        <s v="OREGON"/>
        <s v="A.R.T"/>
        <s v="PROMETHE"/>
        <s v="VAILLANT ( SAUNIER DUVAL ECCI )"/>
        <s v="TOYOTA MATERIAL HANDLING MANUFACTURING FRANCE "/>
        <s v="ABI"/>
        <s v="ANJOU TOLERIE"/>
        <s v="FONDERIE BOUHYER"/>
        <s v="FMGC"/>
        <s v="CAREA"/>
        <s v="SARIC GROUP"/>
        <s v="METAL COLORS"/>
        <s v="KUHN-HUARD"/>
        <s v="SAH LEDUC"/>
        <s v="GRUAU"/>
        <s v="DEL SAS (CF GROUP)"/>
        <s v="TRAIT MAT"/>
        <s v="BSMP"/>
        <s v="MANITOU BF"/>
        <s v="INNOV PEINTURE"/>
        <s v="STIMY S.A.S"/>
        <s v="BOURNIGAL METALLERIE ET FERONNERIE"/>
        <s v="AR METAL"/>
        <s v="IOPP PRODUCTION"/>
        <s v="OTS"/>
        <s v="KERAMON KERCOLOR"/>
        <s v="SPPP ST BERTHEVIN"/>
        <m/>
      </sharedItems>
    </cacheField>
    <cacheField name="CNQ" numFmtId="0">
      <sharedItems containsString="0" containsBlank="1" containsNumber="1" minValue="80" maxValue="3200.79"/>
    </cacheField>
    <cacheField name="Description Pièce" numFmtId="0">
      <sharedItems containsBlank="1"/>
    </cacheField>
    <cacheField name="Description" numFmtId="0">
      <sharedItems containsBlank="1" longText="1"/>
    </cacheField>
    <cacheField name="Non Avéré ?" numFmtId="0">
      <sharedItems containsBlank="1" count="2">
        <m/>
        <s v="x"/>
      </sharedItems>
    </cacheField>
    <cacheField name="Ad" numFmtId="0">
      <sharedItems containsBlank="1" count="2">
        <s v="x"/>
        <m/>
      </sharedItems>
    </cacheField>
    <cacheField name="Cause Racine" numFmtId="0">
      <sharedItems containsBlank="1" count="31">
        <s v="Erreur Tarif"/>
        <s v="Erreur saisie"/>
        <s v="Communication au client insuffisante"/>
        <m/>
        <s v="Communication insuffisante"/>
        <s v="surcharge peinture"/>
        <s v="personnel absent"/>
        <s v="chute pendant le transport"/>
        <s v="manutention trop précipitée"/>
        <s v="bug informatique"/>
        <s v="erreur Eco"/>
        <s v="minimum de commande non accepté"/>
        <s v="Références mélangées"/>
        <s v="Erreur due à la hausse"/>
        <s v="Erreur de quantitif"/>
        <s v="Erreur de saisie"/>
        <s v="Commande manquante"/>
        <s v="Erreur dans la base"/>
        <s v="Erreur de facturation"/>
        <s v="BL non envoyé"/>
        <s v="Oubli de chargement"/>
        <s v="erreur de  saisie"/>
        <s v="erreur de quantitatif"/>
        <s v="erreur d'identification"/>
        <s v="chute lors du transport"/>
        <s v="communication inter-site insuffisante"/>
        <s v="matière inadéquate au process"/>
        <s v="Manque d'anticipation des navettes pleines"/>
        <s v="erreur quantitatif"/>
        <s v="manque de personnel" u="1"/>
        <s v="élanges les barres" u="1"/>
      </sharedItems>
    </cacheField>
    <cacheField name="Action " numFmtId="0">
      <sharedItems containsBlank="1" count="19">
        <s v="mise à jour base"/>
        <s v="Correction par avoir"/>
        <s v="Sensibilisation des OP et du client"/>
        <s v="Livraison reportée"/>
        <s v="Sensibilisation du client Contrôle renforcé"/>
        <s v="Sensibilisation des encadrants"/>
        <s v="communication entre les encadrants"/>
        <m/>
        <s v="Sensibilisation des OP"/>
        <s v="changement de ERP"/>
        <s v="Sensibilisation du client"/>
        <s v="Sensibilisation et envoi des BL"/>
        <s v="Sensibilisation des OP + livraison reportée"/>
        <s v="Sensibilisation et correction base"/>
        <s v="Sensibilisation du client et des oP"/>
        <s v="Correction par avoir + sensibilisation des OP pour conditionnement adéquat"/>
        <s v="Sensibilisation des OP + envoi des BL"/>
        <s v="FLSC non envoyée - info sur Commande"/>
        <s v="Sensibilisation des OP + contrôle"/>
      </sharedItems>
    </cacheField>
    <cacheField name="AC/AP - Desc." numFmtId="0">
      <sharedItems containsBlank="1"/>
    </cacheField>
    <cacheField name="N° FLSC" numFmtId="0">
      <sharedItems containsBlank="1"/>
    </cacheField>
    <cacheField name="Process" numFmtId="0">
      <sharedItems containsBlank="1"/>
    </cacheField>
    <cacheField name="M Principal" numFmtId="0">
      <sharedItems containsBlank="1"/>
    </cacheField>
    <cacheField name="Type" numFmtId="0">
      <sharedItems containsBlank="1"/>
    </cacheField>
    <cacheField name="Type Détail" numFmtId="0">
      <sharedItems containsBlank="1"/>
    </cacheField>
    <cacheField name="Avoir" numFmtId="0">
      <sharedItems containsString="0" containsBlank="1" containsNumber="1" minValue="0" maxValue="3120.79"/>
    </cacheField>
    <cacheField name="Avoir lié" numFmtId="0">
      <sharedItems containsNonDate="0" containsString="0" containsBlank="1"/>
    </cacheField>
    <cacheField name="Retouches" numFmtId="0">
      <sharedItems containsNonDate="0" containsString="0" containsBlank="1"/>
    </cacheField>
    <cacheField name="Articles Détériorés" numFmtId="0">
      <sharedItems containsNonDate="0" containsString="0" containsBlank="1"/>
    </cacheField>
    <cacheField name="Transport" numFmtId="0">
      <sharedItems containsNonDate="0" containsString="0" containsBlank="1"/>
    </cacheField>
    <cacheField name="Degré de perturbation" numFmtId="0">
      <sharedItems containsBlank="1"/>
    </cacheField>
    <cacheField name="Réf. Pièce" numFmtId="0">
      <sharedItems containsBlank="1"/>
    </cacheField>
    <cacheField name="AC/AP - N°" numFmtId="0">
      <sharedItems containsBlank="1"/>
    </cacheField>
    <cacheField name="AC/AP - Etat" numFmtId="0">
      <sharedItems containsBlank="1"/>
    </cacheField>
    <cacheField name="Resp. de MeO" numFmtId="0">
      <sharedItems containsNonDate="0" containsString="0" containsBlank="1"/>
    </cacheField>
    <cacheField name="Date de MeO" numFmtId="0">
      <sharedItems containsNonDate="0" containsString="0" containsBlank="1"/>
    </cacheField>
    <cacheField name="Qté" numFmtId="0">
      <sharedItems containsString="0" containsBlank="1" containsNumber="1" containsInteger="1" minValue="1" maxValue="1532"/>
    </cacheField>
    <cacheField name="Resp description" numFmtId="0">
      <sharedItems containsBlank="1"/>
    </cacheField>
    <cacheField name="Cause primaire" numFmtId="0">
      <sharedItems containsBlank="1"/>
    </cacheField>
    <cacheField name="Opérateur présumé" numFmtId="0">
      <sharedItems containsNonDate="0" containsString="0" containsBlank="1"/>
    </cacheField>
    <cacheField name="Jours (Date)" numFmtId="0" databaseField="0">
      <fieldGroup base="3">
        <rangePr groupBy="days" startDate="2025-01-09T00:00:00" endDate="2025-04-18T00:00:00"/>
        <groupItems count="368">
          <s v="&lt;09/01/2025"/>
          <s v="01-janv"/>
          <s v="02-janv"/>
          <s v="03-janv"/>
          <s v="04-janv"/>
          <s v="05-janv"/>
          <s v="06-janv"/>
          <s v="07-janv"/>
          <s v="08-janv"/>
          <s v="09-janv"/>
          <s v="10-janv"/>
          <s v="11-janv"/>
          <s v="12-janv"/>
          <s v="13-janv"/>
          <s v="14-janv"/>
          <s v="15-janv"/>
          <s v="16-janv"/>
          <s v="17-janv"/>
          <s v="18-janv"/>
          <s v="19-janv"/>
          <s v="20-janv"/>
          <s v="21-janv"/>
          <s v="22-janv"/>
          <s v="23-janv"/>
          <s v="24-janv"/>
          <s v="25-janv"/>
          <s v="26-janv"/>
          <s v="27-janv"/>
          <s v="28-janv"/>
          <s v="29-janv"/>
          <s v="30-janv"/>
          <s v="31-janv"/>
          <s v="01-févr"/>
          <s v="02-févr"/>
          <s v="03-févr"/>
          <s v="04-févr"/>
          <s v="05-févr"/>
          <s v="06-févr"/>
          <s v="07-févr"/>
          <s v="08-févr"/>
          <s v="09-févr"/>
          <s v="10-févr"/>
          <s v="11-févr"/>
          <s v="12-févr"/>
          <s v="13-févr"/>
          <s v="14-févr"/>
          <s v="15-févr"/>
          <s v="16-févr"/>
          <s v="17-févr"/>
          <s v="18-févr"/>
          <s v="19-févr"/>
          <s v="20-févr"/>
          <s v="21-févr"/>
          <s v="22-févr"/>
          <s v="23-févr"/>
          <s v="24-févr"/>
          <s v="25-févr"/>
          <s v="26-févr"/>
          <s v="27-févr"/>
          <s v="28-févr"/>
          <s v="29-févr"/>
          <s v="01-mars"/>
          <s v="02-mars"/>
          <s v="03-mars"/>
          <s v="04-mars"/>
          <s v="05-mars"/>
          <s v="06-mars"/>
          <s v="07-mars"/>
          <s v="08-mars"/>
          <s v="09-mars"/>
          <s v="10-mars"/>
          <s v="11-mars"/>
          <s v="12-mars"/>
          <s v="13-mars"/>
          <s v="14-mars"/>
          <s v="15-mars"/>
          <s v="16-mars"/>
          <s v="17-mars"/>
          <s v="18-mars"/>
          <s v="19-mars"/>
          <s v="20-mars"/>
          <s v="21-mars"/>
          <s v="22-mars"/>
          <s v="23-mars"/>
          <s v="24-mars"/>
          <s v="25-mars"/>
          <s v="26-mars"/>
          <s v="27-mars"/>
          <s v="28-mars"/>
          <s v="29-mars"/>
          <s v="30-mars"/>
          <s v="31-mars"/>
          <s v="01-avr"/>
          <s v="02-avr"/>
          <s v="03-avr"/>
          <s v="04-avr"/>
          <s v="05-avr"/>
          <s v="06-avr"/>
          <s v="07-avr"/>
          <s v="08-avr"/>
          <s v="09-avr"/>
          <s v="10-avr"/>
          <s v="11-avr"/>
          <s v="12-avr"/>
          <s v="13-avr"/>
          <s v="14-avr"/>
          <s v="15-avr"/>
          <s v="16-avr"/>
          <s v="17-avr"/>
          <s v="18-avr"/>
          <s v="19-avr"/>
          <s v="20-avr"/>
          <s v="21-avr"/>
          <s v="22-avr"/>
          <s v="23-avr"/>
          <s v="24-avr"/>
          <s v="25-avr"/>
          <s v="26-avr"/>
          <s v="27-avr"/>
          <s v="28-avr"/>
          <s v="29-avr"/>
          <s v="30-avr"/>
          <s v="01-mai"/>
          <s v="02-mai"/>
          <s v="03-mai"/>
          <s v="04-mai"/>
          <s v="05-mai"/>
          <s v="06-mai"/>
          <s v="07-mai"/>
          <s v="08-mai"/>
          <s v="09-mai"/>
          <s v="10-mai"/>
          <s v="11-mai"/>
          <s v="12-mai"/>
          <s v="13-mai"/>
          <s v="14-mai"/>
          <s v="15-mai"/>
          <s v="16-mai"/>
          <s v="17-mai"/>
          <s v="18-mai"/>
          <s v="19-mai"/>
          <s v="20-mai"/>
          <s v="21-mai"/>
          <s v="22-mai"/>
          <s v="23-mai"/>
          <s v="24-mai"/>
          <s v="25-mai"/>
          <s v="26-mai"/>
          <s v="27-mai"/>
          <s v="28-mai"/>
          <s v="29-mai"/>
          <s v="30-mai"/>
          <s v="31-mai"/>
          <s v="01-juin"/>
          <s v="02-juin"/>
          <s v="03-juin"/>
          <s v="04-juin"/>
          <s v="05-juin"/>
          <s v="06-juin"/>
          <s v="07-juin"/>
          <s v="08-juin"/>
          <s v="09-juin"/>
          <s v="10-juin"/>
          <s v="11-juin"/>
          <s v="12-juin"/>
          <s v="13-juin"/>
          <s v="14-juin"/>
          <s v="15-juin"/>
          <s v="16-juin"/>
          <s v="17-juin"/>
          <s v="18-juin"/>
          <s v="19-juin"/>
          <s v="20-juin"/>
          <s v="21-juin"/>
          <s v="22-juin"/>
          <s v="23-juin"/>
          <s v="24-juin"/>
          <s v="25-juin"/>
          <s v="26-juin"/>
          <s v="27-juin"/>
          <s v="28-juin"/>
          <s v="29-juin"/>
          <s v="30-juin"/>
          <s v="01-juil"/>
          <s v="02-juil"/>
          <s v="03-juil"/>
          <s v="04-juil"/>
          <s v="05-juil"/>
          <s v="06-juil"/>
          <s v="07-juil"/>
          <s v="08-juil"/>
          <s v="09-juil"/>
          <s v="10-juil"/>
          <s v="11-juil"/>
          <s v="12-juil"/>
          <s v="13-juil"/>
          <s v="14-juil"/>
          <s v="15-juil"/>
          <s v="16-juil"/>
          <s v="17-juil"/>
          <s v="18-juil"/>
          <s v="19-juil"/>
          <s v="20-juil"/>
          <s v="21-juil"/>
          <s v="22-juil"/>
          <s v="23-juil"/>
          <s v="24-juil"/>
          <s v="25-juil"/>
          <s v="26-juil"/>
          <s v="27-juil"/>
          <s v="28-juil"/>
          <s v="29-juil"/>
          <s v="30-juil"/>
          <s v="31-juil"/>
          <s v="01-août"/>
          <s v="02-août"/>
          <s v="03-août"/>
          <s v="04-août"/>
          <s v="05-août"/>
          <s v="06-août"/>
          <s v="07-août"/>
          <s v="08-août"/>
          <s v="09-août"/>
          <s v="10-août"/>
          <s v="11-août"/>
          <s v="12-août"/>
          <s v="13-août"/>
          <s v="14-août"/>
          <s v="15-août"/>
          <s v="16-août"/>
          <s v="17-août"/>
          <s v="18-août"/>
          <s v="19-août"/>
          <s v="20-août"/>
          <s v="21-août"/>
          <s v="22-août"/>
          <s v="23-août"/>
          <s v="24-août"/>
          <s v="25-août"/>
          <s v="26-août"/>
          <s v="27-août"/>
          <s v="28-août"/>
          <s v="29-août"/>
          <s v="30-août"/>
          <s v="31-août"/>
          <s v="01-sept"/>
          <s v="02-sept"/>
          <s v="03-sept"/>
          <s v="04-sept"/>
          <s v="05-sept"/>
          <s v="06-sept"/>
          <s v="07-sept"/>
          <s v="08-sept"/>
          <s v="09-sept"/>
          <s v="10-sept"/>
          <s v="11-sept"/>
          <s v="12-sept"/>
          <s v="13-sept"/>
          <s v="14-sept"/>
          <s v="15-sept"/>
          <s v="16-sept"/>
          <s v="17-sept"/>
          <s v="18-sept"/>
          <s v="19-sept"/>
          <s v="20-sept"/>
          <s v="21-sept"/>
          <s v="22-sept"/>
          <s v="23-sept"/>
          <s v="24-sept"/>
          <s v="25-sept"/>
          <s v="26-sept"/>
          <s v="27-sept"/>
          <s v="28-sept"/>
          <s v="29-sept"/>
          <s v="30-sept"/>
          <s v="01-oct"/>
          <s v="02-oct"/>
          <s v="03-oct"/>
          <s v="04-oct"/>
          <s v="05-oct"/>
          <s v="06-oct"/>
          <s v="07-oct"/>
          <s v="08-oct"/>
          <s v="09-oct"/>
          <s v="10-oct"/>
          <s v="11-oct"/>
          <s v="12-oct"/>
          <s v="13-oct"/>
          <s v="14-oct"/>
          <s v="15-oct"/>
          <s v="16-oct"/>
          <s v="17-oct"/>
          <s v="18-oct"/>
          <s v="19-oct"/>
          <s v="20-oct"/>
          <s v="21-oct"/>
          <s v="22-oct"/>
          <s v="23-oct"/>
          <s v="24-oct"/>
          <s v="25-oct"/>
          <s v="26-oct"/>
          <s v="27-oct"/>
          <s v="28-oct"/>
          <s v="29-oct"/>
          <s v="30-oct"/>
          <s v="31-oct"/>
          <s v="01-nov"/>
          <s v="02-nov"/>
          <s v="03-nov"/>
          <s v="04-nov"/>
          <s v="05-nov"/>
          <s v="06-nov"/>
          <s v="07-nov"/>
          <s v="08-nov"/>
          <s v="09-nov"/>
          <s v="10-nov"/>
          <s v="11-nov"/>
          <s v="12-nov"/>
          <s v="13-nov"/>
          <s v="14-nov"/>
          <s v="15-nov"/>
          <s v="16-nov"/>
          <s v="17-nov"/>
          <s v="18-nov"/>
          <s v="19-nov"/>
          <s v="20-nov"/>
          <s v="21-nov"/>
          <s v="22-nov"/>
          <s v="23-nov"/>
          <s v="24-nov"/>
          <s v="25-nov"/>
          <s v="26-nov"/>
          <s v="27-nov"/>
          <s v="28-nov"/>
          <s v="29-nov"/>
          <s v="30-nov"/>
          <s v="01-déc"/>
          <s v="02-déc"/>
          <s v="03-déc"/>
          <s v="04-déc"/>
          <s v="05-déc"/>
          <s v="06-déc"/>
          <s v="07-déc"/>
          <s v="08-déc"/>
          <s v="09-déc"/>
          <s v="10-déc"/>
          <s v="11-déc"/>
          <s v="12-déc"/>
          <s v="13-déc"/>
          <s v="14-déc"/>
          <s v="15-déc"/>
          <s v="16-déc"/>
          <s v="17-déc"/>
          <s v="18-déc"/>
          <s v="19-déc"/>
          <s v="20-déc"/>
          <s v="21-déc"/>
          <s v="22-déc"/>
          <s v="23-déc"/>
          <s v="24-déc"/>
          <s v="25-déc"/>
          <s v="26-déc"/>
          <s v="27-déc"/>
          <s v="28-déc"/>
          <s v="29-déc"/>
          <s v="30-déc"/>
          <s v="31-déc"/>
          <s v="&gt;18/04/2025"/>
        </groupItems>
      </fieldGroup>
    </cacheField>
    <cacheField name="Mois (Date)" numFmtId="0" databaseField="0">
      <fieldGroup base="3">
        <rangePr groupBy="months" startDate="2025-01-09T00:00:00" endDate="2025-04-18T00:00:00"/>
        <groupItems count="14">
          <s v="&lt;09/01/2025"/>
          <s v="janv"/>
          <s v="févr"/>
          <s v="mars"/>
          <s v="avr"/>
          <s v="mai"/>
          <s v="juin"/>
          <s v="juil"/>
          <s v="août"/>
          <s v="sept"/>
          <s v="oct"/>
          <s v="nov"/>
          <s v="déc"/>
          <s v="&gt;18/04/2025"/>
        </groupItems>
      </fieldGroup>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67">
  <r>
    <x v="0"/>
    <x v="0"/>
    <s v="FNC Soldée"/>
    <x v="0"/>
    <d v="2025-04-18T00:00:00"/>
    <x v="0"/>
    <n v="80"/>
    <s v="Forfait de transport A/R pour les"/>
    <s v="BL62578  Nouveau prix du transport non pris en compte 210 au lieu de 218  avoir à réaliser sur FA de mars"/>
    <x v="0"/>
    <x v="0"/>
    <x v="0"/>
    <x v="0"/>
    <m/>
    <m/>
    <s v="Production - Réc/Exp"/>
    <s v="Main d'oeuvre"/>
    <s v="Facture/BL NC"/>
    <m/>
    <m/>
    <m/>
    <m/>
    <m/>
    <m/>
    <s v="2 - Impact majeur"/>
    <m/>
    <m/>
    <m/>
    <m/>
    <m/>
    <n v="1"/>
    <s v="ROBIN Véronique"/>
    <s v="Consignes de travail non respectées"/>
    <m/>
  </r>
  <r>
    <x v="1"/>
    <x v="0"/>
    <s v="FNC Soldée"/>
    <x v="0"/>
    <d v="2025-04-18T00:00:00"/>
    <x v="1"/>
    <n v="80"/>
    <s v="Cuve inox hauteur 880 et diamètre 345"/>
    <s v="FA 0042986 mail du 15/04 1ere item : Nettoyage cuve inox relatif à la commande 450413247, devis en pièce jointe 2411-019 -&gt; Pouvons-nous avoir une facture associée à cette commande s’il vous plait ? Il faut que les montants notamment avec les frais d’éco contribution et d’énergie soit identiques.  2ème item :  Le nettoyage du rack de caillebotis : Dans la facture nous avons le coût comme si nous avions envoyés les caillebotis sur palette avec un prix par type de caillebotis.  Dans cette prestation nous avons envoyé un rack de caillebotis selon le devis en pièce jointe, N°2501-007. Sur ce dernier devis il manque l’eco contribution et l’Energie. Pouvons-nous envoyés un devis avec l’eco contrib’ + l’energie + le cout d’un nettoyage de rack. En // vous nous envoyez la facture correspondante avec les mêmes montants.  Ainsi mon collègue M. Pelmoine ne rencontrera aucune difficulté pour le reste de la partie administrative et vous serez payer en temps et en heure.  demande de Marina pour lui faire un avoir  - - -"/>
    <x v="0"/>
    <x v="0"/>
    <x v="0"/>
    <x v="0"/>
    <m/>
    <s v="CD65219"/>
    <s v="Production - Réc/Exp"/>
    <s v="Main d'oeuvre"/>
    <s v="Qté/Réf Livrées NC"/>
    <m/>
    <m/>
    <m/>
    <m/>
    <m/>
    <m/>
    <s v="2 - Impact majeur"/>
    <m/>
    <m/>
    <m/>
    <m/>
    <m/>
    <n v="1"/>
    <s v="ROBIN Véronique"/>
    <s v="Consignes de travail non respectées"/>
    <m/>
  </r>
  <r>
    <x v="2"/>
    <x v="0"/>
    <s v="FNC Soldée"/>
    <x v="0"/>
    <d v="2025-04-18T00:00:00"/>
    <x v="2"/>
    <n v="80"/>
    <s v="BARRE 2M"/>
    <s v="maim de la cliente du 08/04  le N° de cde n'est pas le bon - en attente du dossier classé pour voir la commande- - -"/>
    <x v="0"/>
    <x v="0"/>
    <x v="1"/>
    <x v="1"/>
    <m/>
    <s v="CD65207"/>
    <s v="Production - Réc/Exp"/>
    <s v="Main d'oeuvre"/>
    <s v="Facture/BL NC"/>
    <m/>
    <m/>
    <m/>
    <m/>
    <m/>
    <m/>
    <s v="2 - Impact majeur"/>
    <m/>
    <m/>
    <m/>
    <m/>
    <m/>
    <n v="53"/>
    <s v="ROBIN Véronique"/>
    <s v="Erreur/mélange de référence"/>
    <m/>
  </r>
  <r>
    <x v="3"/>
    <x v="0"/>
    <s v="FNC Soldée"/>
    <x v="0"/>
    <d v="2025-04-17T00:00:00"/>
    <x v="3"/>
    <n v="80"/>
    <s v="Moules à bétons en rack de 2000x1000 (9 moules dans le racks) hauteur à définir"/>
    <s v="rack dont les pieds ont cassés : rack trop fragile - le client les renforce  BL non chiffrés : pas possible de faire autrement  Présence de béton ou rouille : lors de grosses épaisseurs non uniforme, il en reste, le grenaillage ne peut pas tout enlever, pareil pour la rouille. La GT ne peut pas insister sur certains endroits ce n'est pas du sablage humain.  Cerclage + sanglage non réalisé : A faire impérativement IR  Reponse de CV le 10/04/2025"/>
    <x v="0"/>
    <x v="1"/>
    <x v="2"/>
    <x v="2"/>
    <s v="Sensibilisation au conditionnement : Cerclage des moules aux racks et sanglage dans le camion."/>
    <s v="CD65416"/>
    <s v="Production - Réc/Exp"/>
    <s v="Main d'oeuvre"/>
    <s v="Conditionnement NC"/>
    <s v="prestation non-conforme"/>
    <m/>
    <m/>
    <m/>
    <m/>
    <m/>
    <s v="2 - Impact majeur"/>
    <m/>
    <s v="AQ-0130"/>
    <s v="P"/>
    <m/>
    <m/>
    <n v="18"/>
    <s v="ROBIN Véronique"/>
    <s v="Consignes de travail non respectées"/>
    <m/>
  </r>
  <r>
    <x v="4"/>
    <x v="0"/>
    <s v="FNC Soldée"/>
    <x v="1"/>
    <d v="2025-04-18T00:00:00"/>
    <x v="4"/>
    <n v="80"/>
    <s v="Outillage de peinture SANS MANUTENTION 1"/>
    <s v="délai non respecté, pas passé le jeudi, passage le mardi 08, client non prévenu Pourquoi?"/>
    <x v="0"/>
    <x v="1"/>
    <x v="3"/>
    <x v="3"/>
    <m/>
    <s v="CD65387"/>
    <s v="Production - Réc/Exp"/>
    <m/>
    <s v="Délai NC"/>
    <s v="prestation non-conforme"/>
    <m/>
    <m/>
    <m/>
    <m/>
    <m/>
    <s v="2 - Impact majeur"/>
    <m/>
    <m/>
    <m/>
    <m/>
    <m/>
    <n v="936"/>
    <s v="ROBIN Véronique"/>
    <m/>
    <m/>
  </r>
  <r>
    <x v="5"/>
    <x v="0"/>
    <s v="FNC Soldée"/>
    <x v="1"/>
    <d v="2025-04-18T00:00:00"/>
    <x v="5"/>
    <n v="80"/>
    <s v="CASIER DE CROCHETS"/>
    <s v="délai non respecté  -le camion n'est pas arrivé à l'heure"/>
    <x v="0"/>
    <x v="1"/>
    <x v="4"/>
    <x v="3"/>
    <m/>
    <s v="CD65383"/>
    <s v="Sous-traitance"/>
    <s v="Matériel"/>
    <s v="Délai NC"/>
    <s v="prestation non-conforme"/>
    <m/>
    <m/>
    <m/>
    <m/>
    <m/>
    <s v="2 - Impact majeur"/>
    <m/>
    <m/>
    <m/>
    <m/>
    <m/>
    <n v="2"/>
    <s v="ROBIN Véronique"/>
    <s v="Consignes de travail non respectées"/>
    <m/>
  </r>
  <r>
    <x v="6"/>
    <x v="0"/>
    <s v="FNC Soldée"/>
    <x v="1"/>
    <d v="2025-04-18T00:00:00"/>
    <x v="6"/>
    <n v="80"/>
    <s v=" RACK BALANCELLE 1500*1100"/>
    <s v="les balancelles se déforment mail du 07/04   est-ce du à la surcharge d epeinture, aux balancelles recues en vrac , aux temp trop haute du four  le client va vérifier le retour de notre process sur ses bal neuves"/>
    <x v="0"/>
    <x v="1"/>
    <x v="5"/>
    <x v="4"/>
    <m/>
    <s v="CD65450"/>
    <s v="Production - FT"/>
    <s v="Méthode"/>
    <s v="Articles NC"/>
    <s v="Pièces détériorées"/>
    <m/>
    <m/>
    <m/>
    <m/>
    <m/>
    <s v="2 - Impact majeur"/>
    <m/>
    <m/>
    <m/>
    <m/>
    <m/>
    <n v="5"/>
    <s v="ROBIN Véronique"/>
    <m/>
    <m/>
  </r>
  <r>
    <x v="7"/>
    <x v="0"/>
    <s v="FNC Soldée"/>
    <x v="1"/>
    <d v="2025-04-18T00:00:00"/>
    <x v="7"/>
    <n v="80"/>
    <s v="Cadre Acier dim 1740x1190x60 "/>
    <s v="les cadres acier ont été traités en pyrolyse grenaillage mail du 04/04 de CV, or l y avait des ponts thermiques Controle non réalisé ni à CIN ni à CIB "/>
    <x v="0"/>
    <x v="1"/>
    <x v="4"/>
    <x v="5"/>
    <m/>
    <s v="CD65311"/>
    <s v="Commercial"/>
    <s v="Main d'oeuvre"/>
    <s v="Articles NC"/>
    <s v="Pièces détériorées"/>
    <m/>
    <m/>
    <m/>
    <m/>
    <m/>
    <s v="2 - Impact majeur"/>
    <m/>
    <m/>
    <m/>
    <m/>
    <m/>
    <n v="1"/>
    <s v="ROBIN Véronique"/>
    <s v="Consignes de travail non respectées"/>
    <m/>
  </r>
  <r>
    <x v="8"/>
    <x v="0"/>
    <s v="FNC Soldée"/>
    <x v="2"/>
    <d v="2025-04-03T00:00:00"/>
    <x v="7"/>
    <n v="80"/>
    <s v="Pièce ALU"/>
    <s v="délai non respecté car envoi chez cIN et manque de personnel + charge importante - retour chez cIB mais SL arépondu présent en milieu de semaine.- - -"/>
    <x v="0"/>
    <x v="1"/>
    <x v="6"/>
    <x v="6"/>
    <m/>
    <s v="CD65208"/>
    <s v="Production - CMV"/>
    <s v="Méthode"/>
    <s v="Délai NC"/>
    <m/>
    <m/>
    <m/>
    <m/>
    <m/>
    <m/>
    <s v="2 - Impact majeur"/>
    <m/>
    <m/>
    <m/>
    <m/>
    <m/>
    <n v="8"/>
    <s v="ROBIN Véronique"/>
    <m/>
    <m/>
  </r>
  <r>
    <x v="9"/>
    <x v="0"/>
    <s v="FNC Soldée"/>
    <x v="3"/>
    <d v="2025-04-01T00:00:00"/>
    <x v="8"/>
    <n v="80"/>
    <s v="CROCHETS"/>
    <s v="NON AVERE demande si crochets restés dans l'atelier le 20/03  Pas de crochets restés, dernière commande crochets date de janvier."/>
    <x v="1"/>
    <x v="1"/>
    <x v="3"/>
    <x v="7"/>
    <m/>
    <s v="CD64534"/>
    <s v="Production - GT"/>
    <m/>
    <s v="Qté/Réf Livrées NC"/>
    <m/>
    <m/>
    <m/>
    <m/>
    <m/>
    <m/>
    <m/>
    <m/>
    <m/>
    <m/>
    <m/>
    <m/>
    <n v="530"/>
    <s v="ROBIN Véronique"/>
    <m/>
    <m/>
  </r>
  <r>
    <x v="10"/>
    <x v="0"/>
    <s v="FNC Soldée"/>
    <x v="3"/>
    <d v="2025-04-01T00:00:00"/>
    <x v="9"/>
    <n v="80"/>
    <s v="ROLL 36 BALANCELLES TRIANGLE"/>
    <s v="mail du 18/03/2025  les suspentes tombent au milieu des rolls  transport plus long avec ST DIP pdt arret PROD + 1 chute d'1 roll"/>
    <x v="0"/>
    <x v="1"/>
    <x v="7"/>
    <x v="8"/>
    <m/>
    <s v="CD65275"/>
    <s v="Production - Réc/Exp"/>
    <s v="Méthode"/>
    <s v="Articles NC"/>
    <s v="Pièces détériorées"/>
    <m/>
    <m/>
    <m/>
    <m/>
    <m/>
    <s v="2 - Impact majeur"/>
    <m/>
    <m/>
    <m/>
    <m/>
    <m/>
    <n v="6"/>
    <s v="ROBIN Véronique"/>
    <m/>
    <m/>
  </r>
  <r>
    <x v="11"/>
    <x v="0"/>
    <s v="FNC Soldée"/>
    <x v="4"/>
    <d v="2025-03-31T00:00:00"/>
    <x v="10"/>
    <n v="80"/>
    <s v="PETIT CHASSIS"/>
    <s v="bras tordis sur petit chassis - manutention trop précipitée. ne pas prendre par le bras. mais autour du poteau avec sangle."/>
    <x v="0"/>
    <x v="1"/>
    <x v="8"/>
    <x v="8"/>
    <m/>
    <s v="CD65187"/>
    <s v="Production - Réc/Exp"/>
    <s v="Main d'oeuvre"/>
    <s v="Articles NC"/>
    <s v="Pièces détériorées"/>
    <m/>
    <m/>
    <m/>
    <m/>
    <m/>
    <s v="2 - Impact majeur"/>
    <m/>
    <m/>
    <m/>
    <m/>
    <m/>
    <n v="2"/>
    <s v="ROBIN Véronique"/>
    <s v="Manutention/Manipulation trop précipitée"/>
    <m/>
  </r>
  <r>
    <x v="12"/>
    <x v="0"/>
    <s v="FNC Soldée"/>
    <x v="5"/>
    <d v="2025-03-31T00:00:00"/>
    <x v="11"/>
    <n v="1856"/>
    <s v="Grilles balancelles standard"/>
    <s v=" BL62372  doublon de BL  sur CF2500021"/>
    <x v="0"/>
    <x v="0"/>
    <x v="9"/>
    <x v="9"/>
    <m/>
    <m/>
    <s v="Production - Réc/Exp"/>
    <s v="Main d'oeuvre"/>
    <s v="Facture/BL NC"/>
    <s v="Prix NC"/>
    <n v="1776"/>
    <m/>
    <m/>
    <m/>
    <m/>
    <s v="2 - Impact majeur"/>
    <m/>
    <m/>
    <m/>
    <m/>
    <m/>
    <n v="8"/>
    <s v="ROBIN Véronique"/>
    <s v="Erreur/mélange de référence"/>
    <m/>
  </r>
  <r>
    <x v="13"/>
    <x v="0"/>
    <s v="FNC Soldée"/>
    <x v="5"/>
    <d v="2025-03-14T00:00:00"/>
    <x v="12"/>
    <n v="181"/>
    <s v="TRANSPORT Exceptionnel  ALLER / RETOUR"/>
    <s v="BL62413 - tarif de transpot modifié par AB car &lt; au cout de transport or accord avec le client"/>
    <x v="0"/>
    <x v="1"/>
    <x v="4"/>
    <x v="5"/>
    <m/>
    <m/>
    <s v="Production - Réc/Exp"/>
    <s v="Main d'oeuvre"/>
    <s v="Facture/BL NC"/>
    <m/>
    <n v="101"/>
    <m/>
    <m/>
    <m/>
    <m/>
    <s v="2 - Impact majeur"/>
    <m/>
    <m/>
    <m/>
    <m/>
    <m/>
    <n v="1"/>
    <s v="ROBIN Véronique"/>
    <m/>
    <m/>
  </r>
  <r>
    <x v="14"/>
    <x v="0"/>
    <s v="FNC Soldée"/>
    <x v="5"/>
    <d v="2025-03-31T00:00:00"/>
    <x v="5"/>
    <n v="276.58"/>
    <s v="Charette  2900*900*900"/>
    <s v="Ecart de 196 € HT- - -  Motif du FI - Nous forçons les écos pour les facturer par charrette et pas à l’ensemble de la prestation.  "/>
    <x v="0"/>
    <x v="0"/>
    <x v="10"/>
    <x v="1"/>
    <m/>
    <s v="CD65010"/>
    <s v="Administratif"/>
    <s v="Méthode"/>
    <s v="Facture/BL NC"/>
    <m/>
    <n v="196.58"/>
    <m/>
    <m/>
    <m/>
    <m/>
    <s v="2 - Impact majeur"/>
    <m/>
    <m/>
    <m/>
    <m/>
    <m/>
    <n v="2"/>
    <s v="ROBIN Véronique"/>
    <m/>
    <m/>
  </r>
  <r>
    <x v="15"/>
    <x v="0"/>
    <s v="FNC Soldée"/>
    <x v="5"/>
    <d v="2025-03-31T00:00:00"/>
    <x v="13"/>
    <n v="137.83000000000001"/>
    <s v="Transport A/R"/>
    <s v=" :Eco sur transport donc baisse du tarif transport BL62170"/>
    <x v="0"/>
    <x v="0"/>
    <x v="10"/>
    <x v="1"/>
    <m/>
    <m/>
    <s v="Commercial"/>
    <s v="Méthode"/>
    <s v="Facture/BL NC"/>
    <m/>
    <n v="57.83"/>
    <m/>
    <m/>
    <m/>
    <m/>
    <s v="2 - Impact majeur"/>
    <m/>
    <m/>
    <m/>
    <m/>
    <m/>
    <n v="1"/>
    <s v="ROBIN Véronique"/>
    <m/>
    <m/>
  </r>
  <r>
    <x v="16"/>
    <x v="0"/>
    <s v="FNC Soldée"/>
    <x v="6"/>
    <d v="2025-03-31T00:00:00"/>
    <x v="14"/>
    <n v="106.4"/>
    <s v="Minimun de commande"/>
    <s v="minimum de cde : geste co - CGV envoyées avec avoir."/>
    <x v="0"/>
    <x v="0"/>
    <x v="11"/>
    <x v="1"/>
    <m/>
    <s v="CD65008"/>
    <s v="Production - GT"/>
    <s v="Méthode"/>
    <s v="Facture/BL NC"/>
    <m/>
    <n v="26.4"/>
    <m/>
    <m/>
    <m/>
    <m/>
    <s v="2 - Impact majeur"/>
    <m/>
    <m/>
    <m/>
    <m/>
    <m/>
    <n v="1"/>
    <s v="ROBIN Véronique"/>
    <m/>
    <m/>
  </r>
  <r>
    <x v="17"/>
    <x v="0"/>
    <s v="FNC Soldée"/>
    <x v="6"/>
    <d v="2025-03-11T00:00:00"/>
    <x v="15"/>
    <n v="115.8"/>
    <s v="Minimun de commande"/>
    <s v="geste co pour minimum de cde."/>
    <x v="0"/>
    <x v="1"/>
    <x v="11"/>
    <x v="1"/>
    <m/>
    <s v="CD64853"/>
    <s v="Production - Réc/Exp"/>
    <s v="Méthode"/>
    <s v="Facture/BL NC"/>
    <m/>
    <n v="35.799999999999997"/>
    <m/>
    <m/>
    <m/>
    <m/>
    <s v="2 - Impact majeur"/>
    <m/>
    <m/>
    <m/>
    <m/>
    <m/>
    <n v="1"/>
    <s v="ROBIN Véronique"/>
    <m/>
    <m/>
  </r>
  <r>
    <x v="18"/>
    <x v="0"/>
    <s v="FNC Soldée"/>
    <x v="7"/>
    <d v="2025-03-31T00:00:00"/>
    <x v="2"/>
    <n v="80"/>
    <m/>
    <s v="NON AVERE SVPM.  le client Mélanges les barres 3 M et les supports barre 2M, 2 articles diffrents - mail du 25/02 et du 20/01 + mail du 10/03"/>
    <x v="1"/>
    <x v="1"/>
    <x v="12"/>
    <x v="10"/>
    <m/>
    <m/>
    <s v="Production - Réc/Exp"/>
    <m/>
    <s v="Articles NC"/>
    <m/>
    <m/>
    <m/>
    <m/>
    <m/>
    <m/>
    <m/>
    <m/>
    <m/>
    <m/>
    <m/>
    <m/>
    <m/>
    <s v="ROBIN Véronique"/>
    <m/>
    <m/>
  </r>
  <r>
    <x v="19"/>
    <x v="0"/>
    <s v="FNC Soldée"/>
    <x v="7"/>
    <d v="2025-03-08T00:00:00"/>
    <x v="5"/>
    <n v="80"/>
    <s v="Charette  2900*900*900"/>
    <s v="manque les éco sur la facture de février  ajout des eco- - -+187 €"/>
    <x v="0"/>
    <x v="0"/>
    <x v="10"/>
    <x v="1"/>
    <m/>
    <s v="CD65010"/>
    <s v="Administratif"/>
    <s v="Méthode"/>
    <s v="Facture/BL NC"/>
    <m/>
    <m/>
    <m/>
    <m/>
    <m/>
    <m/>
    <s v="2 - Impact majeur"/>
    <m/>
    <m/>
    <m/>
    <m/>
    <m/>
    <n v="2"/>
    <s v="ROBIN Véronique"/>
    <s v="Erreur/mélange de référence"/>
    <m/>
  </r>
  <r>
    <x v="20"/>
    <x v="0"/>
    <s v="FNC Soldée"/>
    <x v="7"/>
    <d v="2025-03-31T00:00:00"/>
    <x v="16"/>
    <n v="80"/>
    <s v="DECAPAGE CAILLEBOTIS OUTILLAGES DIVERS"/>
    <s v="  Il y a eu une chute dans la navette du 06/03/25. Un caillebotis à Saric a été abîmé. Je reviendrai vers toi quand j’aurai le cout de la grille. Cf. Mail du client ci-dessous du "/>
    <x v="0"/>
    <x v="1"/>
    <x v="7"/>
    <x v="1"/>
    <m/>
    <s v="CD65164"/>
    <s v="Production - Réc/Exp"/>
    <s v="Méthode"/>
    <s v="Documents erronés/absents"/>
    <m/>
    <m/>
    <m/>
    <m/>
    <m/>
    <m/>
    <s v="2 - Impact majeur"/>
    <m/>
    <m/>
    <m/>
    <m/>
    <m/>
    <n v="482"/>
    <s v="ROBIN Véronique"/>
    <s v="Erreur/mélange de référence"/>
    <m/>
  </r>
  <r>
    <x v="21"/>
    <x v="0"/>
    <s v="FNC Soldée"/>
    <x v="7"/>
    <d v="2025-03-08T00:00:00"/>
    <x v="17"/>
    <n v="313.68"/>
    <s v="Pièce ALU"/>
    <s v="chute d'un rack pendant le trajet sur une porte metal color, prise en charge ducout de la porte repercution à 35 transportchute "/>
    <x v="0"/>
    <x v="1"/>
    <x v="7"/>
    <x v="1"/>
    <m/>
    <s v="CD64981"/>
    <s v="Sous-traitance"/>
    <m/>
    <s v="Articles NC"/>
    <m/>
    <n v="233.68"/>
    <m/>
    <m/>
    <m/>
    <m/>
    <m/>
    <m/>
    <m/>
    <m/>
    <m/>
    <m/>
    <n v="1"/>
    <s v="ROBIN Véronique"/>
    <s v="Manutention/Manipulation trop précipitée"/>
    <m/>
  </r>
  <r>
    <x v="22"/>
    <x v="0"/>
    <s v="FNC Soldée"/>
    <x v="8"/>
    <d v="2025-02-21T00:00:00"/>
    <x v="18"/>
    <n v="209.04"/>
    <s v="A-OUTILLAGES DIVERS BARRE "/>
    <s v="tarif avec hausse appliqué alors que le client n'est pas d'accord- négo en cours donc avoir"/>
    <x v="0"/>
    <x v="0"/>
    <x v="13"/>
    <x v="1"/>
    <m/>
    <s v="CD64747"/>
    <s v="Commercial"/>
    <s v="Méthode"/>
    <s v="Facture/BL NC"/>
    <m/>
    <n v="129.04"/>
    <m/>
    <m/>
    <m/>
    <m/>
    <s v="2 - Impact majeur"/>
    <m/>
    <m/>
    <m/>
    <m/>
    <m/>
    <n v="1532"/>
    <s v="ROBIN Véronique"/>
    <m/>
    <m/>
  </r>
  <r>
    <x v="23"/>
    <x v="0"/>
    <s v="FNC Soldée"/>
    <x v="8"/>
    <d v="2025-02-21T00:00:00"/>
    <x v="19"/>
    <n v="80"/>
    <s v="OUTILLAGE DIVERS PYROLYSE + GRENAILLAGE"/>
    <s v="les nouveaux tarifs ont été corrigés dans les ARC mais pas dans les bl. La facture est erronée. mail MP du 18/09"/>
    <x v="0"/>
    <x v="0"/>
    <x v="13"/>
    <x v="1"/>
    <m/>
    <s v="CD64727"/>
    <s v="Administratif"/>
    <s v="Main d'oeuvre"/>
    <s v="Facture/BL NC"/>
    <m/>
    <m/>
    <m/>
    <m/>
    <m/>
    <m/>
    <s v="2 - Impact majeur"/>
    <m/>
    <m/>
    <m/>
    <m/>
    <m/>
    <n v="621"/>
    <s v="ROBIN Véronique"/>
    <s v="Erreur/mélange de référence"/>
    <m/>
  </r>
  <r>
    <x v="24"/>
    <x v="0"/>
    <s v="FNC Soldée"/>
    <x v="9"/>
    <d v="2025-02-16T00:00:00"/>
    <x v="19"/>
    <n v="80"/>
    <s v="OUTILLAGE DIVERS PYROLYSE + GRENAILLAGE"/>
    <s v="manque 15 caillebotis + BL N° 62081 corrigé + refacturation"/>
    <x v="0"/>
    <x v="1"/>
    <x v="14"/>
    <x v="1"/>
    <m/>
    <s v="CD64727"/>
    <s v="Production - Réc/Exp"/>
    <s v="Main d'oeuvre"/>
    <s v="Facture/BL NC"/>
    <m/>
    <n v="0"/>
    <m/>
    <m/>
    <m/>
    <m/>
    <s v="2 - Impact majeur"/>
    <m/>
    <m/>
    <m/>
    <m/>
    <m/>
    <n v="621"/>
    <s v="ROBIN Véronique"/>
    <s v="Erreur/mélange de référence"/>
    <m/>
  </r>
  <r>
    <x v="25"/>
    <x v="0"/>
    <s v="FNC Soldée"/>
    <x v="9"/>
    <d v="2025-02-16T00:00:00"/>
    <x v="20"/>
    <n v="168.43"/>
    <s v="BALANCELLE_CHARIOT 3200*1000*1920"/>
    <s v="tarif 2025 appliqué alors que cde déc 2024 avoir pour tarif 2024 et Eco"/>
    <x v="0"/>
    <x v="0"/>
    <x v="13"/>
    <x v="1"/>
    <m/>
    <s v="CD64695"/>
    <s v="Production - Réc/Exp"/>
    <s v="Main d'oeuvre"/>
    <s v="Facture/BL NC"/>
    <m/>
    <n v="88.43"/>
    <m/>
    <m/>
    <m/>
    <m/>
    <s v="2 - Impact majeur"/>
    <m/>
    <m/>
    <m/>
    <m/>
    <m/>
    <n v="6"/>
    <s v="ROBIN Véronique"/>
    <s v="Consignes de travail non respectées"/>
    <m/>
  </r>
  <r>
    <x v="26"/>
    <x v="0"/>
    <s v="FNC Soldée"/>
    <x v="10"/>
    <d v="2025-02-10T00:00:00"/>
    <x v="12"/>
    <n v="164.78"/>
    <s v="TRANSPORT ALLER / RETOUR - COMPLET"/>
    <s v="Eco sur transport- - -  en automatique dans OBX  2 factures : 1 sans eco avec les transpots 1 avec eco pour les pièces"/>
    <x v="0"/>
    <x v="0"/>
    <x v="10"/>
    <x v="1"/>
    <m/>
    <s v="CD64157"/>
    <s v="Production - Réc/Exp"/>
    <s v="Méthode"/>
    <s v="Facture/BL NC"/>
    <m/>
    <n v="84.78"/>
    <m/>
    <m/>
    <m/>
    <m/>
    <s v="2 - Impact majeur"/>
    <m/>
    <m/>
    <m/>
    <m/>
    <m/>
    <n v="1"/>
    <s v="ROBIN Véronique"/>
    <m/>
    <m/>
  </r>
  <r>
    <x v="27"/>
    <x v="0"/>
    <s v="FNC Soldée"/>
    <x v="11"/>
    <d v="2025-02-16T00:00:00"/>
    <x v="5"/>
    <n v="164"/>
    <s v="TRANSPORT"/>
    <s v="  BL62090   1 transport compté en trop"/>
    <x v="0"/>
    <x v="0"/>
    <x v="15"/>
    <x v="1"/>
    <m/>
    <m/>
    <s v="Production - Réc/Exp"/>
    <s v="Main d'oeuvre"/>
    <s v="Documents erronés/absents"/>
    <m/>
    <n v="84"/>
    <m/>
    <m/>
    <m/>
    <m/>
    <s v="2 - Impact majeur"/>
    <m/>
    <m/>
    <m/>
    <m/>
    <m/>
    <n v="1"/>
    <s v="ROBIN Véronique"/>
    <s v="Erreur/mélange de référence"/>
    <m/>
  </r>
  <r>
    <x v="28"/>
    <x v="0"/>
    <s v="FNC Soldée"/>
    <x v="11"/>
    <d v="2025-02-07T00:00:00"/>
    <x v="11"/>
    <n v="80"/>
    <s v="Grilles balancelles standard"/>
    <s v="Manque commande  on doit demander les commandes à tous les clients mais ceux de la sous-traitance"/>
    <x v="0"/>
    <x v="0"/>
    <x v="16"/>
    <x v="1"/>
    <m/>
    <s v="CD64782"/>
    <s v="Production - Réc/Exp"/>
    <s v="Main d'oeuvre"/>
    <s v="Documents erronés/absents"/>
    <m/>
    <m/>
    <m/>
    <m/>
    <m/>
    <m/>
    <s v="2 - Impact majeur"/>
    <m/>
    <m/>
    <m/>
    <m/>
    <m/>
    <n v="1"/>
    <s v="ROBIN Véronique"/>
    <s v="Consignes de travail non respectées"/>
    <m/>
  </r>
  <r>
    <x v="29"/>
    <x v="0"/>
    <s v="FNC Soldée"/>
    <x v="12"/>
    <d v="2025-02-16T00:00:00"/>
    <x v="21"/>
    <n v="80"/>
    <s v="CAISSON ROLLEASY 2 - BRUT"/>
    <s v="RC du client pour avoir les tarifs de janvier meilleurs que ceux de juin. Or devis du mois de juin conforme mais non transformé dans les articles. reprise des anciens articles en janvier. Donc - correction des articles dans la base avec hausse de janvier et traif de  devis pris en compte.  cause : transformation de devis non faite - 2éme fois en janvier donc méthode suivie, du à des artciles anciens dans la base non mise à jour;"/>
    <x v="0"/>
    <x v="0"/>
    <x v="17"/>
    <x v="1"/>
    <m/>
    <s v="CD64308"/>
    <s v="Production - Réc/Exp"/>
    <s v="Méthode"/>
    <s v="Facture/BL NC"/>
    <m/>
    <m/>
    <m/>
    <m/>
    <m/>
    <m/>
    <s v="2 - Impact majeur"/>
    <m/>
    <m/>
    <m/>
    <m/>
    <m/>
    <n v="16"/>
    <s v="ROBIN Véronique"/>
    <s v="Erreur/mélange de référence"/>
    <m/>
  </r>
  <r>
    <x v="30"/>
    <x v="0"/>
    <s v="FNC Soldée"/>
    <x v="13"/>
    <d v="2025-02-13T00:00:00"/>
    <x v="22"/>
    <n v="80"/>
    <s v="Tôle acier 2300x100x100"/>
    <s v="cf echange avec nadine- - avoir de 5522 € entre TM et CIB"/>
    <x v="0"/>
    <x v="0"/>
    <x v="18"/>
    <x v="1"/>
    <m/>
    <s v="CD64306"/>
    <s v="Production - Réc/Exp"/>
    <s v="Main d'oeuvre"/>
    <s v="Facture/BL NC"/>
    <m/>
    <n v="0"/>
    <m/>
    <m/>
    <m/>
    <m/>
    <s v="2 - Impact majeur"/>
    <m/>
    <m/>
    <m/>
    <m/>
    <m/>
    <n v="64"/>
    <s v="ROBIN Véronique"/>
    <s v="Erreur/mélange de référence"/>
    <m/>
  </r>
  <r>
    <x v="31"/>
    <x v="0"/>
    <s v="FNC Soldée"/>
    <x v="14"/>
    <d v="2025-01-27T00:00:00"/>
    <x v="23"/>
    <n v="3200.79"/>
    <s v="BARRES Lg 192  Pds 2 kg"/>
    <s v="1212 unités saisies au lie de 121  sensibilisation"/>
    <x v="0"/>
    <x v="0"/>
    <x v="15"/>
    <x v="1"/>
    <m/>
    <s v="CD64247"/>
    <s v="Production - Réc/Exp"/>
    <s v="Main d'oeuvre"/>
    <s v="Facture/BL NC"/>
    <m/>
    <n v="3120.79"/>
    <m/>
    <m/>
    <m/>
    <m/>
    <s v="2 - Impact majeur"/>
    <m/>
    <m/>
    <m/>
    <m/>
    <m/>
    <n v="1212"/>
    <s v="ROBIN Véronique"/>
    <s v="Consignes de travail non respectées"/>
    <m/>
  </r>
  <r>
    <x v="32"/>
    <x v="0"/>
    <s v="FNC Soldée"/>
    <x v="14"/>
    <d v="2025-01-27T00:00:00"/>
    <x v="24"/>
    <n v="80"/>
    <s v="CHARIOTS + ACCESSOIRES (110Kg)"/>
    <s v=" du de 290 € au client 1 unité à 1.089 au lieu de 266 x 1,089=289,68 €  erreur de saisie"/>
    <x v="0"/>
    <x v="0"/>
    <x v="15"/>
    <x v="1"/>
    <m/>
    <s v="CD64367"/>
    <s v="Production - Réc/Exp"/>
    <s v="Main d'oeuvre"/>
    <s v="Facture/BL NC"/>
    <m/>
    <m/>
    <m/>
    <m/>
    <m/>
    <m/>
    <s v="2 - Impact majeur"/>
    <m/>
    <m/>
    <m/>
    <m/>
    <m/>
    <n v="1"/>
    <s v="ROBIN Véronique"/>
    <s v="Erreur/mélange de référence"/>
    <m/>
  </r>
  <r>
    <x v="33"/>
    <x v="0"/>
    <s v="FNC Soldée"/>
    <x v="14"/>
    <d v="2025-01-27T00:00:00"/>
    <x v="18"/>
    <n v="80"/>
    <s v="A-PRODUITS FINIS DIVERS FT/GT "/>
    <s v="8 BL Kuhn Huard non envoyé à la cliente ex : BL61952  sensibilisation"/>
    <x v="0"/>
    <x v="0"/>
    <x v="19"/>
    <x v="11"/>
    <m/>
    <m/>
    <s v="Production - Réc/Exp"/>
    <s v="Main d'oeuvre"/>
    <s v="Facture/BL NC"/>
    <m/>
    <m/>
    <m/>
    <m/>
    <m/>
    <m/>
    <s v="2 - Impact majeur"/>
    <m/>
    <m/>
    <m/>
    <m/>
    <m/>
    <n v="204"/>
    <s v="ROBIN Véronique"/>
    <s v="Consignes de travail non respectées"/>
    <m/>
  </r>
  <r>
    <x v="34"/>
    <x v="0"/>
    <s v="FNC Soldée"/>
    <x v="15"/>
    <d v="2025-01-22T00:00:00"/>
    <x v="25"/>
    <n v="80"/>
    <s v="CADRE CROCHETS 2000X1040X40"/>
    <s v="oubli de chargement de la part de l'OP des pièces dans le camion, donc livraison non réalisée, reportée au 27/01 - "/>
    <x v="0"/>
    <x v="1"/>
    <x v="20"/>
    <x v="12"/>
    <m/>
    <s v="CD64672"/>
    <s v="Production - Réc/Exp"/>
    <s v="Main d'oeuvre"/>
    <s v="Délai NC"/>
    <m/>
    <m/>
    <m/>
    <m/>
    <m/>
    <m/>
    <s v="2 - Impact majeur"/>
    <m/>
    <m/>
    <m/>
    <m/>
    <m/>
    <n v="18"/>
    <s v="ROBIN Véronique"/>
    <s v="Consignes de travail non respectées"/>
    <m/>
  </r>
  <r>
    <x v="35"/>
    <x v="0"/>
    <s v="FNC Soldée"/>
    <x v="16"/>
    <d v="2025-01-27T00:00:00"/>
    <x v="15"/>
    <n v="86.1"/>
    <s v="TRANSPORTA/R"/>
    <s v="BL6193  Les eco -contributions annoncées dans les devis ne correspondent pas aux eco des factures.  bug avec les nouveaus tarifs 2025?  Avoir au client."/>
    <x v="0"/>
    <x v="0"/>
    <x v="10"/>
    <x v="1"/>
    <m/>
    <m/>
    <s v="Administratif"/>
    <s v="Méthode"/>
    <s v="Facture/BL NC"/>
    <m/>
    <n v="6.1"/>
    <m/>
    <m/>
    <m/>
    <m/>
    <s v="2 - Impact majeur"/>
    <m/>
    <m/>
    <m/>
    <m/>
    <m/>
    <n v="1"/>
    <s v="ROBIN Véronique"/>
    <s v="Erreur/mélange de référence"/>
    <m/>
  </r>
  <r>
    <x v="36"/>
    <x v="0"/>
    <s v="FNC Soldée"/>
    <x v="16"/>
    <d v="2025-01-21T00:00:00"/>
    <x v="26"/>
    <n v="80"/>
    <s v="Télécospe N°2"/>
    <s v="tarif de la cde du client à respecter hors calcul au dimensionnel alors que l'on devrait tarifer au poids à 0,767 € /kg.  avoir  "/>
    <x v="0"/>
    <x v="0"/>
    <x v="21"/>
    <x v="1"/>
    <m/>
    <s v="CD64032"/>
    <s v="Production - Réc/Exp"/>
    <s v="Méthode"/>
    <s v="Facture/BL NC"/>
    <m/>
    <m/>
    <m/>
    <m/>
    <m/>
    <m/>
    <s v="2 - Impact majeur"/>
    <s v="STR/3017.401.02"/>
    <m/>
    <m/>
    <m/>
    <m/>
    <n v="4"/>
    <s v="ROBIN Véronique"/>
    <s v="Erreur/mélange de référence"/>
    <m/>
  </r>
  <r>
    <x v="37"/>
    <x v="0"/>
    <s v="FNC Soldée"/>
    <x v="16"/>
    <d v="2025-01-22T00:00:00"/>
    <x v="2"/>
    <n v="80"/>
    <s v="MONTAGE  HANG ON"/>
    <s v="Non AVERE mail du 14/01/2025   Incohérence de tarif entre ceux de SVPM et CIB  La client me fournit des tarifs de 2020 - mail retour explicatif le 20/01/2025"/>
    <x v="1"/>
    <x v="1"/>
    <x v="3"/>
    <x v="7"/>
    <m/>
    <s v="CD64375"/>
    <s v="Production - Réc/Exp"/>
    <m/>
    <s v="Facture/BL NC"/>
    <m/>
    <m/>
    <m/>
    <m/>
    <m/>
    <m/>
    <m/>
    <m/>
    <m/>
    <m/>
    <m/>
    <m/>
    <n v="29"/>
    <s v="ROBIN Véronique"/>
    <m/>
    <m/>
  </r>
  <r>
    <x v="38"/>
    <x v="0"/>
    <s v="FNC Soldée"/>
    <x v="16"/>
    <d v="2025-01-27T00:00:00"/>
    <x v="5"/>
    <n v="174.12"/>
    <s v="casier d axe"/>
    <s v="1 casier d'axes compté en trop FA 004274 sur BL 61719 et BL 61678- - -  avoir ou modf de Facture par MP. sensibilisation"/>
    <x v="0"/>
    <x v="1"/>
    <x v="22"/>
    <x v="1"/>
    <m/>
    <s v="CD64329"/>
    <s v="Production - Réc/Exp"/>
    <s v="Main d'oeuvre"/>
    <s v="Facture/BL NC"/>
    <m/>
    <n v="94.12"/>
    <m/>
    <m/>
    <m/>
    <m/>
    <s v="2 - Impact majeur"/>
    <m/>
    <m/>
    <m/>
    <m/>
    <m/>
    <n v="1"/>
    <s v="ROBIN Véronique"/>
    <s v="Erreur/mélange de référence"/>
    <m/>
  </r>
  <r>
    <x v="39"/>
    <x v="0"/>
    <s v="FNC Soldée"/>
    <x v="17"/>
    <d v="2025-01-27T00:00:00"/>
    <x v="26"/>
    <n v="315"/>
    <s v="POUTRE CENTRALE "/>
    <s v="STtarif de 0.822 € Kg non appliqué- - -  Sensibilisation  "/>
    <x v="0"/>
    <x v="1"/>
    <x v="15"/>
    <x v="13"/>
    <m/>
    <s v="CD64495"/>
    <s v="Production - Réc/Exp"/>
    <s v="Méthode"/>
    <s v="Facture/BL NC"/>
    <m/>
    <n v="235"/>
    <m/>
    <m/>
    <m/>
    <m/>
    <s v="2 - Impact majeur"/>
    <m/>
    <m/>
    <m/>
    <m/>
    <m/>
    <n v="13"/>
    <s v="ROBIN Véronique"/>
    <s v="Erreur/mélange de référence"/>
    <m/>
  </r>
  <r>
    <x v="40"/>
    <x v="0"/>
    <s v="FNC Soldée"/>
    <x v="18"/>
    <d v="2025-01-09T00:00:00"/>
    <x v="27"/>
    <n v="80"/>
    <s v="Gardes de corps 860 x 540 Q: 2 + 1700 x 1000 Q: 1 + 1300x100 Q: 2 "/>
    <s v="ce garde-corps était réceptionné sous Keramon kercolor.  Erreur d'identification  "/>
    <x v="0"/>
    <x v="1"/>
    <x v="23"/>
    <x v="14"/>
    <m/>
    <s v="CD64464"/>
    <s v="Production - Réc/Exp"/>
    <s v="Main d'oeuvre"/>
    <s v="Documents erronés/absents"/>
    <m/>
    <m/>
    <m/>
    <m/>
    <m/>
    <m/>
    <s v="2 - Impact majeur"/>
    <m/>
    <m/>
    <m/>
    <m/>
    <m/>
    <n v="1"/>
    <s v="ROBIN Véronique"/>
    <s v="Erreur/mélange de référence"/>
    <m/>
  </r>
  <r>
    <x v="41"/>
    <x v="1"/>
    <s v="FNC Soldée"/>
    <x v="0"/>
    <d v="2025-04-18T00:00:00"/>
    <x v="28"/>
    <n v="80"/>
    <s v="Grille GDC"/>
    <s v="grilles déjà abimées + cassées lors du transport CIB-CIN - pas de protection supplémentaires  attention au retour cIN -CIB  mettre des protections suffisantes pour éviter toutes casses supplémentaires  "/>
    <x v="0"/>
    <x v="1"/>
    <x v="24"/>
    <x v="15"/>
    <m/>
    <s v="CD65296"/>
    <s v="Production - Réc/Exp"/>
    <s v="Main d'oeuvre"/>
    <s v="Articles NC"/>
    <s v="Pièces détériorées"/>
    <m/>
    <m/>
    <m/>
    <m/>
    <m/>
    <s v="2 - Impact majeur"/>
    <m/>
    <m/>
    <m/>
    <m/>
    <m/>
    <m/>
    <s v="ROBIN Véronique"/>
    <s v="Manutention/Manipulation trop précipitée"/>
    <m/>
  </r>
  <r>
    <x v="42"/>
    <x v="1"/>
    <s v="FNC Soldée"/>
    <x v="0"/>
    <d v="2025-04-18T00:00:00"/>
    <x v="18"/>
    <n v="80"/>
    <s v="A-OUTILLAGES DIVERS CROCHET"/>
    <s v="BL non trasnmis à Kuhn  Pourquoi?"/>
    <x v="0"/>
    <x v="1"/>
    <x v="19"/>
    <x v="16"/>
    <m/>
    <s v="CD65224"/>
    <s v="Production - Réc/Exp"/>
    <s v="Main d'oeuvre"/>
    <s v="Facture/BL NC"/>
    <s v="prestation non-conforme"/>
    <m/>
    <m/>
    <m/>
    <m/>
    <m/>
    <s v="2 - Impact majeur"/>
    <m/>
    <m/>
    <m/>
    <m/>
    <m/>
    <m/>
    <s v="ROBIN Véronique"/>
    <s v="Consignes de travail non respectées"/>
    <m/>
  </r>
  <r>
    <x v="43"/>
    <x v="1"/>
    <s v="FNC Soldée"/>
    <x v="2"/>
    <d v="2025-04-03T00:00:00"/>
    <x v="29"/>
    <n v="80"/>
    <s v="CROCHET + BALANCELLE"/>
    <s v="envoi de la FLSC utilisée partiellement par cIB pour informer CB de la gamme Document qui peut se mélanger avec les FLSC de Lisieux et non compris des autres sites.  On n'envoie plus le doc, on marque la gamme dans la commande"/>
    <x v="0"/>
    <x v="0"/>
    <x v="25"/>
    <x v="17"/>
    <m/>
    <s v="CD65193"/>
    <s v="Production - Réc/Exp"/>
    <s v="Main d'oeuvre"/>
    <s v="Documents erronés/absents"/>
    <m/>
    <m/>
    <m/>
    <m/>
    <m/>
    <m/>
    <s v="2 - Impact majeur"/>
    <m/>
    <m/>
    <m/>
    <m/>
    <m/>
    <m/>
    <s v="ROBIN Véronique"/>
    <s v="Consignes de travail non respectées"/>
    <m/>
  </r>
  <r>
    <x v="44"/>
    <x v="1"/>
    <s v="FNC Soldée"/>
    <x v="2"/>
    <d v="2025-04-03T00:00:00"/>
    <x v="30"/>
    <n v="80"/>
    <s v="OUTILLAGE DE PEINTURE"/>
    <s v="Envoi de produits finis sans commande vers cIN.  La commande n'a pas été renvoyées en tant et en heure par la cliente - retour des pièces chez la cliente 15 jours après - c'était des pièces à Abratech."/>
    <x v="0"/>
    <x v="1"/>
    <x v="16"/>
    <x v="10"/>
    <m/>
    <s v="CD65293"/>
    <s v="Production - Réc/Exp"/>
    <s v="Main d'oeuvre"/>
    <s v="Documents erronés/absents"/>
    <m/>
    <m/>
    <m/>
    <m/>
    <m/>
    <m/>
    <s v="2 - Impact majeur"/>
    <m/>
    <m/>
    <m/>
    <m/>
    <m/>
    <m/>
    <s v="ROBIN Véronique"/>
    <s v="Consignes de travail non respectées"/>
    <m/>
  </r>
  <r>
    <x v="45"/>
    <x v="1"/>
    <s v="FNC Soldée"/>
    <x v="7"/>
    <d v="2025-04-03T00:00:00"/>
    <x v="31"/>
    <n v="80"/>
    <s v="LOT 1 du 26-02-25"/>
    <s v="manchon en alu détérioré par le four.  Flèche et barre ne teant plus sur le portail car les manchons ont fondus"/>
    <x v="0"/>
    <x v="1"/>
    <x v="26"/>
    <x v="18"/>
    <m/>
    <s v="CD65117"/>
    <s v="Production - FT"/>
    <s v="Matière"/>
    <s v="Articles NC"/>
    <s v="Pièces détériorées"/>
    <m/>
    <m/>
    <m/>
    <m/>
    <m/>
    <s v="2 - Impact majeur"/>
    <m/>
    <m/>
    <m/>
    <m/>
    <m/>
    <m/>
    <s v="ROBIN Véronique"/>
    <s v="Matière non-conforme "/>
    <m/>
  </r>
  <r>
    <x v="46"/>
    <x v="1"/>
    <s v="FNC Soldée"/>
    <x v="19"/>
    <d v="2025-01-27T00:00:00"/>
    <x v="31"/>
    <n v="80"/>
    <s v="1 Lot cadre Alu"/>
    <s v="Navette du jeudi 23/01/2025 - Rennes-REDON -   pas de place pour les clients : KERAMON - SARIC et AEROPROTEC - Gérald n'a pas pu les charger  clients informés ce jour par MP - Délai non-conforme -   proogrammation de nouvelles navettes pour ces navettes"/>
    <x v="0"/>
    <x v="1"/>
    <x v="27"/>
    <x v="3"/>
    <s v="anticper les volumes à mettre dans le camion  :  - pour commander des transports supplémentaires en cas de surchage de la navette - OU pour dispacher les clients dans d'autres navetes si soucis."/>
    <s v="CD64702"/>
    <s v="Production - Réc/Exp"/>
    <s v="Main d'oeuvre"/>
    <s v="Délai NC"/>
    <m/>
    <m/>
    <m/>
    <m/>
    <m/>
    <m/>
    <s v="2 - Impact majeur"/>
    <m/>
    <s v="AQ-0129"/>
    <s v="P"/>
    <m/>
    <m/>
    <m/>
    <s v="ROBIN Véronique"/>
    <s v="Consignes de travail non respectées"/>
    <m/>
  </r>
  <r>
    <x v="47"/>
    <x v="1"/>
    <s v="FNC Soldée"/>
    <x v="16"/>
    <d v="2025-01-20T00:00:00"/>
    <x v="32"/>
    <n v="80"/>
    <s v="PLAQUES CACHE PEINTURE VALEO"/>
    <s v="erreur de saisie sur quantité de cache valeo 921 au lieu de 192 ;  erreur trop répétitive  Sensibilisation du CE pour plus de rigueur"/>
    <x v="0"/>
    <x v="0"/>
    <x v="28"/>
    <x v="8"/>
    <m/>
    <s v="CD64674"/>
    <s v="Production - Réc/Exp"/>
    <s v="Main d'oeuvre"/>
    <s v="Qté/Réf Livrées NC"/>
    <m/>
    <m/>
    <m/>
    <m/>
    <m/>
    <m/>
    <s v="2 - Impact majeur"/>
    <m/>
    <m/>
    <m/>
    <m/>
    <m/>
    <m/>
    <s v="ROBIN Véronique"/>
    <s v="Erreur/mélange de référence"/>
    <m/>
  </r>
  <r>
    <x v="48"/>
    <x v="2"/>
    <m/>
    <x v="20"/>
    <m/>
    <x v="33"/>
    <m/>
    <m/>
    <m/>
    <x v="0"/>
    <x v="1"/>
    <x v="3"/>
    <x v="7"/>
    <m/>
    <m/>
    <m/>
    <m/>
    <m/>
    <m/>
    <m/>
    <m/>
    <m/>
    <m/>
    <m/>
    <m/>
    <m/>
    <m/>
    <m/>
    <m/>
    <m/>
    <m/>
    <m/>
    <m/>
    <m/>
  </r>
  <r>
    <x v="48"/>
    <x v="2"/>
    <m/>
    <x v="20"/>
    <m/>
    <x v="33"/>
    <m/>
    <m/>
    <m/>
    <x v="0"/>
    <x v="1"/>
    <x v="3"/>
    <x v="7"/>
    <m/>
    <m/>
    <m/>
    <m/>
    <m/>
    <m/>
    <m/>
    <m/>
    <m/>
    <m/>
    <m/>
    <m/>
    <m/>
    <m/>
    <m/>
    <m/>
    <m/>
    <m/>
    <m/>
    <m/>
    <m/>
  </r>
  <r>
    <x v="48"/>
    <x v="2"/>
    <m/>
    <x v="20"/>
    <m/>
    <x v="33"/>
    <m/>
    <m/>
    <m/>
    <x v="0"/>
    <x v="1"/>
    <x v="3"/>
    <x v="7"/>
    <m/>
    <m/>
    <m/>
    <m/>
    <m/>
    <m/>
    <m/>
    <m/>
    <m/>
    <m/>
    <m/>
    <m/>
    <m/>
    <m/>
    <m/>
    <m/>
    <m/>
    <m/>
    <m/>
    <m/>
    <m/>
  </r>
  <r>
    <x v="48"/>
    <x v="2"/>
    <m/>
    <x v="20"/>
    <m/>
    <x v="33"/>
    <m/>
    <m/>
    <m/>
    <x v="0"/>
    <x v="1"/>
    <x v="3"/>
    <x v="7"/>
    <m/>
    <m/>
    <m/>
    <m/>
    <m/>
    <m/>
    <m/>
    <m/>
    <m/>
    <m/>
    <m/>
    <m/>
    <m/>
    <m/>
    <m/>
    <m/>
    <m/>
    <m/>
    <m/>
    <m/>
    <m/>
  </r>
  <r>
    <x v="48"/>
    <x v="2"/>
    <m/>
    <x v="20"/>
    <m/>
    <x v="33"/>
    <m/>
    <m/>
    <m/>
    <x v="0"/>
    <x v="1"/>
    <x v="3"/>
    <x v="7"/>
    <m/>
    <m/>
    <m/>
    <m/>
    <m/>
    <m/>
    <m/>
    <m/>
    <m/>
    <m/>
    <m/>
    <m/>
    <m/>
    <m/>
    <m/>
    <m/>
    <m/>
    <m/>
    <m/>
    <m/>
    <m/>
  </r>
  <r>
    <x v="48"/>
    <x v="2"/>
    <m/>
    <x v="20"/>
    <m/>
    <x v="33"/>
    <m/>
    <m/>
    <m/>
    <x v="0"/>
    <x v="1"/>
    <x v="3"/>
    <x v="7"/>
    <m/>
    <m/>
    <m/>
    <m/>
    <m/>
    <m/>
    <m/>
    <m/>
    <m/>
    <m/>
    <m/>
    <m/>
    <m/>
    <m/>
    <m/>
    <m/>
    <m/>
    <m/>
    <m/>
    <m/>
    <m/>
  </r>
  <r>
    <x v="48"/>
    <x v="2"/>
    <m/>
    <x v="20"/>
    <m/>
    <x v="33"/>
    <m/>
    <m/>
    <m/>
    <x v="0"/>
    <x v="1"/>
    <x v="3"/>
    <x v="7"/>
    <m/>
    <m/>
    <m/>
    <m/>
    <m/>
    <m/>
    <m/>
    <m/>
    <m/>
    <m/>
    <m/>
    <m/>
    <m/>
    <m/>
    <m/>
    <m/>
    <m/>
    <m/>
    <m/>
    <m/>
    <m/>
  </r>
  <r>
    <x v="48"/>
    <x v="2"/>
    <m/>
    <x v="20"/>
    <m/>
    <x v="33"/>
    <m/>
    <m/>
    <m/>
    <x v="0"/>
    <x v="1"/>
    <x v="3"/>
    <x v="7"/>
    <m/>
    <m/>
    <m/>
    <m/>
    <m/>
    <m/>
    <m/>
    <m/>
    <m/>
    <m/>
    <m/>
    <m/>
    <m/>
    <m/>
    <m/>
    <m/>
    <m/>
    <m/>
    <m/>
    <m/>
    <m/>
  </r>
  <r>
    <x v="48"/>
    <x v="2"/>
    <m/>
    <x v="20"/>
    <m/>
    <x v="33"/>
    <m/>
    <m/>
    <m/>
    <x v="0"/>
    <x v="1"/>
    <x v="3"/>
    <x v="7"/>
    <m/>
    <m/>
    <m/>
    <m/>
    <m/>
    <m/>
    <m/>
    <m/>
    <m/>
    <m/>
    <m/>
    <m/>
    <m/>
    <m/>
    <m/>
    <m/>
    <m/>
    <m/>
    <m/>
    <m/>
    <m/>
  </r>
  <r>
    <x v="48"/>
    <x v="2"/>
    <m/>
    <x v="20"/>
    <m/>
    <x v="33"/>
    <m/>
    <m/>
    <m/>
    <x v="0"/>
    <x v="1"/>
    <x v="3"/>
    <x v="7"/>
    <m/>
    <m/>
    <m/>
    <m/>
    <m/>
    <m/>
    <m/>
    <m/>
    <m/>
    <m/>
    <m/>
    <m/>
    <m/>
    <m/>
    <m/>
    <m/>
    <m/>
    <m/>
    <m/>
    <m/>
    <m/>
  </r>
  <r>
    <x v="48"/>
    <x v="2"/>
    <m/>
    <x v="20"/>
    <m/>
    <x v="33"/>
    <m/>
    <m/>
    <m/>
    <x v="0"/>
    <x v="1"/>
    <x v="3"/>
    <x v="7"/>
    <m/>
    <m/>
    <m/>
    <m/>
    <m/>
    <m/>
    <m/>
    <m/>
    <m/>
    <m/>
    <m/>
    <m/>
    <m/>
    <m/>
    <m/>
    <m/>
    <m/>
    <m/>
    <m/>
    <m/>
    <m/>
  </r>
  <r>
    <x v="48"/>
    <x v="2"/>
    <m/>
    <x v="20"/>
    <m/>
    <x v="33"/>
    <m/>
    <m/>
    <m/>
    <x v="0"/>
    <x v="1"/>
    <x v="3"/>
    <x v="7"/>
    <m/>
    <m/>
    <m/>
    <m/>
    <m/>
    <m/>
    <m/>
    <m/>
    <m/>
    <m/>
    <m/>
    <m/>
    <m/>
    <m/>
    <m/>
    <m/>
    <m/>
    <m/>
    <m/>
    <m/>
    <m/>
  </r>
  <r>
    <x v="48"/>
    <x v="2"/>
    <m/>
    <x v="20"/>
    <m/>
    <x v="33"/>
    <m/>
    <m/>
    <m/>
    <x v="0"/>
    <x v="1"/>
    <x v="3"/>
    <x v="7"/>
    <m/>
    <m/>
    <m/>
    <m/>
    <m/>
    <m/>
    <m/>
    <m/>
    <m/>
    <m/>
    <m/>
    <m/>
    <m/>
    <m/>
    <m/>
    <m/>
    <m/>
    <m/>
    <m/>
    <m/>
    <m/>
  </r>
  <r>
    <x v="48"/>
    <x v="2"/>
    <m/>
    <x v="20"/>
    <m/>
    <x v="33"/>
    <m/>
    <m/>
    <m/>
    <x v="0"/>
    <x v="1"/>
    <x v="3"/>
    <x v="7"/>
    <m/>
    <m/>
    <m/>
    <m/>
    <m/>
    <m/>
    <m/>
    <m/>
    <m/>
    <m/>
    <m/>
    <m/>
    <m/>
    <m/>
    <m/>
    <m/>
    <m/>
    <m/>
    <m/>
    <m/>
    <m/>
  </r>
  <r>
    <x v="48"/>
    <x v="2"/>
    <m/>
    <x v="20"/>
    <m/>
    <x v="33"/>
    <m/>
    <m/>
    <m/>
    <x v="0"/>
    <x v="1"/>
    <x v="3"/>
    <x v="7"/>
    <m/>
    <m/>
    <m/>
    <m/>
    <m/>
    <m/>
    <m/>
    <m/>
    <m/>
    <m/>
    <m/>
    <m/>
    <m/>
    <m/>
    <m/>
    <m/>
    <m/>
    <m/>
    <m/>
    <m/>
    <m/>
  </r>
  <r>
    <x v="48"/>
    <x v="2"/>
    <m/>
    <x v="20"/>
    <m/>
    <x v="33"/>
    <m/>
    <m/>
    <m/>
    <x v="0"/>
    <x v="1"/>
    <x v="3"/>
    <x v="7"/>
    <m/>
    <m/>
    <m/>
    <m/>
    <m/>
    <m/>
    <m/>
    <m/>
    <m/>
    <m/>
    <m/>
    <m/>
    <m/>
    <m/>
    <m/>
    <m/>
    <m/>
    <m/>
    <m/>
    <m/>
    <m/>
  </r>
  <r>
    <x v="48"/>
    <x v="2"/>
    <m/>
    <x v="20"/>
    <m/>
    <x v="33"/>
    <m/>
    <m/>
    <m/>
    <x v="0"/>
    <x v="1"/>
    <x v="3"/>
    <x v="7"/>
    <m/>
    <m/>
    <m/>
    <m/>
    <m/>
    <m/>
    <m/>
    <m/>
    <m/>
    <m/>
    <m/>
    <m/>
    <m/>
    <m/>
    <m/>
    <m/>
    <m/>
    <m/>
    <m/>
    <m/>
    <m/>
  </r>
  <r>
    <x v="48"/>
    <x v="2"/>
    <m/>
    <x v="20"/>
    <m/>
    <x v="33"/>
    <m/>
    <m/>
    <m/>
    <x v="0"/>
    <x v="1"/>
    <x v="3"/>
    <x v="7"/>
    <m/>
    <m/>
    <m/>
    <m/>
    <m/>
    <m/>
    <m/>
    <m/>
    <m/>
    <m/>
    <m/>
    <m/>
    <m/>
    <m/>
    <m/>
    <m/>
    <m/>
    <m/>
    <m/>
    <m/>
    <m/>
  </r>
  <r>
    <x v="48"/>
    <x v="2"/>
    <m/>
    <x v="20"/>
    <m/>
    <x v="33"/>
    <m/>
    <m/>
    <m/>
    <x v="0"/>
    <x v="1"/>
    <x v="3"/>
    <x v="7"/>
    <m/>
    <m/>
    <m/>
    <m/>
    <m/>
    <m/>
    <m/>
    <m/>
    <m/>
    <m/>
    <m/>
    <m/>
    <m/>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53344BF-6929-4B97-864D-E4811C6D9BC6}" name="Tableau croisé dynamique1" cacheId="0" dataPosition="0" applyNumberFormats="0" applyBorderFormats="0" applyFontFormats="0" applyPatternFormats="0" applyAlignmentFormats="0" applyWidthHeightFormats="1" dataCaption="Valeurs" updatedVersion="8" minRefreshableVersion="3" useAutoFormatting="1" itemPrintTitles="1" createdVersion="8" indent="0" multipleFieldFilters="0" chartFormat="13">
  <location ref="A3:M10" firstHeaderRow="1" firstDataRow="3" firstDataCol="1"/>
  <pivotFields count="36">
    <pivotField dataField="1" showAll="0">
      <items count="50">
        <item x="40"/>
        <item x="39"/>
        <item x="47"/>
        <item x="38"/>
        <item x="37"/>
        <item x="36"/>
        <item x="35"/>
        <item x="34"/>
        <item x="46"/>
        <item x="33"/>
        <item x="32"/>
        <item x="31"/>
        <item x="30"/>
        <item x="29"/>
        <item x="28"/>
        <item x="27"/>
        <item x="26"/>
        <item x="25"/>
        <item x="24"/>
        <item x="23"/>
        <item x="22"/>
        <item x="21"/>
        <item x="20"/>
        <item x="19"/>
        <item x="18"/>
        <item x="45"/>
        <item x="17"/>
        <item x="16"/>
        <item x="15"/>
        <item x="14"/>
        <item x="13"/>
        <item x="12"/>
        <item x="11"/>
        <item x="10"/>
        <item x="9"/>
        <item x="44"/>
        <item x="43"/>
        <item x="8"/>
        <item x="7"/>
        <item x="6"/>
        <item x="5"/>
        <item x="4"/>
        <item x="3"/>
        <item x="42"/>
        <item x="2"/>
        <item x="1"/>
        <item x="0"/>
        <item x="41"/>
        <item x="48"/>
        <item t="default"/>
      </items>
    </pivotField>
    <pivotField axis="axisCol" showAll="0" sortType="descending">
      <items count="4">
        <item x="2"/>
        <item x="0"/>
        <item x="1"/>
        <item t="default"/>
      </items>
    </pivotField>
    <pivotField showAll="0"/>
    <pivotField showAll="0">
      <items count="22">
        <item x="18"/>
        <item x="17"/>
        <item x="16"/>
        <item x="15"/>
        <item x="19"/>
        <item x="14"/>
        <item x="13"/>
        <item x="12"/>
        <item x="11"/>
        <item x="10"/>
        <item x="9"/>
        <item x="8"/>
        <item x="7"/>
        <item x="6"/>
        <item x="5"/>
        <item x="4"/>
        <item x="3"/>
        <item x="2"/>
        <item x="1"/>
        <item x="0"/>
        <item x="20"/>
        <item t="default"/>
      </items>
    </pivotField>
    <pivotField showAll="0"/>
    <pivotField showAll="0"/>
    <pivotField dataField="1" showAll="0"/>
    <pivotField showAll="0"/>
    <pivotField showAll="0"/>
    <pivotField showAll="0"/>
    <pivotField dataField="1" showAll="0">
      <items count="3">
        <item x="0"/>
        <item x="1"/>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items count="369">
        <item sd="0" x="0"/>
        <item sd="0" x="1"/>
        <item sd="0" x="2"/>
        <item sd="0" x="3"/>
        <item sd="0" x="4"/>
        <item sd="0" x="5"/>
        <item sd="0" x="6"/>
        <item sd="0" x="7"/>
        <item sd="0" x="8"/>
        <item sd="0" x="9"/>
        <item sd="0" x="10"/>
        <item sd="0" x="11"/>
        <item sd="0" x="12"/>
        <item sd="0" x="13"/>
        <item sd="0" x="14"/>
        <item sd="0" x="15"/>
        <item sd="0" x="16"/>
        <item sd="0" x="17"/>
        <item sd="0" x="18"/>
        <item sd="0" x="19"/>
        <item sd="0" x="20"/>
        <item sd="0" x="21"/>
        <item sd="0" x="22"/>
        <item sd="0" x="23"/>
        <item sd="0" x="24"/>
        <item sd="0" x="25"/>
        <item sd="0" x="26"/>
        <item sd="0" x="27"/>
        <item sd="0" x="28"/>
        <item sd="0" x="29"/>
        <item sd="0" x="30"/>
        <item sd="0" x="31"/>
        <item sd="0" x="32"/>
        <item sd="0" x="33"/>
        <item sd="0" x="34"/>
        <item sd="0" x="35"/>
        <item sd="0" x="36"/>
        <item sd="0" x="37"/>
        <item sd="0" x="38"/>
        <item sd="0" x="39"/>
        <item sd="0" x="40"/>
        <item sd="0" x="41"/>
        <item sd="0" x="42"/>
        <item sd="0" x="43"/>
        <item sd="0" x="44"/>
        <item sd="0" x="45"/>
        <item sd="0" x="46"/>
        <item sd="0" x="47"/>
        <item sd="0" x="48"/>
        <item sd="0" x="49"/>
        <item sd="0" x="50"/>
        <item sd="0" x="51"/>
        <item sd="0" x="52"/>
        <item sd="0" x="53"/>
        <item sd="0" x="54"/>
        <item sd="0" x="55"/>
        <item sd="0" x="56"/>
        <item sd="0" x="57"/>
        <item sd="0" x="58"/>
        <item sd="0" x="59"/>
        <item sd="0" x="60"/>
        <item sd="0" x="61"/>
        <item sd="0" x="62"/>
        <item sd="0" x="63"/>
        <item sd="0" x="64"/>
        <item sd="0" x="65"/>
        <item sd="0" x="66"/>
        <item sd="0" x="67"/>
        <item sd="0" x="68"/>
        <item sd="0" x="69"/>
        <item sd="0" x="70"/>
        <item sd="0" x="71"/>
        <item sd="0" x="72"/>
        <item sd="0" x="73"/>
        <item sd="0" x="74"/>
        <item sd="0" x="75"/>
        <item sd="0" x="76"/>
        <item sd="0" x="77"/>
        <item sd="0" x="78"/>
        <item sd="0" x="79"/>
        <item sd="0" x="80"/>
        <item sd="0" x="81"/>
        <item sd="0" x="82"/>
        <item sd="0" x="83"/>
        <item sd="0" x="84"/>
        <item sd="0" x="85"/>
        <item sd="0" x="86"/>
        <item sd="0" x="87"/>
        <item sd="0" x="88"/>
        <item sd="0" x="89"/>
        <item sd="0" x="90"/>
        <item sd="0" x="91"/>
        <item sd="0" x="92"/>
        <item sd="0" x="93"/>
        <item sd="0" x="94"/>
        <item sd="0" x="95"/>
        <item sd="0" x="96"/>
        <item sd="0" x="97"/>
        <item sd="0" x="98"/>
        <item sd="0" x="99"/>
        <item sd="0" x="100"/>
        <item sd="0" x="101"/>
        <item sd="0" x="102"/>
        <item sd="0" x="103"/>
        <item sd="0" x="104"/>
        <item sd="0" x="105"/>
        <item sd="0" x="106"/>
        <item sd="0" x="107"/>
        <item sd="0" x="108"/>
        <item sd="0" x="109"/>
        <item sd="0" x="110"/>
        <item sd="0" x="111"/>
        <item sd="0" x="112"/>
        <item sd="0" x="113"/>
        <item sd="0" x="114"/>
        <item sd="0" x="115"/>
        <item sd="0" x="116"/>
        <item sd="0" x="117"/>
        <item sd="0" x="118"/>
        <item sd="0" x="119"/>
        <item sd="0" x="120"/>
        <item sd="0" x="121"/>
        <item sd="0" x="122"/>
        <item sd="0" x="123"/>
        <item sd="0" x="124"/>
        <item sd="0" x="125"/>
        <item sd="0" x="126"/>
        <item sd="0" x="127"/>
        <item sd="0" x="128"/>
        <item sd="0" x="129"/>
        <item sd="0" x="130"/>
        <item sd="0" x="131"/>
        <item sd="0" x="132"/>
        <item sd="0" x="133"/>
        <item sd="0" x="134"/>
        <item sd="0" x="135"/>
        <item sd="0" x="136"/>
        <item sd="0" x="137"/>
        <item sd="0" x="138"/>
        <item sd="0" x="139"/>
        <item sd="0" x="140"/>
        <item sd="0" x="141"/>
        <item sd="0" x="142"/>
        <item sd="0" x="143"/>
        <item sd="0" x="144"/>
        <item sd="0" x="145"/>
        <item sd="0" x="146"/>
        <item sd="0" x="147"/>
        <item sd="0" x="148"/>
        <item sd="0" x="149"/>
        <item sd="0" x="150"/>
        <item sd="0" x="151"/>
        <item sd="0" x="152"/>
        <item sd="0" x="153"/>
        <item sd="0" x="154"/>
        <item sd="0" x="155"/>
        <item sd="0" x="156"/>
        <item sd="0" x="157"/>
        <item sd="0" x="158"/>
        <item sd="0" x="159"/>
        <item sd="0" x="160"/>
        <item sd="0" x="161"/>
        <item sd="0" x="162"/>
        <item sd="0" x="163"/>
        <item sd="0" x="164"/>
        <item sd="0" x="165"/>
        <item sd="0" x="166"/>
        <item sd="0" x="167"/>
        <item sd="0" x="168"/>
        <item sd="0" x="169"/>
        <item sd="0" x="170"/>
        <item sd="0" x="171"/>
        <item sd="0" x="172"/>
        <item sd="0" x="173"/>
        <item sd="0" x="174"/>
        <item sd="0" x="175"/>
        <item sd="0" x="176"/>
        <item sd="0" x="177"/>
        <item sd="0" x="178"/>
        <item sd="0" x="179"/>
        <item sd="0" x="180"/>
        <item sd="0" x="181"/>
        <item sd="0" x="182"/>
        <item sd="0" x="183"/>
        <item sd="0" x="184"/>
        <item sd="0" x="185"/>
        <item sd="0" x="186"/>
        <item sd="0" x="187"/>
        <item sd="0" x="188"/>
        <item sd="0" x="189"/>
        <item sd="0" x="190"/>
        <item sd="0" x="191"/>
        <item sd="0" x="192"/>
        <item sd="0" x="193"/>
        <item sd="0" x="194"/>
        <item sd="0" x="195"/>
        <item sd="0" x="196"/>
        <item sd="0" x="197"/>
        <item sd="0" x="198"/>
        <item sd="0" x="199"/>
        <item sd="0" x="200"/>
        <item sd="0" x="201"/>
        <item sd="0" x="202"/>
        <item sd="0" x="203"/>
        <item sd="0" x="204"/>
        <item sd="0" x="205"/>
        <item sd="0" x="206"/>
        <item sd="0" x="207"/>
        <item sd="0" x="208"/>
        <item sd="0" x="209"/>
        <item sd="0" x="210"/>
        <item sd="0" x="211"/>
        <item sd="0" x="212"/>
        <item sd="0" x="213"/>
        <item sd="0" x="214"/>
        <item sd="0" x="215"/>
        <item sd="0" x="216"/>
        <item sd="0" x="217"/>
        <item sd="0" x="218"/>
        <item sd="0" x="219"/>
        <item sd="0" x="220"/>
        <item sd="0" x="221"/>
        <item sd="0" x="222"/>
        <item sd="0" x="223"/>
        <item sd="0" x="224"/>
        <item sd="0" x="225"/>
        <item sd="0" x="226"/>
        <item sd="0" x="227"/>
        <item sd="0" x="228"/>
        <item sd="0" x="229"/>
        <item sd="0" x="230"/>
        <item sd="0" x="231"/>
        <item sd="0" x="232"/>
        <item sd="0" x="233"/>
        <item sd="0" x="234"/>
        <item sd="0" x="235"/>
        <item sd="0" x="236"/>
        <item sd="0" x="237"/>
        <item sd="0" x="238"/>
        <item sd="0" x="239"/>
        <item sd="0" x="240"/>
        <item sd="0" x="241"/>
        <item sd="0" x="242"/>
        <item sd="0" x="243"/>
        <item sd="0" x="244"/>
        <item sd="0" x="245"/>
        <item sd="0" x="246"/>
        <item sd="0" x="247"/>
        <item sd="0" x="248"/>
        <item sd="0" x="249"/>
        <item sd="0" x="250"/>
        <item sd="0" x="251"/>
        <item sd="0" x="252"/>
        <item sd="0" x="253"/>
        <item sd="0" x="254"/>
        <item sd="0" x="255"/>
        <item sd="0" x="256"/>
        <item sd="0" x="257"/>
        <item sd="0" x="258"/>
        <item sd="0" x="259"/>
        <item sd="0" x="260"/>
        <item sd="0" x="261"/>
        <item sd="0" x="262"/>
        <item sd="0" x="263"/>
        <item sd="0" x="264"/>
        <item sd="0" x="265"/>
        <item sd="0" x="266"/>
        <item sd="0" x="267"/>
        <item sd="0" x="268"/>
        <item sd="0" x="269"/>
        <item sd="0" x="270"/>
        <item sd="0" x="271"/>
        <item sd="0" x="272"/>
        <item sd="0" x="273"/>
        <item sd="0" x="274"/>
        <item sd="0" x="275"/>
        <item sd="0" x="276"/>
        <item sd="0" x="277"/>
        <item sd="0" x="278"/>
        <item sd="0" x="279"/>
        <item sd="0" x="280"/>
        <item sd="0" x="281"/>
        <item sd="0" x="282"/>
        <item sd="0" x="283"/>
        <item sd="0" x="284"/>
        <item sd="0" x="285"/>
        <item sd="0" x="286"/>
        <item sd="0" x="287"/>
        <item sd="0" x="288"/>
        <item sd="0" x="289"/>
        <item sd="0" x="290"/>
        <item sd="0" x="291"/>
        <item sd="0" x="292"/>
        <item sd="0" x="293"/>
        <item sd="0" x="294"/>
        <item sd="0" x="295"/>
        <item sd="0" x="296"/>
        <item sd="0" x="297"/>
        <item sd="0" x="298"/>
        <item sd="0" x="299"/>
        <item sd="0" x="300"/>
        <item sd="0" x="301"/>
        <item sd="0" x="302"/>
        <item sd="0" x="303"/>
        <item sd="0" x="304"/>
        <item sd="0" x="305"/>
        <item sd="0" x="306"/>
        <item sd="0" x="307"/>
        <item sd="0" x="308"/>
        <item sd="0" x="309"/>
        <item sd="0" x="310"/>
        <item sd="0" x="311"/>
        <item sd="0" x="312"/>
        <item sd="0" x="313"/>
        <item sd="0" x="314"/>
        <item sd="0" x="315"/>
        <item sd="0" x="316"/>
        <item sd="0" x="317"/>
        <item sd="0" x="318"/>
        <item sd="0" x="319"/>
        <item sd="0" x="320"/>
        <item sd="0" x="321"/>
        <item sd="0" x="322"/>
        <item sd="0" x="323"/>
        <item sd="0" x="324"/>
        <item sd="0" x="325"/>
        <item sd="0" x="326"/>
        <item sd="0" x="327"/>
        <item sd="0" x="328"/>
        <item sd="0" x="329"/>
        <item sd="0" x="330"/>
        <item sd="0" x="331"/>
        <item sd="0" x="332"/>
        <item sd="0" x="333"/>
        <item sd="0" x="334"/>
        <item sd="0" x="335"/>
        <item sd="0" x="336"/>
        <item sd="0" x="337"/>
        <item sd="0" x="338"/>
        <item sd="0" x="339"/>
        <item sd="0" x="340"/>
        <item sd="0" x="341"/>
        <item sd="0" x="342"/>
        <item sd="0" x="343"/>
        <item sd="0" x="344"/>
        <item sd="0" x="345"/>
        <item sd="0" x="346"/>
        <item sd="0" x="347"/>
        <item sd="0" x="348"/>
        <item sd="0" x="349"/>
        <item sd="0" x="350"/>
        <item sd="0" x="351"/>
        <item sd="0" x="352"/>
        <item sd="0" x="353"/>
        <item sd="0" x="354"/>
        <item sd="0" x="355"/>
        <item sd="0" x="356"/>
        <item sd="0" x="357"/>
        <item sd="0" x="358"/>
        <item sd="0" x="359"/>
        <item sd="0" x="360"/>
        <item sd="0" x="361"/>
        <item sd="0" x="362"/>
        <item sd="0" x="363"/>
        <item sd="0" x="364"/>
        <item sd="0" x="365"/>
        <item sd="0" x="366"/>
        <item sd="0" x="367"/>
        <item t="default"/>
      </items>
    </pivotField>
    <pivotField axis="axisRow" showAll="0">
      <items count="15">
        <item h="1" sd="0" x="0"/>
        <item sd="0" x="1"/>
        <item sd="0" x="2"/>
        <item sd="0" x="3"/>
        <item sd="0" x="4"/>
        <item sd="0" x="5"/>
        <item sd="0" x="6"/>
        <item sd="0" x="7"/>
        <item sd="0" x="8"/>
        <item sd="0" x="9"/>
        <item sd="0" x="10"/>
        <item sd="0" x="11"/>
        <item sd="0" x="12"/>
        <item sd="0" x="13"/>
        <item t="default"/>
      </items>
    </pivotField>
  </pivotFields>
  <rowFields count="1">
    <field x="35"/>
  </rowFields>
  <rowItems count="5">
    <i>
      <x v="1"/>
    </i>
    <i>
      <x v="2"/>
    </i>
    <i>
      <x v="3"/>
    </i>
    <i>
      <x v="4"/>
    </i>
    <i t="grand">
      <x/>
    </i>
  </rowItems>
  <colFields count="2">
    <field x="-2"/>
    <field x="1"/>
  </colFields>
  <colItems count="12">
    <i>
      <x/>
      <x v="1"/>
    </i>
    <i r="1">
      <x v="2"/>
    </i>
    <i i="1">
      <x v="1"/>
      <x v="1"/>
    </i>
    <i r="1" i="1">
      <x v="2"/>
    </i>
    <i i="2">
      <x v="2"/>
      <x v="1"/>
    </i>
    <i r="1" i="2">
      <x v="2"/>
    </i>
    <i i="3">
      <x v="3"/>
      <x v="1"/>
    </i>
    <i r="1" i="3">
      <x v="2"/>
    </i>
    <i t="grand">
      <x/>
    </i>
    <i t="grand" i="1">
      <x/>
    </i>
    <i t="grand" i="2">
      <x/>
    </i>
    <i t="grand" i="3">
      <x/>
    </i>
  </colItems>
  <dataFields count="4">
    <dataField name="NC" fld="0" subtotal="count" baseField="0" baseItem="0"/>
    <dataField name=" Ad " fld="10" subtotal="count" baseField="0" baseItem="0"/>
    <dataField name="CNQ " fld="6" baseField="0" baseItem="0" numFmtId="44"/>
    <dataField name="Nombre de N°" fld="0" subtotal="count" baseField="0" baseItem="0"/>
  </dataFields>
  <formats count="1">
    <format dxfId="0">
      <pivotArea outline="0" collapsedLevelsAreSubtotals="1" fieldPosition="0">
        <references count="1">
          <reference field="4294967294" count="1" selected="0">
            <x v="2"/>
          </reference>
        </references>
      </pivotArea>
    </format>
  </formats>
  <chartFormats count="24">
    <chartFormat chart="0" format="0" series="1">
      <pivotArea type="data" outline="0" fieldPosition="0">
        <references count="1">
          <reference field="4294967294" count="1" selected="0">
            <x v="2"/>
          </reference>
        </references>
      </pivotArea>
    </chartFormat>
    <chartFormat chart="0" format="1" series="1">
      <pivotArea type="data" outline="0" fieldPosition="0">
        <references count="1">
          <reference field="4294967294" count="1" selected="0">
            <x v="1"/>
          </reference>
        </references>
      </pivotArea>
    </chartFormat>
    <chartFormat chart="0" format="2" series="1">
      <pivotArea type="data" outline="0" fieldPosition="0">
        <references count="1">
          <reference field="4294967294" count="1" selected="0">
            <x v="0"/>
          </reference>
        </references>
      </pivotArea>
    </chartFormat>
    <chartFormat chart="8" format="6" series="1">
      <pivotArea type="data" outline="0" fieldPosition="0">
        <references count="1">
          <reference field="4294967294" count="1" selected="0">
            <x v="0"/>
          </reference>
        </references>
      </pivotArea>
    </chartFormat>
    <chartFormat chart="8" format="7" series="1">
      <pivotArea type="data" outline="0" fieldPosition="0">
        <references count="1">
          <reference field="4294967294" count="1" selected="0">
            <x v="1"/>
          </reference>
        </references>
      </pivotArea>
    </chartFormat>
    <chartFormat chart="8" format="8" series="1">
      <pivotArea type="data" outline="0" fieldPosition="0">
        <references count="1">
          <reference field="4294967294" count="1" selected="0">
            <x v="2"/>
          </reference>
        </references>
      </pivotArea>
    </chartFormat>
    <chartFormat chart="8" format="9" series="1">
      <pivotArea type="data" outline="0" fieldPosition="0">
        <references count="1">
          <reference field="4294967294" count="1" selected="0">
            <x v="3"/>
          </reference>
        </references>
      </pivotArea>
    </chartFormat>
    <chartFormat chart="0" format="3" series="1">
      <pivotArea type="data" outline="0" fieldPosition="0">
        <references count="1">
          <reference field="4294967294" count="1" selected="0">
            <x v="3"/>
          </reference>
        </references>
      </pivotArea>
    </chartFormat>
    <chartFormat chart="8" format="10" series="1">
      <pivotArea type="data" outline="0" fieldPosition="0">
        <references count="2">
          <reference field="4294967294" count="1" selected="0">
            <x v="2"/>
          </reference>
          <reference field="1" count="1" selected="0">
            <x v="2"/>
          </reference>
        </references>
      </pivotArea>
    </chartFormat>
    <chartFormat chart="8" format="11" series="1">
      <pivotArea type="data" outline="0" fieldPosition="0">
        <references count="2">
          <reference field="4294967294" count="1" selected="0">
            <x v="2"/>
          </reference>
          <reference field="1" count="1" selected="0">
            <x v="1"/>
          </reference>
        </references>
      </pivotArea>
    </chartFormat>
    <chartFormat chart="8" format="12" series="1">
      <pivotArea type="data" outline="0" fieldPosition="0">
        <references count="2">
          <reference field="4294967294" count="1" selected="0">
            <x v="3"/>
          </reference>
          <reference field="1" count="1" selected="0">
            <x v="2"/>
          </reference>
        </references>
      </pivotArea>
    </chartFormat>
    <chartFormat chart="8" format="13" series="1">
      <pivotArea type="data" outline="0" fieldPosition="0">
        <references count="2">
          <reference field="4294967294" count="1" selected="0">
            <x v="3"/>
          </reference>
          <reference field="1" count="1" selected="0">
            <x v="1"/>
          </reference>
        </references>
      </pivotArea>
    </chartFormat>
    <chartFormat chart="0" format="4" series="1">
      <pivotArea type="data" outline="0" fieldPosition="0">
        <references count="2">
          <reference field="4294967294" count="1" selected="0">
            <x v="2"/>
          </reference>
          <reference field="1" count="1" selected="0">
            <x v="2"/>
          </reference>
        </references>
      </pivotArea>
    </chartFormat>
    <chartFormat chart="0" format="5" series="1">
      <pivotArea type="data" outline="0" fieldPosition="0">
        <references count="2">
          <reference field="4294967294" count="1" selected="0">
            <x v="2"/>
          </reference>
          <reference field="1" count="1" selected="0">
            <x v="1"/>
          </reference>
        </references>
      </pivotArea>
    </chartFormat>
    <chartFormat chart="0" format="6" series="1">
      <pivotArea type="data" outline="0" fieldPosition="0">
        <references count="2">
          <reference field="4294967294" count="1" selected="0">
            <x v="3"/>
          </reference>
          <reference field="1" count="1" selected="0">
            <x v="2"/>
          </reference>
        </references>
      </pivotArea>
    </chartFormat>
    <chartFormat chart="0" format="7" series="1">
      <pivotArea type="data" outline="0" fieldPosition="0">
        <references count="2">
          <reference field="4294967294" count="1" selected="0">
            <x v="3"/>
          </reference>
          <reference field="1" count="1" selected="0">
            <x v="1"/>
          </reference>
        </references>
      </pivotArea>
    </chartFormat>
    <chartFormat chart="12" format="16" series="1">
      <pivotArea type="data" outline="0" fieldPosition="0">
        <references count="2">
          <reference field="4294967294" count="1" selected="0">
            <x v="0"/>
          </reference>
          <reference field="1" count="1" selected="0">
            <x v="1"/>
          </reference>
        </references>
      </pivotArea>
    </chartFormat>
    <chartFormat chart="12" format="17" series="1">
      <pivotArea type="data" outline="0" fieldPosition="0">
        <references count="2">
          <reference field="4294967294" count="1" selected="0">
            <x v="0"/>
          </reference>
          <reference field="1" count="1" selected="0">
            <x v="2"/>
          </reference>
        </references>
      </pivotArea>
    </chartFormat>
    <chartFormat chart="12" format="18" series="1">
      <pivotArea type="data" outline="0" fieldPosition="0">
        <references count="2">
          <reference field="4294967294" count="1" selected="0">
            <x v="1"/>
          </reference>
          <reference field="1" count="1" selected="0">
            <x v="1"/>
          </reference>
        </references>
      </pivotArea>
    </chartFormat>
    <chartFormat chart="12" format="19" series="1">
      <pivotArea type="data" outline="0" fieldPosition="0">
        <references count="2">
          <reference field="4294967294" count="1" selected="0">
            <x v="1"/>
          </reference>
          <reference field="1" count="1" selected="0">
            <x v="2"/>
          </reference>
        </references>
      </pivotArea>
    </chartFormat>
    <chartFormat chart="12" format="20" series="1">
      <pivotArea type="data" outline="0" fieldPosition="0">
        <references count="2">
          <reference field="4294967294" count="1" selected="0">
            <x v="2"/>
          </reference>
          <reference field="1" count="1" selected="0">
            <x v="1"/>
          </reference>
        </references>
      </pivotArea>
    </chartFormat>
    <chartFormat chart="12" format="21" series="1">
      <pivotArea type="data" outline="0" fieldPosition="0">
        <references count="2">
          <reference field="4294967294" count="1" selected="0">
            <x v="2"/>
          </reference>
          <reference field="1" count="1" selected="0">
            <x v="2"/>
          </reference>
        </references>
      </pivotArea>
    </chartFormat>
    <chartFormat chart="12" format="22" series="1">
      <pivotArea type="data" outline="0" fieldPosition="0">
        <references count="2">
          <reference field="4294967294" count="1" selected="0">
            <x v="3"/>
          </reference>
          <reference field="1" count="1" selected="0">
            <x v="1"/>
          </reference>
        </references>
      </pivotArea>
    </chartFormat>
    <chartFormat chart="12" format="23" series="1">
      <pivotArea type="data" outline="0" fieldPosition="0">
        <references count="2">
          <reference field="4294967294" count="1" selected="0">
            <x v="3"/>
          </reference>
          <reference field="1"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046424-BB20-45AC-900D-AFD8FEC9F872}">
  <dimension ref="A3:M10"/>
  <sheetViews>
    <sheetView tabSelected="1" workbookViewId="0">
      <selection activeCell="N20" sqref="N20"/>
    </sheetView>
  </sheetViews>
  <sheetFormatPr baseColWidth="10" defaultRowHeight="14.4" x14ac:dyDescent="0.3"/>
  <sheetData>
    <row r="3" spans="1:13" x14ac:dyDescent="0.3">
      <c r="B3" t="s">
        <v>0</v>
      </c>
    </row>
    <row r="4" spans="1:13" x14ac:dyDescent="0.3">
      <c r="B4" t="s">
        <v>1</v>
      </c>
      <c r="D4" t="s">
        <v>2</v>
      </c>
      <c r="F4" t="s">
        <v>3</v>
      </c>
      <c r="H4" t="s">
        <v>4</v>
      </c>
      <c r="J4" t="s">
        <v>5</v>
      </c>
      <c r="K4" t="s">
        <v>6</v>
      </c>
      <c r="L4" t="s">
        <v>7</v>
      </c>
      <c r="M4" t="s">
        <v>8</v>
      </c>
    </row>
    <row r="5" spans="1:13" x14ac:dyDescent="0.3">
      <c r="A5" t="s">
        <v>9</v>
      </c>
      <c r="B5" t="s">
        <v>10</v>
      </c>
      <c r="C5" t="s">
        <v>11</v>
      </c>
      <c r="D5" t="s">
        <v>10</v>
      </c>
      <c r="E5" t="s">
        <v>11</v>
      </c>
      <c r="F5" t="s">
        <v>10</v>
      </c>
      <c r="G5" t="s">
        <v>11</v>
      </c>
      <c r="H5" t="s">
        <v>10</v>
      </c>
      <c r="I5" t="s">
        <v>11</v>
      </c>
    </row>
    <row r="6" spans="1:13" x14ac:dyDescent="0.3">
      <c r="A6" s="1" t="s">
        <v>12</v>
      </c>
      <c r="B6">
        <v>11</v>
      </c>
      <c r="C6">
        <v>2</v>
      </c>
      <c r="D6">
        <v>6</v>
      </c>
      <c r="E6">
        <v>1</v>
      </c>
      <c r="F6" s="2">
        <v>4336.01</v>
      </c>
      <c r="G6" s="2">
        <v>160</v>
      </c>
      <c r="H6">
        <v>11</v>
      </c>
      <c r="I6">
        <v>2</v>
      </c>
      <c r="J6">
        <v>13</v>
      </c>
      <c r="K6">
        <v>7</v>
      </c>
      <c r="L6" s="2">
        <v>4496.01</v>
      </c>
      <c r="M6">
        <v>13</v>
      </c>
    </row>
    <row r="7" spans="1:13" x14ac:dyDescent="0.3">
      <c r="A7" s="1" t="s">
        <v>13</v>
      </c>
      <c r="B7">
        <v>8</v>
      </c>
      <c r="D7">
        <v>7</v>
      </c>
      <c r="F7" s="2">
        <v>1026.25</v>
      </c>
      <c r="G7" s="2"/>
      <c r="H7">
        <v>8</v>
      </c>
      <c r="J7">
        <v>8</v>
      </c>
      <c r="K7">
        <v>7</v>
      </c>
      <c r="L7" s="2">
        <v>1026.25</v>
      </c>
      <c r="M7">
        <v>8</v>
      </c>
    </row>
    <row r="8" spans="1:13" x14ac:dyDescent="0.3">
      <c r="A8" s="1" t="s">
        <v>14</v>
      </c>
      <c r="B8">
        <v>11</v>
      </c>
      <c r="C8">
        <v>1</v>
      </c>
      <c r="D8">
        <v>5</v>
      </c>
      <c r="F8" s="2">
        <v>3307.29</v>
      </c>
      <c r="G8" s="2">
        <v>80</v>
      </c>
      <c r="H8">
        <v>11</v>
      </c>
      <c r="I8">
        <v>1</v>
      </c>
      <c r="J8">
        <v>12</v>
      </c>
      <c r="K8">
        <v>5</v>
      </c>
      <c r="L8" s="2">
        <v>3387.29</v>
      </c>
      <c r="M8">
        <v>12</v>
      </c>
    </row>
    <row r="9" spans="1:13" x14ac:dyDescent="0.3">
      <c r="A9" s="1" t="s">
        <v>15</v>
      </c>
      <c r="B9">
        <v>11</v>
      </c>
      <c r="C9">
        <v>4</v>
      </c>
      <c r="D9">
        <v>3</v>
      </c>
      <c r="E9">
        <v>1</v>
      </c>
      <c r="F9" s="2">
        <v>880</v>
      </c>
      <c r="G9" s="2">
        <v>320</v>
      </c>
      <c r="H9">
        <v>11</v>
      </c>
      <c r="I9">
        <v>4</v>
      </c>
      <c r="J9">
        <v>15</v>
      </c>
      <c r="K9">
        <v>4</v>
      </c>
      <c r="L9" s="2">
        <v>1200</v>
      </c>
      <c r="M9">
        <v>15</v>
      </c>
    </row>
    <row r="10" spans="1:13" x14ac:dyDescent="0.3">
      <c r="A10" s="1" t="s">
        <v>16</v>
      </c>
      <c r="B10">
        <v>41</v>
      </c>
      <c r="C10">
        <v>7</v>
      </c>
      <c r="D10">
        <v>21</v>
      </c>
      <c r="E10">
        <v>2</v>
      </c>
      <c r="F10" s="2">
        <v>9549.5499999999993</v>
      </c>
      <c r="G10" s="2">
        <v>560</v>
      </c>
      <c r="H10">
        <v>41</v>
      </c>
      <c r="I10">
        <v>7</v>
      </c>
      <c r="J10">
        <v>48</v>
      </c>
      <c r="K10">
        <v>23</v>
      </c>
      <c r="L10" s="2">
        <v>10109.549999999999</v>
      </c>
      <c r="M10">
        <v>48</v>
      </c>
    </row>
  </sheetData>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Véronique ROBIN</dc:creator>
  <cp:lastModifiedBy>Véronique ROBIN</cp:lastModifiedBy>
  <dcterms:created xsi:type="dcterms:W3CDTF">2025-04-22T13:05:44Z</dcterms:created>
  <dcterms:modified xsi:type="dcterms:W3CDTF">2025-04-22T13:06:38Z</dcterms:modified>
</cp:coreProperties>
</file>