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ARSONNIER\Downloads\TABLEAU suivi comptable\Forum\"/>
    </mc:Choice>
  </mc:AlternateContent>
  <xr:revisionPtr revIDLastSave="0" documentId="13_ncr:1_{697A6343-4905-4C69-9B19-5607E7EACFB6}" xr6:coauthVersionLast="47" xr6:coauthVersionMax="47" xr10:uidLastSave="{00000000-0000-0000-0000-000000000000}"/>
  <bookViews>
    <workbookView xWindow="-108" yWindow="-108" windowWidth="23256" windowHeight="14016" xr2:uid="{E3F05BC9-CD8B-4551-B812-6138AE9A36DF}"/>
  </bookViews>
  <sheets>
    <sheet name="Calculs" sheetId="1" r:id="rId1"/>
    <sheet name="TB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AL3" i="1"/>
  <c r="AK3" i="1"/>
  <c r="AI3" i="1"/>
  <c r="AH3" i="1"/>
  <c r="AF3" i="1"/>
  <c r="AG3" i="1" s="1"/>
  <c r="AE3" i="1"/>
  <c r="AD3" i="1"/>
  <c r="AB3" i="1"/>
  <c r="AC3" i="1" s="1"/>
  <c r="AA3" i="1"/>
  <c r="Z3" i="1"/>
  <c r="X3" i="1"/>
  <c r="Y3" i="1" s="1"/>
  <c r="W3" i="1"/>
  <c r="V3" i="1"/>
  <c r="T3" i="1"/>
  <c r="U3" i="1" s="1"/>
  <c r="S3" i="1"/>
  <c r="R3" i="1"/>
  <c r="Q3" i="1"/>
  <c r="B3" i="1"/>
  <c r="AL2" i="1"/>
  <c r="AK2" i="1"/>
  <c r="AI2" i="1"/>
  <c r="AH2" i="1"/>
  <c r="AF2" i="1"/>
  <c r="AG2" i="1" s="1"/>
  <c r="AE2" i="1"/>
  <c r="AD2" i="1"/>
  <c r="AB2" i="1"/>
  <c r="AC2" i="1" s="1"/>
  <c r="AA2" i="1"/>
  <c r="Z2" i="1"/>
  <c r="X2" i="1"/>
  <c r="Y2" i="1" s="1"/>
  <c r="W2" i="1"/>
  <c r="V2" i="1"/>
  <c r="T2" i="1"/>
  <c r="U2" i="1" s="1"/>
  <c r="S2" i="1"/>
  <c r="R2" i="1"/>
  <c r="Q2" i="1"/>
  <c r="B2" i="1"/>
  <c r="AJ3" i="1" l="1"/>
  <c r="AJ2" i="1"/>
</calcChain>
</file>

<file path=xl/sharedStrings.xml><?xml version="1.0" encoding="utf-8"?>
<sst xmlns="http://schemas.openxmlformats.org/spreadsheetml/2006/main" count="69" uniqueCount="65">
  <si>
    <t>Objet</t>
  </si>
  <si>
    <t>Milés.</t>
  </si>
  <si>
    <t>N° Marché</t>
  </si>
  <si>
    <t>Tiers</t>
  </si>
  <si>
    <t>Nom Fournisseur</t>
  </si>
  <si>
    <t>Notif</t>
  </si>
  <si>
    <t>Pour calcul2</t>
  </si>
  <si>
    <t>Fin Année 1</t>
  </si>
  <si>
    <t>Pour calcul4</t>
  </si>
  <si>
    <t>Fin Année 2</t>
  </si>
  <si>
    <t>Pour calcul6</t>
  </si>
  <si>
    <t>Fin Année 3</t>
  </si>
  <si>
    <t>Pour calcul8</t>
  </si>
  <si>
    <t>Fin Année 4</t>
  </si>
  <si>
    <t>Mini ttc</t>
  </si>
  <si>
    <t>Maxi ttc</t>
  </si>
  <si>
    <t>Total marché (4a)</t>
  </si>
  <si>
    <t>BDC</t>
  </si>
  <si>
    <t>Bdc L</t>
  </si>
  <si>
    <t>Total liquidé millésime 1</t>
  </si>
  <si>
    <t>% Max 1</t>
  </si>
  <si>
    <t>Bdc1</t>
  </si>
  <si>
    <t>Bdc L1</t>
  </si>
  <si>
    <t>Total liquidé millésime 2</t>
  </si>
  <si>
    <t>% Max 2</t>
  </si>
  <si>
    <t>Bdc2</t>
  </si>
  <si>
    <t>Bdc L2</t>
  </si>
  <si>
    <t>Total liquidé millésime 3</t>
  </si>
  <si>
    <t>% Max 3</t>
  </si>
  <si>
    <t>Bdc3</t>
  </si>
  <si>
    <t>Bdc L3</t>
  </si>
  <si>
    <t>Total liquidé millésime 4</t>
  </si>
  <si>
    <t>% Max 4</t>
  </si>
  <si>
    <t>Bdc4</t>
  </si>
  <si>
    <t>Bdc L4</t>
  </si>
  <si>
    <t>Moyenne /année</t>
  </si>
  <si>
    <t>Total engagé millé.1</t>
  </si>
  <si>
    <t>Total Dispo millé. 1</t>
  </si>
  <si>
    <t>Total engagé millé.2</t>
  </si>
  <si>
    <t>Total dispo millé. 2</t>
  </si>
  <si>
    <t>Total engagé millé.3</t>
  </si>
  <si>
    <t>Total dispo millé. 3</t>
  </si>
  <si>
    <t>Total engagé millé.4</t>
  </si>
  <si>
    <t>Total dispo millé. 4</t>
  </si>
  <si>
    <t>A</t>
  </si>
  <si>
    <t>B</t>
  </si>
  <si>
    <t>Date de reconduction</t>
  </si>
  <si>
    <t>Millésime</t>
  </si>
  <si>
    <t>1 - 2 - 3 ou 4</t>
  </si>
  <si>
    <t>selon la date du jour</t>
  </si>
  <si>
    <t>Année du millésime</t>
  </si>
  <si>
    <t>sur onglet calculs (colonne G - I - K ou M)</t>
  </si>
  <si>
    <t>% Consommation</t>
  </si>
  <si>
    <t>en fonction du millésime</t>
  </si>
  <si>
    <t>Total engagé</t>
  </si>
  <si>
    <t>Total disponible</t>
  </si>
  <si>
    <t>Total liquidé</t>
  </si>
  <si>
    <t>(En fonction d'une liste : A ou B)</t>
  </si>
  <si>
    <t>en fonction du millésime 2 (colonne H) - 3 (colonne J) et 4 (colonne L)</t>
  </si>
  <si>
    <t>sur onglet calculs (colonnes U - Y - AC ou AG)</t>
  </si>
  <si>
    <t>date du jour</t>
  </si>
  <si>
    <t>LISTE PRESTATAIRES</t>
  </si>
  <si>
    <t>sur onglet calculs (colonnes AK - AM - AO ou AQ)</t>
  </si>
  <si>
    <t>sur onglet calculs (colonnes AL - AN - AP ou AR)</t>
  </si>
  <si>
    <t>sur onglet calculs (colonnes T - X - AB ou AF)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</si>
</sst>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d/m/yy;@"/>
    <numFmt numFmtId="165" formatCode="#,##0.00\ &quot;€&quot;"/>
    <numFmt numFmtId="166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</font>
    <font>
      <b/>
      <sz val="11"/>
      <color rgb="FFFFFFFF"/>
      <name val="Calibri"/>
      <family val="2"/>
    </font>
    <font>
      <b/>
      <sz val="10"/>
      <color theme="4" tint="-0.249977111117893"/>
      <name val="Calibri"/>
      <family val="2"/>
    </font>
    <font>
      <b/>
      <sz val="11"/>
      <name val="Calibri"/>
      <family val="2"/>
    </font>
    <font>
      <b/>
      <sz val="9"/>
      <color theme="4" tint="-0.249977111117893"/>
      <name val="Arial"/>
      <family val="2"/>
    </font>
    <font>
      <sz val="10"/>
      <color theme="4" tint="-0.249977111117893"/>
      <name val="Calibri"/>
      <family val="2"/>
      <scheme val="minor"/>
    </font>
    <font>
      <b/>
      <sz val="9"/>
      <color rgb="FFFF0000"/>
      <name val="Arial"/>
      <family val="2"/>
    </font>
    <font>
      <sz val="9"/>
      <name val="Arial"/>
      <family val="2"/>
    </font>
    <font>
      <sz val="9"/>
      <color theme="4" tint="-0.249977111117893"/>
      <name val="Arial"/>
      <family val="2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79646"/>
        <bgColor rgb="FFF79646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/>
    </xf>
    <xf numFmtId="164" fontId="7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9" fillId="8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6" fontId="9" fillId="7" borderId="1" xfId="0" applyNumberFormat="1" applyFont="1" applyFill="1" applyBorder="1" applyAlignment="1">
      <alignment horizontal="right" vertical="center"/>
    </xf>
    <xf numFmtId="165" fontId="9" fillId="7" borderId="1" xfId="0" applyNumberFormat="1" applyFont="1" applyFill="1" applyBorder="1" applyAlignment="1">
      <alignment horizontal="right" vertical="center"/>
    </xf>
    <xf numFmtId="1" fontId="9" fillId="7" borderId="1" xfId="0" applyNumberFormat="1" applyFont="1" applyFill="1" applyBorder="1" applyAlignment="1">
      <alignment horizontal="center" vertical="center"/>
    </xf>
    <xf numFmtId="166" fontId="9" fillId="7" borderId="1" xfId="0" applyNumberFormat="1" applyFont="1" applyFill="1" applyBorder="1" applyAlignment="1">
      <alignment horizontal="center" vertical="center"/>
    </xf>
    <xf numFmtId="165" fontId="9" fillId="7" borderId="1" xfId="0" applyNumberFormat="1" applyFont="1" applyFill="1" applyBorder="1" applyAlignment="1">
      <alignment horizontal="center" vertical="center"/>
    </xf>
    <xf numFmtId="2" fontId="9" fillId="7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6" fontId="9" fillId="0" borderId="1" xfId="0" applyNumberFormat="1" applyFont="1" applyBorder="1" applyAlignment="1">
      <alignment horizontal="right" vertical="center"/>
    </xf>
    <xf numFmtId="165" fontId="9" fillId="0" borderId="1" xfId="0" applyNumberFormat="1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0" fontId="10" fillId="0" borderId="0" xfId="0" applyFont="1"/>
    <xf numFmtId="0" fontId="0" fillId="0" borderId="12" xfId="0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LARSONNIER/Downloads/TABLEAU%20suivi%20comptable/Suivi%20comptable%20e-GF%20(version%20fond%20&#233;cra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e TdB"/>
      <sheetName val="TdB"/>
      <sheetName val="Graphiques"/>
      <sheetName val="Feuil1"/>
      <sheetName val="BdD"/>
      <sheetName val="GORON"/>
      <sheetName val="TLS"/>
      <sheetName val="Dde Marché"/>
      <sheetName val="Marchés"/>
      <sheetName val="Imputations"/>
      <sheetName val="Opérations"/>
      <sheetName val="Généralités"/>
      <sheetName val="Pénalités"/>
      <sheetName val="Ext Bdc"/>
      <sheetName val="Ext Fact"/>
      <sheetName val="Ext mandat"/>
      <sheetName val="Ext IB"/>
      <sheetName val="Ext Opérations"/>
      <sheetName val="Reports"/>
      <sheetName val="Rattach"/>
      <sheetName val="TcD"/>
      <sheetName val="Fériés"/>
    </sheetNames>
    <sheetDataSet>
      <sheetData sheetId="0"/>
      <sheetData sheetId="1"/>
      <sheetData sheetId="2"/>
      <sheetData sheetId="3"/>
      <sheetData sheetId="4">
        <row r="1">
          <cell r="Y1" t="str">
            <v>Milésime</v>
          </cell>
          <cell r="Z1" t="str">
            <v>N° Marché</v>
          </cell>
          <cell r="AD1" t="str">
            <v>Total engagé</v>
          </cell>
          <cell r="AG1" t="str">
            <v>Dispo. engagé</v>
          </cell>
          <cell r="AM1" t="str">
            <v>Mt mandaté</v>
          </cell>
          <cell r="AY1" t="str">
            <v>Soldé</v>
          </cell>
        </row>
        <row r="2">
          <cell r="Y2" t="str">
            <v/>
          </cell>
          <cell r="Z2" t="str">
            <v/>
          </cell>
          <cell r="AD2">
            <v>0</v>
          </cell>
          <cell r="AG2">
            <v>0</v>
          </cell>
          <cell r="AY2">
            <v>1</v>
          </cell>
        </row>
        <row r="3">
          <cell r="Y3" t="str">
            <v/>
          </cell>
          <cell r="Z3" t="str">
            <v/>
          </cell>
          <cell r="AD3">
            <v>0</v>
          </cell>
          <cell r="AG3">
            <v>0</v>
          </cell>
          <cell r="AY3">
            <v>1</v>
          </cell>
        </row>
        <row r="4">
          <cell r="Y4" t="str">
            <v/>
          </cell>
          <cell r="Z4" t="str">
            <v/>
          </cell>
          <cell r="AD4">
            <v>157694.59</v>
          </cell>
          <cell r="AG4">
            <v>0</v>
          </cell>
          <cell r="AY4">
            <v>1</v>
          </cell>
        </row>
        <row r="5">
          <cell r="Y5" t="str">
            <v/>
          </cell>
          <cell r="Z5" t="str">
            <v/>
          </cell>
          <cell r="AD5">
            <v>157694.59</v>
          </cell>
          <cell r="AG5">
            <v>0</v>
          </cell>
          <cell r="AY5">
            <v>1</v>
          </cell>
        </row>
        <row r="6">
          <cell r="Y6" t="str">
            <v/>
          </cell>
          <cell r="Z6" t="str">
            <v/>
          </cell>
          <cell r="AD6">
            <v>162209.35999999999</v>
          </cell>
          <cell r="AG6">
            <v>0</v>
          </cell>
          <cell r="AY6">
            <v>1</v>
          </cell>
        </row>
        <row r="7">
          <cell r="Y7" t="str">
            <v/>
          </cell>
          <cell r="Z7" t="str">
            <v/>
          </cell>
          <cell r="AD7">
            <v>152401.46</v>
          </cell>
          <cell r="AG7">
            <v>0</v>
          </cell>
          <cell r="AY7">
            <v>1</v>
          </cell>
        </row>
        <row r="8">
          <cell r="Y8" t="str">
            <v/>
          </cell>
          <cell r="Z8" t="str">
            <v/>
          </cell>
          <cell r="AD8">
            <v>796.8</v>
          </cell>
          <cell r="AG8">
            <v>0</v>
          </cell>
          <cell r="AY8">
            <v>1</v>
          </cell>
        </row>
        <row r="9">
          <cell r="Y9" t="str">
            <v/>
          </cell>
          <cell r="Z9" t="str">
            <v/>
          </cell>
          <cell r="AD9">
            <v>796.8</v>
          </cell>
          <cell r="AG9">
            <v>0</v>
          </cell>
          <cell r="AY9">
            <v>1</v>
          </cell>
        </row>
        <row r="10">
          <cell r="Y10" t="str">
            <v/>
          </cell>
          <cell r="Z10" t="str">
            <v/>
          </cell>
          <cell r="AD10">
            <v>26177.759999999998</v>
          </cell>
          <cell r="AG10">
            <v>0</v>
          </cell>
          <cell r="AY10">
            <v>1</v>
          </cell>
        </row>
        <row r="11">
          <cell r="Y11" t="str">
            <v/>
          </cell>
          <cell r="Z11" t="str">
            <v/>
          </cell>
          <cell r="AD11">
            <v>556.79999999999995</v>
          </cell>
          <cell r="AG11">
            <v>0</v>
          </cell>
          <cell r="AY11">
            <v>1</v>
          </cell>
        </row>
        <row r="12">
          <cell r="Y12" t="str">
            <v/>
          </cell>
          <cell r="Z12" t="str">
            <v/>
          </cell>
          <cell r="AD12">
            <v>556.79999999999995</v>
          </cell>
          <cell r="AG12">
            <v>0</v>
          </cell>
          <cell r="AY12">
            <v>1</v>
          </cell>
        </row>
        <row r="13">
          <cell r="Y13" t="str">
            <v/>
          </cell>
          <cell r="Z13" t="str">
            <v/>
          </cell>
          <cell r="AD13">
            <v>0</v>
          </cell>
          <cell r="AG13">
            <v>0</v>
          </cell>
          <cell r="AY13">
            <v>1</v>
          </cell>
        </row>
        <row r="14">
          <cell r="Y14" t="str">
            <v/>
          </cell>
          <cell r="Z14" t="str">
            <v/>
          </cell>
          <cell r="AD14">
            <v>0</v>
          </cell>
          <cell r="AG14">
            <v>0</v>
          </cell>
          <cell r="AY14">
            <v>1</v>
          </cell>
        </row>
        <row r="15">
          <cell r="Y15" t="str">
            <v/>
          </cell>
          <cell r="Z15" t="str">
            <v/>
          </cell>
          <cell r="AD15">
            <v>0</v>
          </cell>
          <cell r="AG15">
            <v>0</v>
          </cell>
          <cell r="AY15">
            <v>1</v>
          </cell>
        </row>
        <row r="16">
          <cell r="Y16" t="str">
            <v/>
          </cell>
          <cell r="Z16" t="str">
            <v/>
          </cell>
          <cell r="AD16">
            <v>0</v>
          </cell>
          <cell r="AG16">
            <v>0</v>
          </cell>
          <cell r="AY16">
            <v>1</v>
          </cell>
        </row>
        <row r="17">
          <cell r="Y17" t="str">
            <v/>
          </cell>
          <cell r="Z17" t="str">
            <v/>
          </cell>
          <cell r="AD17">
            <v>0</v>
          </cell>
          <cell r="AG17">
            <v>0</v>
          </cell>
          <cell r="AY17">
            <v>1</v>
          </cell>
        </row>
        <row r="18">
          <cell r="Y18" t="str">
            <v/>
          </cell>
          <cell r="Z18" t="str">
            <v/>
          </cell>
          <cell r="AD18">
            <v>9807.9</v>
          </cell>
          <cell r="AG18">
            <v>0</v>
          </cell>
          <cell r="AY18">
            <v>1</v>
          </cell>
        </row>
        <row r="19">
          <cell r="Y19" t="str">
            <v/>
          </cell>
          <cell r="Z19" t="str">
            <v/>
          </cell>
          <cell r="AD19">
            <v>259.2</v>
          </cell>
          <cell r="AG19">
            <v>0</v>
          </cell>
          <cell r="AY19">
            <v>1</v>
          </cell>
        </row>
        <row r="20">
          <cell r="Y20" t="str">
            <v/>
          </cell>
          <cell r="Z20" t="str">
            <v/>
          </cell>
          <cell r="AD20">
            <v>259.2</v>
          </cell>
          <cell r="AG20">
            <v>0</v>
          </cell>
          <cell r="AY20">
            <v>1</v>
          </cell>
        </row>
        <row r="21">
          <cell r="Y21" t="str">
            <v/>
          </cell>
          <cell r="Z21" t="str">
            <v/>
          </cell>
          <cell r="AD21">
            <v>796.8</v>
          </cell>
          <cell r="AG21">
            <v>0</v>
          </cell>
          <cell r="AY21">
            <v>1</v>
          </cell>
        </row>
        <row r="22">
          <cell r="Y22" t="str">
            <v/>
          </cell>
          <cell r="Z22" t="str">
            <v/>
          </cell>
          <cell r="AD22">
            <v>796.8</v>
          </cell>
          <cell r="AG22">
            <v>0</v>
          </cell>
          <cell r="AY22">
            <v>1</v>
          </cell>
        </row>
        <row r="23">
          <cell r="Y23" t="str">
            <v/>
          </cell>
          <cell r="Z23" t="str">
            <v/>
          </cell>
          <cell r="AD23">
            <v>1296</v>
          </cell>
          <cell r="AG23">
            <v>0</v>
          </cell>
          <cell r="AY23">
            <v>1</v>
          </cell>
        </row>
        <row r="24">
          <cell r="Y24" t="str">
            <v/>
          </cell>
          <cell r="Z24" t="str">
            <v/>
          </cell>
          <cell r="AD24">
            <v>19488</v>
          </cell>
          <cell r="AG24">
            <v>0</v>
          </cell>
          <cell r="AY24">
            <v>1</v>
          </cell>
        </row>
        <row r="25">
          <cell r="Y25">
            <v>2022</v>
          </cell>
          <cell r="Z25">
            <v>3048</v>
          </cell>
          <cell r="AD25">
            <v>100432.8</v>
          </cell>
          <cell r="AG25">
            <v>0</v>
          </cell>
          <cell r="AY25">
            <v>1</v>
          </cell>
        </row>
        <row r="26">
          <cell r="Y26">
            <v>2022</v>
          </cell>
          <cell r="Z26">
            <v>3048</v>
          </cell>
          <cell r="AD26">
            <v>22205.759999999998</v>
          </cell>
          <cell r="AG26">
            <v>0</v>
          </cell>
          <cell r="AY26">
            <v>1</v>
          </cell>
        </row>
        <row r="27">
          <cell r="Y27">
            <v>2022</v>
          </cell>
          <cell r="Z27">
            <v>3049</v>
          </cell>
          <cell r="AD27">
            <v>65916.149999999994</v>
          </cell>
          <cell r="AG27">
            <v>0</v>
          </cell>
          <cell r="AY27">
            <v>1</v>
          </cell>
        </row>
        <row r="28">
          <cell r="Y28">
            <v>2022</v>
          </cell>
          <cell r="Z28">
            <v>3049</v>
          </cell>
          <cell r="AD28">
            <v>15054.31</v>
          </cell>
          <cell r="AG28">
            <v>0</v>
          </cell>
          <cell r="AY28">
            <v>1</v>
          </cell>
        </row>
        <row r="29">
          <cell r="Y29">
            <v>2022</v>
          </cell>
          <cell r="Z29">
            <v>3050</v>
          </cell>
          <cell r="AD29">
            <v>46800</v>
          </cell>
          <cell r="AG29">
            <v>0</v>
          </cell>
          <cell r="AY29">
            <v>1</v>
          </cell>
        </row>
        <row r="30">
          <cell r="Y30">
            <v>2022</v>
          </cell>
          <cell r="Z30">
            <v>3050</v>
          </cell>
          <cell r="AD30">
            <v>7081.2</v>
          </cell>
          <cell r="AG30">
            <v>0</v>
          </cell>
          <cell r="AY30">
            <v>1</v>
          </cell>
        </row>
        <row r="31">
          <cell r="Y31">
            <v>2022</v>
          </cell>
          <cell r="Z31">
            <v>3052</v>
          </cell>
          <cell r="AD31">
            <v>16683.32</v>
          </cell>
          <cell r="AG31">
            <v>0</v>
          </cell>
          <cell r="AY31">
            <v>1</v>
          </cell>
        </row>
        <row r="32">
          <cell r="Y32">
            <v>2022</v>
          </cell>
          <cell r="Z32">
            <v>3052</v>
          </cell>
          <cell r="AD32">
            <v>62460.3</v>
          </cell>
          <cell r="AG32">
            <v>0</v>
          </cell>
          <cell r="AY32">
            <v>1</v>
          </cell>
        </row>
        <row r="33">
          <cell r="Y33">
            <v>2022</v>
          </cell>
          <cell r="Z33">
            <v>3051</v>
          </cell>
          <cell r="AD33">
            <v>57562.8</v>
          </cell>
          <cell r="AG33">
            <v>0</v>
          </cell>
          <cell r="AY33">
            <v>1</v>
          </cell>
        </row>
        <row r="34">
          <cell r="Y34">
            <v>2022</v>
          </cell>
          <cell r="Z34">
            <v>3053</v>
          </cell>
          <cell r="AD34">
            <v>25227.3</v>
          </cell>
          <cell r="AG34">
            <v>0</v>
          </cell>
          <cell r="AY34">
            <v>1</v>
          </cell>
        </row>
        <row r="35">
          <cell r="Y35" t="str">
            <v/>
          </cell>
          <cell r="Z35" t="str">
            <v/>
          </cell>
          <cell r="AD35">
            <v>19488</v>
          </cell>
          <cell r="AG35">
            <v>0</v>
          </cell>
          <cell r="AY35">
            <v>1</v>
          </cell>
        </row>
        <row r="36">
          <cell r="Y36">
            <v>2022</v>
          </cell>
          <cell r="Z36">
            <v>3048</v>
          </cell>
          <cell r="AD36">
            <v>46654.400000000001</v>
          </cell>
          <cell r="AG36">
            <v>0</v>
          </cell>
          <cell r="AY36">
            <v>1</v>
          </cell>
        </row>
        <row r="37">
          <cell r="Y37">
            <v>2022</v>
          </cell>
          <cell r="Z37">
            <v>3050</v>
          </cell>
          <cell r="AD37">
            <v>21220.799999999999</v>
          </cell>
          <cell r="AG37">
            <v>0</v>
          </cell>
          <cell r="AY37">
            <v>1</v>
          </cell>
        </row>
        <row r="38">
          <cell r="Y38">
            <v>2022</v>
          </cell>
          <cell r="Z38">
            <v>3049</v>
          </cell>
          <cell r="AD38">
            <v>30938.6</v>
          </cell>
          <cell r="AG38">
            <v>0</v>
          </cell>
          <cell r="AY38">
            <v>1</v>
          </cell>
        </row>
        <row r="39">
          <cell r="Y39">
            <v>2022</v>
          </cell>
          <cell r="Z39">
            <v>3052</v>
          </cell>
          <cell r="AD39">
            <v>29324.5</v>
          </cell>
          <cell r="AG39">
            <v>0</v>
          </cell>
          <cell r="AY39">
            <v>1</v>
          </cell>
        </row>
        <row r="40">
          <cell r="Y40">
            <v>2022</v>
          </cell>
          <cell r="Z40">
            <v>3053</v>
          </cell>
          <cell r="AD40">
            <v>12306</v>
          </cell>
          <cell r="AG40">
            <v>0</v>
          </cell>
          <cell r="AY40">
            <v>1</v>
          </cell>
        </row>
        <row r="41">
          <cell r="Y41">
            <v>2022</v>
          </cell>
          <cell r="Z41">
            <v>3051</v>
          </cell>
          <cell r="AD41">
            <v>27760.799999999999</v>
          </cell>
          <cell r="AG41">
            <v>0</v>
          </cell>
          <cell r="AY41">
            <v>1</v>
          </cell>
        </row>
        <row r="42">
          <cell r="Y42">
            <v>2022</v>
          </cell>
          <cell r="Z42">
            <v>3048</v>
          </cell>
          <cell r="AD42">
            <v>22243.200000000001</v>
          </cell>
          <cell r="AG42">
            <v>0</v>
          </cell>
          <cell r="AY42">
            <v>1</v>
          </cell>
        </row>
        <row r="43">
          <cell r="Y43">
            <v>2022</v>
          </cell>
          <cell r="Z43">
            <v>3048</v>
          </cell>
          <cell r="AD43">
            <v>110635.2</v>
          </cell>
          <cell r="AG43">
            <v>0</v>
          </cell>
          <cell r="AY43">
            <v>1</v>
          </cell>
        </row>
        <row r="44">
          <cell r="Y44">
            <v>2022</v>
          </cell>
          <cell r="Z44">
            <v>3049</v>
          </cell>
          <cell r="AD44">
            <v>15026.01</v>
          </cell>
          <cell r="AG44">
            <v>0</v>
          </cell>
          <cell r="AY44">
            <v>1</v>
          </cell>
        </row>
        <row r="45">
          <cell r="Y45">
            <v>2022</v>
          </cell>
          <cell r="Z45">
            <v>3049</v>
          </cell>
          <cell r="AD45">
            <v>67725.350000000006</v>
          </cell>
          <cell r="AG45">
            <v>0</v>
          </cell>
          <cell r="AY45">
            <v>1</v>
          </cell>
        </row>
        <row r="46">
          <cell r="Y46">
            <v>2022</v>
          </cell>
          <cell r="Z46">
            <v>3050</v>
          </cell>
          <cell r="AD46">
            <v>7081.2</v>
          </cell>
          <cell r="AG46">
            <v>0</v>
          </cell>
          <cell r="AY46">
            <v>1</v>
          </cell>
        </row>
        <row r="47">
          <cell r="Y47">
            <v>2022</v>
          </cell>
          <cell r="Z47">
            <v>3050</v>
          </cell>
          <cell r="AD47">
            <v>51480</v>
          </cell>
          <cell r="AG47">
            <v>0</v>
          </cell>
          <cell r="AY47">
            <v>1</v>
          </cell>
        </row>
        <row r="48">
          <cell r="Y48">
            <v>2022</v>
          </cell>
          <cell r="Z48">
            <v>3051</v>
          </cell>
          <cell r="AD48">
            <v>63812.4</v>
          </cell>
          <cell r="AG48">
            <v>0</v>
          </cell>
          <cell r="AY48">
            <v>1</v>
          </cell>
        </row>
        <row r="49">
          <cell r="Y49">
            <v>2022</v>
          </cell>
          <cell r="Z49">
            <v>3052</v>
          </cell>
          <cell r="AD49">
            <v>62151.6</v>
          </cell>
          <cell r="AG49">
            <v>0</v>
          </cell>
          <cell r="AY49">
            <v>1</v>
          </cell>
        </row>
        <row r="50">
          <cell r="Y50">
            <v>2022</v>
          </cell>
          <cell r="Z50">
            <v>3052</v>
          </cell>
          <cell r="AD50">
            <v>16573.37</v>
          </cell>
          <cell r="AG50">
            <v>0</v>
          </cell>
          <cell r="AY50">
            <v>1</v>
          </cell>
        </row>
        <row r="51">
          <cell r="Y51">
            <v>2022</v>
          </cell>
          <cell r="Z51">
            <v>3053</v>
          </cell>
          <cell r="AD51">
            <v>28098.7</v>
          </cell>
          <cell r="AG51">
            <v>0</v>
          </cell>
          <cell r="AY51">
            <v>1</v>
          </cell>
        </row>
        <row r="52">
          <cell r="Y52">
            <v>2023</v>
          </cell>
          <cell r="Z52">
            <v>3083</v>
          </cell>
          <cell r="AD52">
            <v>11921.12</v>
          </cell>
          <cell r="AG52">
            <v>0</v>
          </cell>
          <cell r="AY52">
            <v>1</v>
          </cell>
        </row>
        <row r="53">
          <cell r="Y53">
            <v>2023</v>
          </cell>
          <cell r="Z53">
            <v>3083</v>
          </cell>
          <cell r="AD53">
            <v>10891.82</v>
          </cell>
          <cell r="AG53">
            <v>0</v>
          </cell>
          <cell r="AY53">
            <v>1</v>
          </cell>
        </row>
        <row r="54">
          <cell r="Y54">
            <v>2023</v>
          </cell>
          <cell r="Z54">
            <v>3082</v>
          </cell>
          <cell r="AD54">
            <v>0</v>
          </cell>
          <cell r="AG54">
            <v>0</v>
          </cell>
          <cell r="AY54">
            <v>1</v>
          </cell>
        </row>
        <row r="55">
          <cell r="Y55">
            <v>2023</v>
          </cell>
          <cell r="Z55">
            <v>3220</v>
          </cell>
          <cell r="AD55">
            <v>54.48</v>
          </cell>
          <cell r="AG55">
            <v>0</v>
          </cell>
          <cell r="AY55">
            <v>1</v>
          </cell>
        </row>
        <row r="56">
          <cell r="Y56">
            <v>2023</v>
          </cell>
          <cell r="Z56">
            <v>3220</v>
          </cell>
          <cell r="AD56">
            <v>132.96</v>
          </cell>
          <cell r="AG56">
            <v>0</v>
          </cell>
          <cell r="AY56">
            <v>1</v>
          </cell>
        </row>
        <row r="57">
          <cell r="Y57">
            <v>2023</v>
          </cell>
          <cell r="Z57">
            <v>3086</v>
          </cell>
          <cell r="AD57">
            <v>321.60000000000002</v>
          </cell>
          <cell r="AG57">
            <v>0</v>
          </cell>
          <cell r="AY57">
            <v>1</v>
          </cell>
        </row>
        <row r="58">
          <cell r="Y58">
            <v>2023</v>
          </cell>
          <cell r="Z58">
            <v>3082</v>
          </cell>
          <cell r="AD58">
            <v>9861.2800000000007</v>
          </cell>
          <cell r="AG58">
            <v>0</v>
          </cell>
          <cell r="AY58">
            <v>1</v>
          </cell>
        </row>
        <row r="59">
          <cell r="Y59">
            <v>2023</v>
          </cell>
          <cell r="Z59">
            <v>3082</v>
          </cell>
          <cell r="AD59">
            <v>4880.1499999999996</v>
          </cell>
          <cell r="AG59">
            <v>0</v>
          </cell>
          <cell r="AY59">
            <v>1</v>
          </cell>
        </row>
        <row r="60">
          <cell r="Y60">
            <v>2023</v>
          </cell>
          <cell r="Z60">
            <v>3084</v>
          </cell>
          <cell r="AD60">
            <v>0</v>
          </cell>
          <cell r="AG60">
            <v>0</v>
          </cell>
          <cell r="AY60">
            <v>1</v>
          </cell>
        </row>
        <row r="61">
          <cell r="Y61">
            <v>2023</v>
          </cell>
          <cell r="Z61">
            <v>3084</v>
          </cell>
          <cell r="AD61">
            <v>0</v>
          </cell>
          <cell r="AG61">
            <v>0</v>
          </cell>
          <cell r="AY61">
            <v>1</v>
          </cell>
        </row>
        <row r="62">
          <cell r="Y62">
            <v>2023</v>
          </cell>
          <cell r="Z62">
            <v>3084</v>
          </cell>
          <cell r="AD62">
            <v>241.74</v>
          </cell>
          <cell r="AG62">
            <v>0</v>
          </cell>
          <cell r="AY62">
            <v>1</v>
          </cell>
        </row>
        <row r="63">
          <cell r="Y63">
            <v>2023</v>
          </cell>
          <cell r="Z63">
            <v>3084</v>
          </cell>
          <cell r="AD63">
            <v>498.59</v>
          </cell>
          <cell r="AG63">
            <v>0</v>
          </cell>
          <cell r="AY63">
            <v>1</v>
          </cell>
        </row>
        <row r="64">
          <cell r="Y64">
            <v>2022</v>
          </cell>
          <cell r="Z64">
            <v>3048</v>
          </cell>
          <cell r="AD64">
            <v>43804.800000000003</v>
          </cell>
          <cell r="AG64">
            <v>0</v>
          </cell>
          <cell r="AY64">
            <v>1</v>
          </cell>
        </row>
        <row r="65">
          <cell r="Y65">
            <v>2022</v>
          </cell>
          <cell r="Z65">
            <v>3049</v>
          </cell>
          <cell r="AD65">
            <v>27731.55</v>
          </cell>
          <cell r="AG65">
            <v>0</v>
          </cell>
          <cell r="AY65">
            <v>1</v>
          </cell>
        </row>
        <row r="66">
          <cell r="Y66">
            <v>2022</v>
          </cell>
          <cell r="Z66">
            <v>3050</v>
          </cell>
          <cell r="AD66">
            <v>20217.599999999999</v>
          </cell>
          <cell r="AG66">
            <v>0</v>
          </cell>
          <cell r="AY66">
            <v>1</v>
          </cell>
        </row>
        <row r="67">
          <cell r="Y67">
            <v>2022</v>
          </cell>
          <cell r="Z67">
            <v>3051</v>
          </cell>
          <cell r="AD67">
            <v>25801.59</v>
          </cell>
          <cell r="AG67">
            <v>0</v>
          </cell>
          <cell r="AY67">
            <v>1</v>
          </cell>
        </row>
        <row r="68">
          <cell r="Y68">
            <v>2022</v>
          </cell>
          <cell r="Z68">
            <v>3052</v>
          </cell>
          <cell r="AD68">
            <v>26136.6</v>
          </cell>
          <cell r="AG68">
            <v>0</v>
          </cell>
          <cell r="AY68">
            <v>1</v>
          </cell>
        </row>
        <row r="69">
          <cell r="Y69">
            <v>2022</v>
          </cell>
          <cell r="Z69">
            <v>3053</v>
          </cell>
          <cell r="AD69">
            <v>11075.4</v>
          </cell>
          <cell r="AG69">
            <v>0</v>
          </cell>
          <cell r="AY69">
            <v>1</v>
          </cell>
        </row>
        <row r="70">
          <cell r="Y70">
            <v>2023</v>
          </cell>
          <cell r="Z70">
            <v>3082</v>
          </cell>
          <cell r="AD70">
            <v>0</v>
          </cell>
          <cell r="AG70">
            <v>0</v>
          </cell>
          <cell r="AY70">
            <v>1</v>
          </cell>
        </row>
        <row r="71">
          <cell r="Y71" t="str">
            <v/>
          </cell>
          <cell r="Z71" t="str">
            <v/>
          </cell>
          <cell r="AD71">
            <v>9072</v>
          </cell>
          <cell r="AG71">
            <v>0</v>
          </cell>
          <cell r="AY71">
            <v>1</v>
          </cell>
        </row>
        <row r="72">
          <cell r="Y72" t="str">
            <v/>
          </cell>
          <cell r="Z72" t="str">
            <v/>
          </cell>
          <cell r="AD72">
            <v>162209.35999999999</v>
          </cell>
          <cell r="AG72">
            <v>0</v>
          </cell>
          <cell r="AY72">
            <v>1</v>
          </cell>
        </row>
        <row r="73">
          <cell r="Y73" t="str">
            <v/>
          </cell>
          <cell r="Z73" t="str">
            <v/>
          </cell>
          <cell r="AD73">
            <v>162209.35999999999</v>
          </cell>
          <cell r="AG73">
            <v>0</v>
          </cell>
          <cell r="AY73">
            <v>1</v>
          </cell>
        </row>
        <row r="74">
          <cell r="Y74" t="str">
            <v/>
          </cell>
          <cell r="Z74" t="str">
            <v/>
          </cell>
          <cell r="AD74">
            <v>172091.7</v>
          </cell>
          <cell r="AG74">
            <v>0</v>
          </cell>
          <cell r="AY74">
            <v>1</v>
          </cell>
        </row>
        <row r="75">
          <cell r="Y75" t="str">
            <v/>
          </cell>
          <cell r="Z75" t="str">
            <v/>
          </cell>
          <cell r="AD75">
            <v>171891.68</v>
          </cell>
          <cell r="AG75">
            <v>0</v>
          </cell>
          <cell r="AY75">
            <v>1</v>
          </cell>
        </row>
        <row r="76">
          <cell r="Y76">
            <v>2023</v>
          </cell>
          <cell r="Z76">
            <v>3220</v>
          </cell>
          <cell r="AD76">
            <v>54.48</v>
          </cell>
          <cell r="AG76">
            <v>0</v>
          </cell>
          <cell r="AY76">
            <v>1</v>
          </cell>
        </row>
        <row r="77">
          <cell r="Y77">
            <v>2022</v>
          </cell>
          <cell r="Z77">
            <v>3053</v>
          </cell>
          <cell r="AD77">
            <v>21330.400000000001</v>
          </cell>
          <cell r="AG77">
            <v>0</v>
          </cell>
          <cell r="AY77">
            <v>1</v>
          </cell>
        </row>
        <row r="78">
          <cell r="Y78">
            <v>2022</v>
          </cell>
          <cell r="Z78">
            <v>3052</v>
          </cell>
          <cell r="AD78">
            <v>52581.9</v>
          </cell>
          <cell r="AG78">
            <v>0</v>
          </cell>
          <cell r="AY78">
            <v>1</v>
          </cell>
        </row>
        <row r="79">
          <cell r="Y79">
            <v>2022</v>
          </cell>
          <cell r="Z79">
            <v>3051</v>
          </cell>
          <cell r="AD79">
            <v>51429.599999999999</v>
          </cell>
          <cell r="AG79">
            <v>0</v>
          </cell>
          <cell r="AY79">
            <v>1</v>
          </cell>
        </row>
        <row r="80">
          <cell r="Y80">
            <v>2022</v>
          </cell>
          <cell r="Z80">
            <v>3050</v>
          </cell>
          <cell r="AD80">
            <v>40341.599999999999</v>
          </cell>
          <cell r="AG80">
            <v>0</v>
          </cell>
          <cell r="AY80">
            <v>1</v>
          </cell>
        </row>
        <row r="81">
          <cell r="Y81">
            <v>2022</v>
          </cell>
          <cell r="Z81">
            <v>3049</v>
          </cell>
          <cell r="AD81">
            <v>54142.55</v>
          </cell>
          <cell r="AG81">
            <v>0</v>
          </cell>
          <cell r="AY81">
            <v>1</v>
          </cell>
        </row>
        <row r="82">
          <cell r="Y82">
            <v>2022</v>
          </cell>
          <cell r="Z82">
            <v>3048</v>
          </cell>
          <cell r="AD82">
            <v>87581.52</v>
          </cell>
          <cell r="AG82">
            <v>0</v>
          </cell>
          <cell r="AY82">
            <v>1</v>
          </cell>
        </row>
        <row r="83">
          <cell r="Y83">
            <v>2022</v>
          </cell>
          <cell r="Z83">
            <v>3050</v>
          </cell>
          <cell r="AD83">
            <v>6912.6</v>
          </cell>
          <cell r="AG83">
            <v>0</v>
          </cell>
          <cell r="AY83">
            <v>1</v>
          </cell>
        </row>
        <row r="84">
          <cell r="Y84">
            <v>2022</v>
          </cell>
          <cell r="Z84">
            <v>3052</v>
          </cell>
          <cell r="AD84">
            <v>16393.439999999999</v>
          </cell>
          <cell r="AG84">
            <v>0</v>
          </cell>
          <cell r="AY84">
            <v>1</v>
          </cell>
        </row>
        <row r="85">
          <cell r="Y85">
            <v>2022</v>
          </cell>
          <cell r="Z85">
            <v>3049</v>
          </cell>
          <cell r="AD85">
            <v>14695.88</v>
          </cell>
          <cell r="AG85">
            <v>0</v>
          </cell>
          <cell r="AY85">
            <v>1</v>
          </cell>
        </row>
        <row r="86">
          <cell r="Y86">
            <v>2022</v>
          </cell>
          <cell r="Z86">
            <v>3048</v>
          </cell>
          <cell r="AD86">
            <v>21713.599999999999</v>
          </cell>
          <cell r="AG86">
            <v>0</v>
          </cell>
          <cell r="AY86">
            <v>1</v>
          </cell>
        </row>
        <row r="87">
          <cell r="Y87">
            <v>2023</v>
          </cell>
          <cell r="Z87">
            <v>3082</v>
          </cell>
          <cell r="AD87">
            <v>0</v>
          </cell>
          <cell r="AG87">
            <v>0</v>
          </cell>
          <cell r="AY87">
            <v>1</v>
          </cell>
        </row>
        <row r="88">
          <cell r="Y88">
            <v>2023</v>
          </cell>
          <cell r="Z88">
            <v>3082</v>
          </cell>
          <cell r="AD88">
            <v>0</v>
          </cell>
          <cell r="AG88">
            <v>0</v>
          </cell>
          <cell r="AY88">
            <v>1</v>
          </cell>
        </row>
        <row r="89">
          <cell r="Y89">
            <v>2023</v>
          </cell>
          <cell r="Z89">
            <v>3084</v>
          </cell>
          <cell r="AD89">
            <v>0</v>
          </cell>
          <cell r="AG89">
            <v>0</v>
          </cell>
          <cell r="AY89">
            <v>1</v>
          </cell>
        </row>
        <row r="90">
          <cell r="Y90">
            <v>2023</v>
          </cell>
          <cell r="Z90">
            <v>3220</v>
          </cell>
          <cell r="AD90">
            <v>54.48</v>
          </cell>
          <cell r="AG90">
            <v>0</v>
          </cell>
          <cell r="AY90">
            <v>1</v>
          </cell>
        </row>
        <row r="91">
          <cell r="Y91" t="str">
            <v/>
          </cell>
          <cell r="Z91" t="str">
            <v/>
          </cell>
          <cell r="AD91">
            <v>796.8</v>
          </cell>
          <cell r="AG91">
            <v>0</v>
          </cell>
          <cell r="AY91">
            <v>1</v>
          </cell>
        </row>
        <row r="92">
          <cell r="Y92">
            <v>2023</v>
          </cell>
          <cell r="Z92">
            <v>3084</v>
          </cell>
          <cell r="AD92">
            <v>0</v>
          </cell>
          <cell r="AG92">
            <v>0</v>
          </cell>
          <cell r="AY92">
            <v>1</v>
          </cell>
        </row>
        <row r="93">
          <cell r="Y93">
            <v>2022</v>
          </cell>
          <cell r="Z93">
            <v>3048</v>
          </cell>
          <cell r="AD93">
            <v>82461.600000000006</v>
          </cell>
          <cell r="AG93">
            <v>0</v>
          </cell>
          <cell r="AY93">
            <v>1</v>
          </cell>
        </row>
        <row r="94">
          <cell r="Y94">
            <v>2022</v>
          </cell>
          <cell r="Z94">
            <v>3049</v>
          </cell>
          <cell r="AD94">
            <v>54142.55</v>
          </cell>
          <cell r="AG94">
            <v>0</v>
          </cell>
          <cell r="AY94">
            <v>1</v>
          </cell>
        </row>
        <row r="95">
          <cell r="Y95">
            <v>2022</v>
          </cell>
          <cell r="Z95">
            <v>3050</v>
          </cell>
          <cell r="AD95">
            <v>38188.800000000003</v>
          </cell>
          <cell r="AG95">
            <v>0</v>
          </cell>
          <cell r="AY95">
            <v>1</v>
          </cell>
        </row>
        <row r="96">
          <cell r="Y96">
            <v>2022</v>
          </cell>
          <cell r="Z96">
            <v>3051</v>
          </cell>
          <cell r="AD96">
            <v>48119.97</v>
          </cell>
          <cell r="AG96">
            <v>0</v>
          </cell>
          <cell r="AY96">
            <v>1</v>
          </cell>
        </row>
        <row r="97">
          <cell r="Y97">
            <v>2022</v>
          </cell>
          <cell r="Z97">
            <v>3052</v>
          </cell>
          <cell r="AD97">
            <v>55977.599999999999</v>
          </cell>
          <cell r="AG97">
            <v>0</v>
          </cell>
          <cell r="AY97">
            <v>1</v>
          </cell>
        </row>
        <row r="98">
          <cell r="Y98">
            <v>2022</v>
          </cell>
          <cell r="Z98">
            <v>3053</v>
          </cell>
          <cell r="AD98">
            <v>20715.099999999999</v>
          </cell>
          <cell r="AG98">
            <v>0</v>
          </cell>
          <cell r="AY98">
            <v>1</v>
          </cell>
        </row>
        <row r="99">
          <cell r="Y99" t="str">
            <v/>
          </cell>
          <cell r="Z99" t="str">
            <v/>
          </cell>
          <cell r="AD99">
            <v>18921.599999999999</v>
          </cell>
          <cell r="AG99">
            <v>0</v>
          </cell>
          <cell r="AY99">
            <v>1</v>
          </cell>
        </row>
        <row r="100">
          <cell r="Y100">
            <v>2023</v>
          </cell>
          <cell r="Z100">
            <v>3082</v>
          </cell>
          <cell r="AD100">
            <v>0</v>
          </cell>
          <cell r="AG100">
            <v>0</v>
          </cell>
          <cell r="AY100">
            <v>1</v>
          </cell>
        </row>
        <row r="101">
          <cell r="Y101">
            <v>2023</v>
          </cell>
          <cell r="Z101">
            <v>3083</v>
          </cell>
          <cell r="AD101">
            <v>0</v>
          </cell>
          <cell r="AG101">
            <v>0</v>
          </cell>
          <cell r="AY101">
            <v>1</v>
          </cell>
        </row>
        <row r="102">
          <cell r="Y102">
            <v>2022</v>
          </cell>
          <cell r="Z102">
            <v>3049</v>
          </cell>
          <cell r="AD102">
            <v>15054.31</v>
          </cell>
          <cell r="AG102">
            <v>0</v>
          </cell>
          <cell r="AY102">
            <v>1</v>
          </cell>
        </row>
        <row r="103">
          <cell r="Y103">
            <v>2022</v>
          </cell>
          <cell r="Z103">
            <v>3052</v>
          </cell>
          <cell r="AD103">
            <v>16973.21</v>
          </cell>
          <cell r="AG103">
            <v>0</v>
          </cell>
          <cell r="AY103">
            <v>1</v>
          </cell>
        </row>
        <row r="104">
          <cell r="Y104">
            <v>2022</v>
          </cell>
          <cell r="Z104">
            <v>3048</v>
          </cell>
          <cell r="AD104">
            <v>22204.400000000001</v>
          </cell>
          <cell r="AG104">
            <v>0</v>
          </cell>
          <cell r="AY104">
            <v>1</v>
          </cell>
        </row>
        <row r="105">
          <cell r="Y105">
            <v>2022</v>
          </cell>
          <cell r="Z105">
            <v>3050</v>
          </cell>
          <cell r="AD105">
            <v>7081.2</v>
          </cell>
          <cell r="AG105">
            <v>0</v>
          </cell>
          <cell r="AY105">
            <v>1</v>
          </cell>
        </row>
        <row r="106">
          <cell r="Y106">
            <v>2022</v>
          </cell>
          <cell r="Z106">
            <v>3052</v>
          </cell>
          <cell r="AD106">
            <v>13582.8</v>
          </cell>
          <cell r="AG106">
            <v>0</v>
          </cell>
          <cell r="AY106">
            <v>1</v>
          </cell>
        </row>
        <row r="107">
          <cell r="Y107">
            <v>2022</v>
          </cell>
          <cell r="Z107">
            <v>3050</v>
          </cell>
          <cell r="AD107">
            <v>7106</v>
          </cell>
          <cell r="AG107">
            <v>0</v>
          </cell>
          <cell r="AY107">
            <v>1</v>
          </cell>
        </row>
        <row r="108">
          <cell r="Y108">
            <v>2022</v>
          </cell>
          <cell r="Z108">
            <v>3048</v>
          </cell>
          <cell r="AD108">
            <v>17204</v>
          </cell>
          <cell r="AG108">
            <v>0</v>
          </cell>
          <cell r="AY108">
            <v>1</v>
          </cell>
        </row>
        <row r="109">
          <cell r="Y109">
            <v>2022</v>
          </cell>
          <cell r="Z109">
            <v>3053</v>
          </cell>
          <cell r="AD109">
            <v>7383.6</v>
          </cell>
          <cell r="AG109">
            <v>0</v>
          </cell>
          <cell r="AY109">
            <v>1</v>
          </cell>
        </row>
        <row r="110">
          <cell r="Y110">
            <v>2022</v>
          </cell>
          <cell r="Z110">
            <v>3051</v>
          </cell>
          <cell r="AD110">
            <v>14388</v>
          </cell>
          <cell r="AG110">
            <v>0</v>
          </cell>
          <cell r="AY110">
            <v>1</v>
          </cell>
        </row>
        <row r="111">
          <cell r="Y111">
            <v>2022</v>
          </cell>
          <cell r="Z111">
            <v>3049</v>
          </cell>
          <cell r="AD111">
            <v>11130.35</v>
          </cell>
          <cell r="AG111">
            <v>0</v>
          </cell>
          <cell r="AY111">
            <v>1</v>
          </cell>
        </row>
        <row r="112">
          <cell r="Y112">
            <v>2023</v>
          </cell>
          <cell r="Z112">
            <v>3082</v>
          </cell>
          <cell r="AD112">
            <v>0</v>
          </cell>
          <cell r="AG112">
            <v>0</v>
          </cell>
          <cell r="AY112">
            <v>1</v>
          </cell>
        </row>
        <row r="113">
          <cell r="Y113">
            <v>2023</v>
          </cell>
          <cell r="Z113">
            <v>3083</v>
          </cell>
          <cell r="AD113">
            <v>810.12</v>
          </cell>
          <cell r="AG113">
            <v>0</v>
          </cell>
          <cell r="AY113">
            <v>1</v>
          </cell>
        </row>
        <row r="114">
          <cell r="Y114">
            <v>2023</v>
          </cell>
          <cell r="Z114">
            <v>3083</v>
          </cell>
          <cell r="AD114">
            <v>0</v>
          </cell>
          <cell r="AG114">
            <v>0</v>
          </cell>
          <cell r="AY114">
            <v>1</v>
          </cell>
        </row>
        <row r="115">
          <cell r="Y115">
            <v>2023</v>
          </cell>
          <cell r="Z115">
            <v>3083</v>
          </cell>
          <cell r="AD115">
            <v>0</v>
          </cell>
          <cell r="AG115">
            <v>0</v>
          </cell>
          <cell r="AY115">
            <v>1</v>
          </cell>
        </row>
        <row r="116">
          <cell r="Y116">
            <v>2022</v>
          </cell>
          <cell r="Z116">
            <v>3051</v>
          </cell>
          <cell r="AD116">
            <v>3366</v>
          </cell>
          <cell r="AG116">
            <v>0</v>
          </cell>
          <cell r="AY116">
            <v>1</v>
          </cell>
        </row>
        <row r="117">
          <cell r="Y117">
            <v>2022</v>
          </cell>
          <cell r="Z117">
            <v>3048</v>
          </cell>
          <cell r="AD117">
            <v>2166</v>
          </cell>
          <cell r="AG117">
            <v>0</v>
          </cell>
          <cell r="AY117">
            <v>1</v>
          </cell>
        </row>
        <row r="118">
          <cell r="Y118">
            <v>2022</v>
          </cell>
          <cell r="Z118">
            <v>3049</v>
          </cell>
          <cell r="AD118">
            <v>3018.4</v>
          </cell>
          <cell r="AG118">
            <v>0</v>
          </cell>
          <cell r="AY118">
            <v>1</v>
          </cell>
        </row>
        <row r="119">
          <cell r="Y119">
            <v>2022</v>
          </cell>
          <cell r="Z119">
            <v>3050</v>
          </cell>
          <cell r="AD119">
            <v>2618</v>
          </cell>
          <cell r="AG119">
            <v>0</v>
          </cell>
          <cell r="AY119">
            <v>1</v>
          </cell>
        </row>
        <row r="120">
          <cell r="Y120">
            <v>2023</v>
          </cell>
          <cell r="Z120">
            <v>3220</v>
          </cell>
          <cell r="AD120">
            <v>54.48</v>
          </cell>
          <cell r="AG120">
            <v>0</v>
          </cell>
          <cell r="AY120">
            <v>1</v>
          </cell>
        </row>
        <row r="121">
          <cell r="Y121">
            <v>2023</v>
          </cell>
          <cell r="Z121">
            <v>3082</v>
          </cell>
          <cell r="AD121">
            <v>0</v>
          </cell>
          <cell r="AG121">
            <v>0</v>
          </cell>
          <cell r="AY121">
            <v>1</v>
          </cell>
        </row>
        <row r="122">
          <cell r="Y122">
            <v>2023</v>
          </cell>
          <cell r="Z122">
            <v>3083</v>
          </cell>
          <cell r="AD122">
            <v>0</v>
          </cell>
          <cell r="AG122">
            <v>0</v>
          </cell>
          <cell r="AY122">
            <v>1</v>
          </cell>
        </row>
        <row r="123">
          <cell r="Y123">
            <v>2023</v>
          </cell>
          <cell r="Z123">
            <v>3082</v>
          </cell>
          <cell r="AD123">
            <v>0</v>
          </cell>
          <cell r="AG123">
            <v>0</v>
          </cell>
          <cell r="AY123">
            <v>1</v>
          </cell>
        </row>
        <row r="124">
          <cell r="Y124">
            <v>2023</v>
          </cell>
          <cell r="Z124">
            <v>3488</v>
          </cell>
          <cell r="AD124">
            <v>18000</v>
          </cell>
          <cell r="AG124">
            <v>0</v>
          </cell>
          <cell r="AY124">
            <v>1</v>
          </cell>
        </row>
        <row r="125">
          <cell r="Y125">
            <v>2023</v>
          </cell>
          <cell r="Z125">
            <v>3082</v>
          </cell>
          <cell r="AD125">
            <v>0</v>
          </cell>
          <cell r="AG125">
            <v>0</v>
          </cell>
          <cell r="AY125">
            <v>1</v>
          </cell>
        </row>
        <row r="126">
          <cell r="Y126">
            <v>2023</v>
          </cell>
          <cell r="Z126">
            <v>3220</v>
          </cell>
          <cell r="AD126">
            <v>54.48</v>
          </cell>
          <cell r="AG126">
            <v>0</v>
          </cell>
          <cell r="AY126">
            <v>1</v>
          </cell>
        </row>
        <row r="127">
          <cell r="Y127" t="str">
            <v/>
          </cell>
          <cell r="Z127" t="str">
            <v/>
          </cell>
          <cell r="AD127">
            <v>259.2</v>
          </cell>
          <cell r="AG127">
            <v>0</v>
          </cell>
          <cell r="AY127">
            <v>1</v>
          </cell>
        </row>
        <row r="128">
          <cell r="Y128" t="str">
            <v/>
          </cell>
          <cell r="Z128" t="str">
            <v/>
          </cell>
          <cell r="AD128">
            <v>796.8</v>
          </cell>
          <cell r="AG128">
            <v>0</v>
          </cell>
          <cell r="AY128">
            <v>1</v>
          </cell>
        </row>
        <row r="129">
          <cell r="Y129">
            <v>2022</v>
          </cell>
          <cell r="Z129">
            <v>3052</v>
          </cell>
          <cell r="AD129">
            <v>17193.12</v>
          </cell>
          <cell r="AG129">
            <v>0</v>
          </cell>
          <cell r="AY129">
            <v>1</v>
          </cell>
        </row>
        <row r="130">
          <cell r="Y130">
            <v>2022</v>
          </cell>
          <cell r="Z130">
            <v>3050</v>
          </cell>
          <cell r="AD130">
            <v>7249.8</v>
          </cell>
          <cell r="AG130">
            <v>0</v>
          </cell>
          <cell r="AY130">
            <v>1</v>
          </cell>
        </row>
        <row r="131">
          <cell r="Y131">
            <v>2022</v>
          </cell>
          <cell r="Z131">
            <v>3049</v>
          </cell>
          <cell r="AD131">
            <v>15412.75</v>
          </cell>
          <cell r="AG131">
            <v>0</v>
          </cell>
          <cell r="AY131">
            <v>1</v>
          </cell>
        </row>
        <row r="132">
          <cell r="Y132">
            <v>2022</v>
          </cell>
          <cell r="Z132">
            <v>3048</v>
          </cell>
          <cell r="AD132">
            <v>22772.799999999999</v>
          </cell>
          <cell r="AG132">
            <v>0</v>
          </cell>
          <cell r="AY132">
            <v>1</v>
          </cell>
        </row>
        <row r="133">
          <cell r="Y133">
            <v>2022</v>
          </cell>
          <cell r="Z133">
            <v>3053</v>
          </cell>
          <cell r="AD133">
            <v>24612</v>
          </cell>
          <cell r="AG133">
            <v>0</v>
          </cell>
          <cell r="AY133">
            <v>1</v>
          </cell>
        </row>
        <row r="134">
          <cell r="Y134">
            <v>2022</v>
          </cell>
          <cell r="Z134">
            <v>3052</v>
          </cell>
          <cell r="AD134">
            <v>54537</v>
          </cell>
          <cell r="AG134">
            <v>0</v>
          </cell>
          <cell r="AY134">
            <v>1</v>
          </cell>
        </row>
        <row r="135">
          <cell r="Y135">
            <v>2022</v>
          </cell>
          <cell r="Z135">
            <v>3051</v>
          </cell>
          <cell r="AD135">
            <v>59384</v>
          </cell>
          <cell r="AG135">
            <v>0</v>
          </cell>
          <cell r="AY135">
            <v>1</v>
          </cell>
        </row>
        <row r="136">
          <cell r="Y136">
            <v>2022</v>
          </cell>
          <cell r="Z136">
            <v>3050</v>
          </cell>
          <cell r="AD136">
            <v>44803.76</v>
          </cell>
          <cell r="AG136">
            <v>0</v>
          </cell>
          <cell r="AY136">
            <v>1</v>
          </cell>
        </row>
        <row r="137">
          <cell r="Y137">
            <v>2022</v>
          </cell>
          <cell r="Z137">
            <v>3049</v>
          </cell>
          <cell r="AD137">
            <v>64141</v>
          </cell>
          <cell r="AG137">
            <v>0</v>
          </cell>
          <cell r="AY137">
            <v>1</v>
          </cell>
        </row>
        <row r="138">
          <cell r="Y138">
            <v>2022</v>
          </cell>
          <cell r="Z138">
            <v>3048</v>
          </cell>
          <cell r="AD138">
            <v>96552.4</v>
          </cell>
          <cell r="AG138">
            <v>0</v>
          </cell>
          <cell r="AY138">
            <v>1</v>
          </cell>
        </row>
        <row r="139">
          <cell r="Y139">
            <v>2023</v>
          </cell>
          <cell r="Z139">
            <v>3082</v>
          </cell>
          <cell r="AD139">
            <v>0</v>
          </cell>
          <cell r="AG139">
            <v>0</v>
          </cell>
          <cell r="AY139">
            <v>1</v>
          </cell>
        </row>
        <row r="140">
          <cell r="Y140">
            <v>2023</v>
          </cell>
          <cell r="Z140">
            <v>3082</v>
          </cell>
          <cell r="AD140">
            <v>0</v>
          </cell>
          <cell r="AG140">
            <v>0</v>
          </cell>
          <cell r="AY140">
            <v>1</v>
          </cell>
        </row>
        <row r="141">
          <cell r="Y141">
            <v>2023</v>
          </cell>
          <cell r="Z141">
            <v>3220</v>
          </cell>
          <cell r="AD141">
            <v>54.6</v>
          </cell>
          <cell r="AG141">
            <v>0</v>
          </cell>
          <cell r="AY141">
            <v>1</v>
          </cell>
        </row>
        <row r="142">
          <cell r="Y142">
            <v>2023</v>
          </cell>
          <cell r="Z142">
            <v>3220</v>
          </cell>
          <cell r="AD142">
            <v>54.48</v>
          </cell>
          <cell r="AG142">
            <v>0</v>
          </cell>
          <cell r="AY142">
            <v>1</v>
          </cell>
        </row>
        <row r="143">
          <cell r="Y143">
            <v>2023</v>
          </cell>
          <cell r="Z143">
            <v>3220</v>
          </cell>
          <cell r="AD143">
            <v>54.48</v>
          </cell>
          <cell r="AG143">
            <v>0</v>
          </cell>
          <cell r="AY143">
            <v>1</v>
          </cell>
        </row>
        <row r="144">
          <cell r="Y144">
            <v>2023</v>
          </cell>
          <cell r="Z144">
            <v>3220</v>
          </cell>
          <cell r="AD144">
            <v>54.48</v>
          </cell>
          <cell r="AG144">
            <v>0</v>
          </cell>
          <cell r="AY144">
            <v>1</v>
          </cell>
        </row>
        <row r="145">
          <cell r="Y145">
            <v>2023</v>
          </cell>
          <cell r="Z145">
            <v>3083</v>
          </cell>
          <cell r="AD145">
            <v>0</v>
          </cell>
          <cell r="AG145">
            <v>0</v>
          </cell>
          <cell r="AY145">
            <v>1</v>
          </cell>
        </row>
        <row r="146">
          <cell r="Y146">
            <v>2023</v>
          </cell>
          <cell r="Z146">
            <v>3083</v>
          </cell>
          <cell r="AD146">
            <v>0</v>
          </cell>
          <cell r="AG146">
            <v>0</v>
          </cell>
          <cell r="AY146">
            <v>1</v>
          </cell>
        </row>
        <row r="147">
          <cell r="Y147">
            <v>2023</v>
          </cell>
          <cell r="Z147">
            <v>3083</v>
          </cell>
          <cell r="AD147">
            <v>0</v>
          </cell>
          <cell r="AG147">
            <v>0</v>
          </cell>
          <cell r="AY147">
            <v>1</v>
          </cell>
        </row>
        <row r="148">
          <cell r="Y148">
            <v>2022</v>
          </cell>
          <cell r="Z148">
            <v>3053</v>
          </cell>
          <cell r="AD148">
            <v>18459</v>
          </cell>
          <cell r="AG148">
            <v>0</v>
          </cell>
          <cell r="AY148">
            <v>1</v>
          </cell>
        </row>
        <row r="149">
          <cell r="Y149">
            <v>2022</v>
          </cell>
          <cell r="Z149">
            <v>3052</v>
          </cell>
          <cell r="AD149">
            <v>49392</v>
          </cell>
          <cell r="AG149">
            <v>0</v>
          </cell>
          <cell r="AY149">
            <v>1</v>
          </cell>
        </row>
        <row r="150">
          <cell r="Y150">
            <v>2022</v>
          </cell>
          <cell r="Z150">
            <v>3051</v>
          </cell>
          <cell r="AD150">
            <v>44794.400000000001</v>
          </cell>
          <cell r="AG150">
            <v>0</v>
          </cell>
          <cell r="AY150">
            <v>1</v>
          </cell>
        </row>
        <row r="151">
          <cell r="Y151">
            <v>2022</v>
          </cell>
          <cell r="Z151">
            <v>3050</v>
          </cell>
          <cell r="AD151">
            <v>33088.800000000003</v>
          </cell>
          <cell r="AG151">
            <v>0</v>
          </cell>
          <cell r="AY151">
            <v>1</v>
          </cell>
        </row>
        <row r="152">
          <cell r="Y152">
            <v>2022</v>
          </cell>
          <cell r="Z152">
            <v>3049</v>
          </cell>
          <cell r="AD152">
            <v>48105.75</v>
          </cell>
          <cell r="AG152">
            <v>0</v>
          </cell>
          <cell r="AY152">
            <v>1</v>
          </cell>
        </row>
        <row r="153">
          <cell r="Y153">
            <v>2022</v>
          </cell>
          <cell r="Z153">
            <v>3048</v>
          </cell>
          <cell r="AD153">
            <v>73008</v>
          </cell>
          <cell r="AG153">
            <v>0</v>
          </cell>
          <cell r="AY153">
            <v>1</v>
          </cell>
        </row>
        <row r="154">
          <cell r="Y154">
            <v>2023</v>
          </cell>
          <cell r="Z154">
            <v>3082</v>
          </cell>
          <cell r="AD154">
            <v>0</v>
          </cell>
          <cell r="AG154">
            <v>0</v>
          </cell>
          <cell r="AY154">
            <v>1</v>
          </cell>
        </row>
        <row r="155">
          <cell r="Y155">
            <v>2023</v>
          </cell>
          <cell r="Z155">
            <v>3084</v>
          </cell>
          <cell r="AD155">
            <v>1613.16</v>
          </cell>
          <cell r="AG155">
            <v>0</v>
          </cell>
          <cell r="AY155">
            <v>1</v>
          </cell>
        </row>
        <row r="156">
          <cell r="Y156">
            <v>2023</v>
          </cell>
          <cell r="Z156">
            <v>3084</v>
          </cell>
          <cell r="AD156">
            <v>0</v>
          </cell>
          <cell r="AG156">
            <v>0</v>
          </cell>
          <cell r="AY156">
            <v>1</v>
          </cell>
        </row>
        <row r="157">
          <cell r="Y157">
            <v>2023</v>
          </cell>
          <cell r="Z157">
            <v>3488</v>
          </cell>
          <cell r="AD157">
            <v>1224</v>
          </cell>
          <cell r="AG157">
            <v>0</v>
          </cell>
          <cell r="AY157">
            <v>1</v>
          </cell>
        </row>
        <row r="158">
          <cell r="Y158" t="str">
            <v/>
          </cell>
          <cell r="Z158" t="str">
            <v/>
          </cell>
          <cell r="AD158">
            <v>4200</v>
          </cell>
          <cell r="AG158">
            <v>0</v>
          </cell>
          <cell r="AY158">
            <v>1</v>
          </cell>
        </row>
        <row r="159">
          <cell r="Y159">
            <v>2023</v>
          </cell>
          <cell r="Z159">
            <v>3220</v>
          </cell>
          <cell r="AD159">
            <v>54.48</v>
          </cell>
          <cell r="AG159">
            <v>0</v>
          </cell>
          <cell r="AY159">
            <v>1</v>
          </cell>
        </row>
        <row r="160">
          <cell r="Y160">
            <v>2023</v>
          </cell>
          <cell r="Z160">
            <v>3082</v>
          </cell>
          <cell r="AD160">
            <v>0</v>
          </cell>
          <cell r="AG160">
            <v>0</v>
          </cell>
          <cell r="AY160">
            <v>1</v>
          </cell>
        </row>
        <row r="161">
          <cell r="Y161">
            <v>2023</v>
          </cell>
          <cell r="Z161">
            <v>3220</v>
          </cell>
          <cell r="AD161">
            <v>54.48</v>
          </cell>
          <cell r="AG161">
            <v>0</v>
          </cell>
          <cell r="AY161">
            <v>1</v>
          </cell>
        </row>
        <row r="162">
          <cell r="Y162" t="str">
            <v/>
          </cell>
          <cell r="Z162" t="str">
            <v/>
          </cell>
          <cell r="AD162">
            <v>556.79999999999995</v>
          </cell>
          <cell r="AG162">
            <v>0</v>
          </cell>
          <cell r="AY162">
            <v>1</v>
          </cell>
        </row>
        <row r="163">
          <cell r="Y163" t="str">
            <v/>
          </cell>
          <cell r="Z163" t="str">
            <v/>
          </cell>
          <cell r="AD163">
            <v>796.8</v>
          </cell>
          <cell r="AG163">
            <v>0</v>
          </cell>
          <cell r="AY163">
            <v>1</v>
          </cell>
        </row>
        <row r="164">
          <cell r="Y164">
            <v>2023</v>
          </cell>
          <cell r="Z164">
            <v>3084</v>
          </cell>
          <cell r="AD164">
            <v>0</v>
          </cell>
          <cell r="AG164">
            <v>0</v>
          </cell>
          <cell r="AY164">
            <v>1</v>
          </cell>
        </row>
        <row r="165">
          <cell r="Y165">
            <v>2023</v>
          </cell>
          <cell r="Z165">
            <v>3084</v>
          </cell>
          <cell r="AD165">
            <v>0</v>
          </cell>
          <cell r="AG165">
            <v>0</v>
          </cell>
          <cell r="AY165">
            <v>1</v>
          </cell>
        </row>
        <row r="166">
          <cell r="Y166">
            <v>2023</v>
          </cell>
          <cell r="Z166">
            <v>3082</v>
          </cell>
          <cell r="AD166">
            <v>1612.1</v>
          </cell>
          <cell r="AG166">
            <v>0</v>
          </cell>
          <cell r="AY166">
            <v>1</v>
          </cell>
        </row>
        <row r="167">
          <cell r="Y167">
            <v>2023</v>
          </cell>
          <cell r="Z167">
            <v>3084</v>
          </cell>
          <cell r="AD167">
            <v>0</v>
          </cell>
          <cell r="AG167">
            <v>0</v>
          </cell>
          <cell r="AY167">
            <v>1</v>
          </cell>
        </row>
        <row r="168">
          <cell r="Y168">
            <v>2022</v>
          </cell>
          <cell r="Z168">
            <v>3050</v>
          </cell>
          <cell r="AD168">
            <v>7123.35</v>
          </cell>
          <cell r="AG168">
            <v>0</v>
          </cell>
          <cell r="AY168">
            <v>1</v>
          </cell>
        </row>
        <row r="169">
          <cell r="Y169">
            <v>2022</v>
          </cell>
          <cell r="Z169">
            <v>3049</v>
          </cell>
          <cell r="AD169">
            <v>14908.11</v>
          </cell>
          <cell r="AG169">
            <v>0</v>
          </cell>
          <cell r="AY169">
            <v>1</v>
          </cell>
        </row>
        <row r="170">
          <cell r="Y170">
            <v>2022</v>
          </cell>
          <cell r="Z170">
            <v>3048</v>
          </cell>
          <cell r="AD170">
            <v>21907.599999999999</v>
          </cell>
          <cell r="AG170">
            <v>0</v>
          </cell>
          <cell r="AY170">
            <v>1</v>
          </cell>
        </row>
        <row r="171">
          <cell r="Y171">
            <v>2022</v>
          </cell>
          <cell r="Z171">
            <v>3053</v>
          </cell>
          <cell r="AD171">
            <v>23381.4</v>
          </cell>
          <cell r="AG171">
            <v>0</v>
          </cell>
          <cell r="AY171">
            <v>1</v>
          </cell>
        </row>
        <row r="172">
          <cell r="Y172">
            <v>2022</v>
          </cell>
          <cell r="Z172">
            <v>3052</v>
          </cell>
          <cell r="AD172">
            <v>62563.199999999997</v>
          </cell>
          <cell r="AG172">
            <v>0</v>
          </cell>
          <cell r="AY172">
            <v>1</v>
          </cell>
        </row>
        <row r="173">
          <cell r="Y173">
            <v>2022</v>
          </cell>
          <cell r="Z173">
            <v>3051</v>
          </cell>
          <cell r="AD173">
            <v>56908.800000000003</v>
          </cell>
          <cell r="AG173">
            <v>0</v>
          </cell>
          <cell r="AY173">
            <v>1</v>
          </cell>
        </row>
        <row r="174">
          <cell r="Y174">
            <v>2022</v>
          </cell>
          <cell r="Z174">
            <v>3050</v>
          </cell>
          <cell r="AD174">
            <v>42681.599999999999</v>
          </cell>
          <cell r="AG174">
            <v>0</v>
          </cell>
          <cell r="AY174">
            <v>1</v>
          </cell>
        </row>
        <row r="175">
          <cell r="Y175">
            <v>2022</v>
          </cell>
          <cell r="Z175">
            <v>3049</v>
          </cell>
          <cell r="AD175">
            <v>60933.95</v>
          </cell>
          <cell r="AG175">
            <v>0</v>
          </cell>
          <cell r="AY175">
            <v>1</v>
          </cell>
        </row>
        <row r="176">
          <cell r="Y176">
            <v>2022</v>
          </cell>
          <cell r="Z176">
            <v>3048</v>
          </cell>
          <cell r="AD176">
            <v>92476.800000000003</v>
          </cell>
          <cell r="AG176">
            <v>0</v>
          </cell>
          <cell r="AY176">
            <v>1</v>
          </cell>
        </row>
        <row r="177">
          <cell r="Y177">
            <v>2022</v>
          </cell>
          <cell r="Z177">
            <v>3052</v>
          </cell>
          <cell r="AD177">
            <v>16333.46</v>
          </cell>
          <cell r="AG177">
            <v>0</v>
          </cell>
          <cell r="AY177">
            <v>1</v>
          </cell>
        </row>
        <row r="178">
          <cell r="Y178">
            <v>2023</v>
          </cell>
          <cell r="Z178">
            <v>3220</v>
          </cell>
          <cell r="AD178">
            <v>54.48</v>
          </cell>
          <cell r="AG178">
            <v>0</v>
          </cell>
          <cell r="AY178">
            <v>1</v>
          </cell>
        </row>
        <row r="179">
          <cell r="Y179">
            <v>2023</v>
          </cell>
          <cell r="Z179">
            <v>3505</v>
          </cell>
          <cell r="AD179">
            <v>600</v>
          </cell>
          <cell r="AG179">
            <v>0</v>
          </cell>
          <cell r="AY179">
            <v>1</v>
          </cell>
        </row>
        <row r="180">
          <cell r="Y180">
            <v>2023</v>
          </cell>
          <cell r="Z180">
            <v>3505</v>
          </cell>
          <cell r="AD180">
            <v>0</v>
          </cell>
          <cell r="AG180">
            <v>0</v>
          </cell>
          <cell r="AY180">
            <v>1</v>
          </cell>
        </row>
        <row r="181">
          <cell r="Y181">
            <v>2022</v>
          </cell>
          <cell r="Z181">
            <v>3053</v>
          </cell>
          <cell r="AD181">
            <v>19689.599999999999</v>
          </cell>
          <cell r="AG181">
            <v>0</v>
          </cell>
          <cell r="AY181">
            <v>1</v>
          </cell>
        </row>
        <row r="182">
          <cell r="Y182">
            <v>2023</v>
          </cell>
          <cell r="Z182">
            <v>3082</v>
          </cell>
          <cell r="AD182">
            <v>0</v>
          </cell>
          <cell r="AG182">
            <v>0</v>
          </cell>
          <cell r="AY182">
            <v>1</v>
          </cell>
        </row>
        <row r="183">
          <cell r="Y183">
            <v>2022</v>
          </cell>
          <cell r="Z183">
            <v>3052</v>
          </cell>
          <cell r="AD183">
            <v>52684.800000000003</v>
          </cell>
          <cell r="AG183">
            <v>0</v>
          </cell>
          <cell r="AY183">
            <v>1</v>
          </cell>
        </row>
        <row r="184">
          <cell r="Y184">
            <v>2022</v>
          </cell>
          <cell r="Z184">
            <v>3051</v>
          </cell>
          <cell r="AD184">
            <v>47923.199999999997</v>
          </cell>
          <cell r="AG184">
            <v>0</v>
          </cell>
          <cell r="AY184">
            <v>1</v>
          </cell>
        </row>
        <row r="185">
          <cell r="Y185">
            <v>2022</v>
          </cell>
          <cell r="Z185">
            <v>3050</v>
          </cell>
          <cell r="AD185">
            <v>35942.400000000001</v>
          </cell>
          <cell r="AG185">
            <v>0</v>
          </cell>
          <cell r="AY185">
            <v>1</v>
          </cell>
        </row>
        <row r="186">
          <cell r="Y186">
            <v>2022</v>
          </cell>
          <cell r="Z186">
            <v>3049</v>
          </cell>
          <cell r="AD186">
            <v>51312.800000000003</v>
          </cell>
          <cell r="AG186">
            <v>0</v>
          </cell>
          <cell r="AY186">
            <v>1</v>
          </cell>
        </row>
        <row r="187">
          <cell r="Y187">
            <v>2022</v>
          </cell>
          <cell r="Z187">
            <v>3048</v>
          </cell>
          <cell r="AD187">
            <v>77875.199999999997</v>
          </cell>
          <cell r="AG187">
            <v>0</v>
          </cell>
          <cell r="AY187">
            <v>1</v>
          </cell>
        </row>
        <row r="188">
          <cell r="Y188">
            <v>2022</v>
          </cell>
          <cell r="Z188">
            <v>2990</v>
          </cell>
          <cell r="AD188">
            <v>30000</v>
          </cell>
          <cell r="AG188">
            <v>0</v>
          </cell>
          <cell r="AY188">
            <v>1</v>
          </cell>
        </row>
        <row r="189">
          <cell r="Y189">
            <v>2023</v>
          </cell>
          <cell r="Z189">
            <v>3082</v>
          </cell>
          <cell r="AD189">
            <v>0</v>
          </cell>
          <cell r="AG189">
            <v>0</v>
          </cell>
          <cell r="AY189">
            <v>1</v>
          </cell>
        </row>
        <row r="190">
          <cell r="Y190">
            <v>2023</v>
          </cell>
          <cell r="Z190">
            <v>3220</v>
          </cell>
          <cell r="AD190">
            <v>54.48</v>
          </cell>
          <cell r="AG190">
            <v>0</v>
          </cell>
          <cell r="AY190">
            <v>1</v>
          </cell>
        </row>
        <row r="191">
          <cell r="Y191">
            <v>2023</v>
          </cell>
          <cell r="Z191">
            <v>3220</v>
          </cell>
          <cell r="AD191">
            <v>54.48</v>
          </cell>
          <cell r="AG191">
            <v>0</v>
          </cell>
          <cell r="AY191">
            <v>1</v>
          </cell>
        </row>
        <row r="192">
          <cell r="Y192">
            <v>2023</v>
          </cell>
          <cell r="Z192">
            <v>3083</v>
          </cell>
          <cell r="AD192">
            <v>0</v>
          </cell>
          <cell r="AG192">
            <v>0</v>
          </cell>
          <cell r="AY192">
            <v>1</v>
          </cell>
        </row>
        <row r="193">
          <cell r="Y193">
            <v>2023</v>
          </cell>
          <cell r="Z193">
            <v>3084</v>
          </cell>
          <cell r="AD193">
            <v>0</v>
          </cell>
          <cell r="AG193">
            <v>0</v>
          </cell>
          <cell r="AY193">
            <v>1</v>
          </cell>
        </row>
        <row r="194">
          <cell r="Y194">
            <v>2023</v>
          </cell>
          <cell r="Z194">
            <v>3220</v>
          </cell>
          <cell r="AD194">
            <v>54.48</v>
          </cell>
          <cell r="AG194">
            <v>0</v>
          </cell>
          <cell r="AY194">
            <v>1</v>
          </cell>
        </row>
        <row r="195">
          <cell r="Y195">
            <v>2023</v>
          </cell>
          <cell r="Z195">
            <v>3086</v>
          </cell>
          <cell r="AD195">
            <v>0</v>
          </cell>
          <cell r="AG195">
            <v>0</v>
          </cell>
          <cell r="AY195">
            <v>1</v>
          </cell>
        </row>
        <row r="196">
          <cell r="Y196">
            <v>2023</v>
          </cell>
          <cell r="Z196">
            <v>3084</v>
          </cell>
          <cell r="AD196">
            <v>0</v>
          </cell>
          <cell r="AG196">
            <v>0</v>
          </cell>
          <cell r="AY196">
            <v>1</v>
          </cell>
        </row>
        <row r="197">
          <cell r="Y197" t="str">
            <v/>
          </cell>
          <cell r="Z197" t="str">
            <v/>
          </cell>
          <cell r="AD197">
            <v>0</v>
          </cell>
          <cell r="AG197">
            <v>0</v>
          </cell>
          <cell r="AY197">
            <v>1</v>
          </cell>
        </row>
        <row r="198">
          <cell r="Y198" t="str">
            <v/>
          </cell>
          <cell r="Z198" t="str">
            <v/>
          </cell>
          <cell r="AD198">
            <v>0</v>
          </cell>
          <cell r="AG198">
            <v>0</v>
          </cell>
          <cell r="AY198">
            <v>1</v>
          </cell>
        </row>
        <row r="199">
          <cell r="Y199">
            <v>2023</v>
          </cell>
          <cell r="Z199">
            <v>3082</v>
          </cell>
          <cell r="AD199">
            <v>0</v>
          </cell>
          <cell r="AG199">
            <v>0</v>
          </cell>
          <cell r="AY199">
            <v>1</v>
          </cell>
        </row>
        <row r="200">
          <cell r="Y200">
            <v>2023</v>
          </cell>
          <cell r="Z200">
            <v>3085</v>
          </cell>
          <cell r="AD200">
            <v>0</v>
          </cell>
          <cell r="AG200">
            <v>0</v>
          </cell>
          <cell r="AY200">
            <v>1</v>
          </cell>
        </row>
        <row r="201">
          <cell r="Y201">
            <v>2023</v>
          </cell>
          <cell r="Z201">
            <v>3085</v>
          </cell>
          <cell r="AD201">
            <v>0</v>
          </cell>
          <cell r="AG201">
            <v>0</v>
          </cell>
          <cell r="AY201">
            <v>1</v>
          </cell>
        </row>
        <row r="202">
          <cell r="Y202">
            <v>2023</v>
          </cell>
          <cell r="Z202">
            <v>3085</v>
          </cell>
          <cell r="AD202">
            <v>0</v>
          </cell>
          <cell r="AG202">
            <v>0</v>
          </cell>
          <cell r="AY202">
            <v>1</v>
          </cell>
        </row>
        <row r="203">
          <cell r="Y203">
            <v>2023</v>
          </cell>
          <cell r="Z203">
            <v>3084</v>
          </cell>
          <cell r="AD203">
            <v>0</v>
          </cell>
          <cell r="AG203">
            <v>0</v>
          </cell>
          <cell r="AY203">
            <v>1</v>
          </cell>
        </row>
        <row r="204">
          <cell r="Y204">
            <v>2023</v>
          </cell>
          <cell r="Z204">
            <v>3084</v>
          </cell>
          <cell r="AD204">
            <v>0</v>
          </cell>
          <cell r="AG204">
            <v>0</v>
          </cell>
          <cell r="AY204">
            <v>1</v>
          </cell>
        </row>
        <row r="205">
          <cell r="Y205">
            <v>2023</v>
          </cell>
          <cell r="Z205">
            <v>3083</v>
          </cell>
          <cell r="AD205">
            <v>0</v>
          </cell>
          <cell r="AG205">
            <v>0</v>
          </cell>
          <cell r="AY205">
            <v>1</v>
          </cell>
        </row>
        <row r="206">
          <cell r="Y206">
            <v>2023</v>
          </cell>
          <cell r="Z206">
            <v>3083</v>
          </cell>
          <cell r="AD206">
            <v>0</v>
          </cell>
          <cell r="AG206">
            <v>0</v>
          </cell>
          <cell r="AY206">
            <v>1</v>
          </cell>
        </row>
        <row r="207">
          <cell r="Y207">
            <v>2023</v>
          </cell>
          <cell r="Z207">
            <v>3083</v>
          </cell>
          <cell r="AD207">
            <v>0</v>
          </cell>
          <cell r="AG207">
            <v>0</v>
          </cell>
          <cell r="AY207">
            <v>1</v>
          </cell>
        </row>
        <row r="208">
          <cell r="Y208">
            <v>2023</v>
          </cell>
          <cell r="Z208">
            <v>3082</v>
          </cell>
          <cell r="AD208">
            <v>0</v>
          </cell>
          <cell r="AG208">
            <v>0</v>
          </cell>
          <cell r="AY208">
            <v>1</v>
          </cell>
        </row>
        <row r="209">
          <cell r="Y209">
            <v>2023</v>
          </cell>
          <cell r="Z209">
            <v>3084</v>
          </cell>
          <cell r="AD209">
            <v>0</v>
          </cell>
          <cell r="AG209">
            <v>0</v>
          </cell>
          <cell r="AY209">
            <v>1</v>
          </cell>
        </row>
        <row r="210">
          <cell r="Y210">
            <v>2023</v>
          </cell>
          <cell r="Z210">
            <v>3084</v>
          </cell>
          <cell r="AD210">
            <v>0</v>
          </cell>
          <cell r="AG210">
            <v>0</v>
          </cell>
          <cell r="AY210">
            <v>1</v>
          </cell>
        </row>
        <row r="211">
          <cell r="Y211">
            <v>2023</v>
          </cell>
          <cell r="Z211">
            <v>3086</v>
          </cell>
          <cell r="AD211">
            <v>0</v>
          </cell>
          <cell r="AG211">
            <v>0</v>
          </cell>
          <cell r="AY211">
            <v>1</v>
          </cell>
        </row>
        <row r="212">
          <cell r="Y212">
            <v>2023</v>
          </cell>
          <cell r="Z212">
            <v>3083</v>
          </cell>
          <cell r="AD212">
            <v>0</v>
          </cell>
          <cell r="AG212">
            <v>0</v>
          </cell>
          <cell r="AY212">
            <v>1</v>
          </cell>
        </row>
        <row r="213">
          <cell r="Y213">
            <v>2023</v>
          </cell>
          <cell r="Z213">
            <v>3083</v>
          </cell>
          <cell r="AD213">
            <v>0</v>
          </cell>
          <cell r="AG213">
            <v>0</v>
          </cell>
          <cell r="AY213">
            <v>1</v>
          </cell>
        </row>
        <row r="214">
          <cell r="Y214">
            <v>2023</v>
          </cell>
          <cell r="Z214">
            <v>3084</v>
          </cell>
          <cell r="AD214">
            <v>0</v>
          </cell>
          <cell r="AG214">
            <v>0</v>
          </cell>
          <cell r="AY214">
            <v>1</v>
          </cell>
        </row>
        <row r="215">
          <cell r="Y215">
            <v>2023</v>
          </cell>
          <cell r="Z215">
            <v>3082</v>
          </cell>
          <cell r="AD215">
            <v>0</v>
          </cell>
          <cell r="AG215">
            <v>0</v>
          </cell>
          <cell r="AY215">
            <v>1</v>
          </cell>
        </row>
        <row r="216">
          <cell r="Y216">
            <v>2023</v>
          </cell>
          <cell r="Z216">
            <v>3082</v>
          </cell>
          <cell r="AD216">
            <v>0</v>
          </cell>
          <cell r="AG216">
            <v>0</v>
          </cell>
          <cell r="AY216">
            <v>1</v>
          </cell>
        </row>
        <row r="217">
          <cell r="Y217">
            <v>2023</v>
          </cell>
          <cell r="Z217">
            <v>3082</v>
          </cell>
          <cell r="AD217">
            <v>0</v>
          </cell>
          <cell r="AG217">
            <v>0</v>
          </cell>
          <cell r="AY217">
            <v>1</v>
          </cell>
        </row>
        <row r="218">
          <cell r="Y218">
            <v>2023</v>
          </cell>
          <cell r="Z218">
            <v>3083</v>
          </cell>
          <cell r="AD218">
            <v>0</v>
          </cell>
          <cell r="AG218">
            <v>0</v>
          </cell>
          <cell r="AY218">
            <v>1</v>
          </cell>
        </row>
        <row r="219">
          <cell r="Y219">
            <v>2023</v>
          </cell>
          <cell r="Z219">
            <v>3086</v>
          </cell>
          <cell r="AD219">
            <v>0</v>
          </cell>
          <cell r="AG219">
            <v>0</v>
          </cell>
          <cell r="AY219">
            <v>1</v>
          </cell>
        </row>
        <row r="220">
          <cell r="Y220">
            <v>2023</v>
          </cell>
          <cell r="Z220">
            <v>3084</v>
          </cell>
          <cell r="AD220">
            <v>0</v>
          </cell>
          <cell r="AG220">
            <v>0</v>
          </cell>
          <cell r="AY220">
            <v>1</v>
          </cell>
        </row>
        <row r="221">
          <cell r="Y221">
            <v>2023</v>
          </cell>
          <cell r="Z221">
            <v>3082</v>
          </cell>
          <cell r="AD221">
            <v>0</v>
          </cell>
          <cell r="AG221">
            <v>0</v>
          </cell>
          <cell r="AY221">
            <v>1</v>
          </cell>
        </row>
        <row r="222">
          <cell r="Y222">
            <v>2023</v>
          </cell>
          <cell r="Z222">
            <v>3084</v>
          </cell>
          <cell r="AD222">
            <v>0</v>
          </cell>
          <cell r="AG222">
            <v>0</v>
          </cell>
          <cell r="AY222">
            <v>1</v>
          </cell>
        </row>
        <row r="223">
          <cell r="Y223">
            <v>2023</v>
          </cell>
          <cell r="Z223">
            <v>3084</v>
          </cell>
          <cell r="AD223">
            <v>0</v>
          </cell>
          <cell r="AG223">
            <v>0</v>
          </cell>
          <cell r="AY223">
            <v>1</v>
          </cell>
        </row>
        <row r="224">
          <cell r="Y224">
            <v>2022</v>
          </cell>
          <cell r="Z224">
            <v>3050</v>
          </cell>
          <cell r="AD224">
            <v>0</v>
          </cell>
          <cell r="AG224">
            <v>0</v>
          </cell>
          <cell r="AY224">
            <v>1</v>
          </cell>
        </row>
        <row r="225">
          <cell r="Y225">
            <v>2022</v>
          </cell>
          <cell r="Z225">
            <v>2990</v>
          </cell>
          <cell r="AD225">
            <v>0</v>
          </cell>
          <cell r="AG225">
            <v>0</v>
          </cell>
          <cell r="AY225">
            <v>1</v>
          </cell>
        </row>
        <row r="226">
          <cell r="Y226">
            <v>2022</v>
          </cell>
          <cell r="Z226">
            <v>2719</v>
          </cell>
          <cell r="AD226">
            <v>-7569.25</v>
          </cell>
          <cell r="AG226">
            <v>0</v>
          </cell>
          <cell r="AY226">
            <v>1</v>
          </cell>
        </row>
        <row r="227">
          <cell r="Y227">
            <v>2022</v>
          </cell>
          <cell r="Z227">
            <v>2990</v>
          </cell>
          <cell r="AD227">
            <v>-49171.71</v>
          </cell>
          <cell r="AG227">
            <v>0</v>
          </cell>
          <cell r="AY227">
            <v>1</v>
          </cell>
        </row>
        <row r="228">
          <cell r="Y228">
            <v>2022</v>
          </cell>
          <cell r="Z228">
            <v>2990</v>
          </cell>
          <cell r="AD228">
            <v>-470.49</v>
          </cell>
          <cell r="AG228">
            <v>0</v>
          </cell>
          <cell r="AY228">
            <v>1</v>
          </cell>
        </row>
        <row r="229">
          <cell r="Y229" t="str">
            <v/>
          </cell>
          <cell r="Z229" t="str">
            <v/>
          </cell>
          <cell r="AD229">
            <v>-200.66</v>
          </cell>
          <cell r="AG229">
            <v>0</v>
          </cell>
          <cell r="AY229">
            <v>1</v>
          </cell>
        </row>
        <row r="230">
          <cell r="Y230" t="str">
            <v/>
          </cell>
          <cell r="Z230" t="str">
            <v/>
          </cell>
          <cell r="AD230">
            <v>-0.64</v>
          </cell>
          <cell r="AG230">
            <v>0</v>
          </cell>
          <cell r="AY230">
            <v>1</v>
          </cell>
        </row>
        <row r="231">
          <cell r="Y231">
            <v>2023</v>
          </cell>
          <cell r="Z231">
            <v>3084</v>
          </cell>
          <cell r="AD231">
            <v>15836.68</v>
          </cell>
          <cell r="AG231">
            <v>0</v>
          </cell>
          <cell r="AY231">
            <v>1</v>
          </cell>
        </row>
        <row r="232">
          <cell r="Y232">
            <v>2023</v>
          </cell>
          <cell r="Z232">
            <v>3084</v>
          </cell>
          <cell r="AD232">
            <v>310.51</v>
          </cell>
          <cell r="AG232">
            <v>0</v>
          </cell>
          <cell r="AY232">
            <v>1</v>
          </cell>
        </row>
        <row r="233">
          <cell r="Y233">
            <v>2023</v>
          </cell>
          <cell r="Z233">
            <v>3083</v>
          </cell>
          <cell r="AD233">
            <v>23494.31</v>
          </cell>
          <cell r="AG233">
            <v>0</v>
          </cell>
          <cell r="AY233">
            <v>1</v>
          </cell>
        </row>
        <row r="234">
          <cell r="Y234">
            <v>2023</v>
          </cell>
          <cell r="Z234">
            <v>3083</v>
          </cell>
          <cell r="AD234">
            <v>410.68</v>
          </cell>
          <cell r="AG234">
            <v>0</v>
          </cell>
          <cell r="AY234">
            <v>1</v>
          </cell>
        </row>
        <row r="235">
          <cell r="Y235">
            <v>2023</v>
          </cell>
          <cell r="Z235">
            <v>3082</v>
          </cell>
          <cell r="AD235">
            <v>5993.1</v>
          </cell>
          <cell r="AG235">
            <v>0</v>
          </cell>
          <cell r="AY235">
            <v>1</v>
          </cell>
        </row>
        <row r="236">
          <cell r="Y236">
            <v>2023</v>
          </cell>
          <cell r="Z236">
            <v>3082</v>
          </cell>
          <cell r="AD236">
            <v>8369.4</v>
          </cell>
          <cell r="AG236">
            <v>0</v>
          </cell>
          <cell r="AY236">
            <v>1</v>
          </cell>
        </row>
        <row r="237">
          <cell r="Y237">
            <v>2022</v>
          </cell>
          <cell r="Z237">
            <v>2719</v>
          </cell>
          <cell r="AD237">
            <v>-30000</v>
          </cell>
          <cell r="AG237">
            <v>0</v>
          </cell>
          <cell r="AY237">
            <v>1</v>
          </cell>
        </row>
        <row r="238">
          <cell r="Y238">
            <v>2023</v>
          </cell>
          <cell r="Z238">
            <v>3083</v>
          </cell>
          <cell r="AD238">
            <v>12286.06</v>
          </cell>
          <cell r="AG238">
            <v>0</v>
          </cell>
          <cell r="AY238">
            <v>1</v>
          </cell>
        </row>
        <row r="239">
          <cell r="Y239">
            <v>2023</v>
          </cell>
          <cell r="Z239">
            <v>3083</v>
          </cell>
          <cell r="AD239">
            <v>4852.8599999999997</v>
          </cell>
          <cell r="AG239">
            <v>0</v>
          </cell>
          <cell r="AY239">
            <v>1</v>
          </cell>
        </row>
        <row r="240">
          <cell r="Y240">
            <v>2023</v>
          </cell>
          <cell r="Z240">
            <v>3083</v>
          </cell>
          <cell r="AD240">
            <v>8618.99</v>
          </cell>
          <cell r="AG240">
            <v>0</v>
          </cell>
          <cell r="AY240">
            <v>1</v>
          </cell>
        </row>
        <row r="241">
          <cell r="Y241">
            <v>2023</v>
          </cell>
          <cell r="Z241">
            <v>3084</v>
          </cell>
          <cell r="AD241">
            <v>180.58</v>
          </cell>
          <cell r="AG241">
            <v>0</v>
          </cell>
          <cell r="AY241">
            <v>1</v>
          </cell>
        </row>
        <row r="242">
          <cell r="Y242">
            <v>2023</v>
          </cell>
          <cell r="Z242">
            <v>3084</v>
          </cell>
          <cell r="AD242">
            <v>18000.96</v>
          </cell>
          <cell r="AG242">
            <v>0</v>
          </cell>
          <cell r="AY242">
            <v>1</v>
          </cell>
        </row>
        <row r="243">
          <cell r="Y243">
            <v>2022</v>
          </cell>
          <cell r="Z243">
            <v>3050</v>
          </cell>
          <cell r="AD243">
            <v>0</v>
          </cell>
          <cell r="AG243">
            <v>0</v>
          </cell>
          <cell r="AY243">
            <v>1</v>
          </cell>
        </row>
        <row r="244">
          <cell r="Y244">
            <v>2022</v>
          </cell>
          <cell r="Z244">
            <v>3049</v>
          </cell>
          <cell r="AD244">
            <v>0</v>
          </cell>
          <cell r="AG244">
            <v>0</v>
          </cell>
          <cell r="AY244">
            <v>1</v>
          </cell>
        </row>
        <row r="245">
          <cell r="Y245">
            <v>2022</v>
          </cell>
          <cell r="Z245">
            <v>3048</v>
          </cell>
          <cell r="AD245">
            <v>0</v>
          </cell>
          <cell r="AG245">
            <v>0</v>
          </cell>
          <cell r="AY245">
            <v>1</v>
          </cell>
        </row>
        <row r="246">
          <cell r="Y246">
            <v>2022</v>
          </cell>
          <cell r="Z246">
            <v>3052</v>
          </cell>
          <cell r="AD246">
            <v>-4321.8</v>
          </cell>
          <cell r="AG246">
            <v>0</v>
          </cell>
          <cell r="AY246">
            <v>1</v>
          </cell>
        </row>
        <row r="247">
          <cell r="Y247">
            <v>2022</v>
          </cell>
          <cell r="Z247">
            <v>3049</v>
          </cell>
          <cell r="AD247">
            <v>-848.92</v>
          </cell>
          <cell r="AG247">
            <v>0</v>
          </cell>
          <cell r="AY247">
            <v>1</v>
          </cell>
        </row>
        <row r="248">
          <cell r="Y248">
            <v>2022</v>
          </cell>
          <cell r="Z248">
            <v>3052</v>
          </cell>
          <cell r="AD248">
            <v>-219.91</v>
          </cell>
          <cell r="AG248">
            <v>0</v>
          </cell>
          <cell r="AY248">
            <v>1</v>
          </cell>
        </row>
        <row r="249">
          <cell r="Y249">
            <v>2022</v>
          </cell>
          <cell r="Z249">
            <v>1544</v>
          </cell>
          <cell r="AD249">
            <v>-6261.9</v>
          </cell>
          <cell r="AG249">
            <v>0</v>
          </cell>
          <cell r="AY249">
            <v>1</v>
          </cell>
        </row>
        <row r="250">
          <cell r="Y250">
            <v>2022</v>
          </cell>
          <cell r="Z250">
            <v>2990</v>
          </cell>
          <cell r="AD250">
            <v>0</v>
          </cell>
          <cell r="AG250">
            <v>0</v>
          </cell>
          <cell r="AY250">
            <v>1</v>
          </cell>
        </row>
        <row r="251">
          <cell r="Y251">
            <v>2023</v>
          </cell>
          <cell r="Z251">
            <v>2720</v>
          </cell>
          <cell r="AD251">
            <v>-27540.37</v>
          </cell>
          <cell r="AG251">
            <v>0</v>
          </cell>
          <cell r="AY251">
            <v>1</v>
          </cell>
        </row>
        <row r="252">
          <cell r="Y252">
            <v>2023</v>
          </cell>
          <cell r="Z252">
            <v>2720</v>
          </cell>
          <cell r="AD252">
            <v>-4955.5200000000004</v>
          </cell>
          <cell r="AG252">
            <v>0</v>
          </cell>
          <cell r="AY252">
            <v>1</v>
          </cell>
        </row>
        <row r="253">
          <cell r="Y253">
            <v>2023</v>
          </cell>
          <cell r="Z253">
            <v>2719</v>
          </cell>
          <cell r="AD253">
            <v>-1306.5</v>
          </cell>
          <cell r="AG253">
            <v>0</v>
          </cell>
          <cell r="AY253">
            <v>1</v>
          </cell>
        </row>
        <row r="254">
          <cell r="Y254">
            <v>2023</v>
          </cell>
          <cell r="Z254">
            <v>2719</v>
          </cell>
          <cell r="AD254">
            <v>2642.13</v>
          </cell>
          <cell r="AG254">
            <v>0</v>
          </cell>
          <cell r="AY254">
            <v>1</v>
          </cell>
        </row>
        <row r="255">
          <cell r="Y255">
            <v>2023</v>
          </cell>
          <cell r="Z255">
            <v>2719</v>
          </cell>
          <cell r="AD255">
            <v>-38778.160000000003</v>
          </cell>
          <cell r="AG255">
            <v>0</v>
          </cell>
          <cell r="AY255">
            <v>1</v>
          </cell>
        </row>
        <row r="256">
          <cell r="Y256">
            <v>2022</v>
          </cell>
          <cell r="Z256">
            <v>1544</v>
          </cell>
          <cell r="AD256">
            <v>16731.740000000002</v>
          </cell>
          <cell r="AG256">
            <v>0</v>
          </cell>
          <cell r="AY256">
            <v>1</v>
          </cell>
        </row>
        <row r="257">
          <cell r="Y257">
            <v>2022</v>
          </cell>
          <cell r="Z257">
            <v>3053</v>
          </cell>
          <cell r="AD257">
            <v>0</v>
          </cell>
          <cell r="AG257">
            <v>0</v>
          </cell>
          <cell r="AY257">
            <v>1</v>
          </cell>
        </row>
        <row r="258">
          <cell r="Y258">
            <v>2022</v>
          </cell>
          <cell r="Z258">
            <v>3052</v>
          </cell>
          <cell r="AD258">
            <v>-6774</v>
          </cell>
          <cell r="AG258">
            <v>0</v>
          </cell>
          <cell r="AY258">
            <v>1</v>
          </cell>
        </row>
        <row r="259">
          <cell r="Y259">
            <v>2022</v>
          </cell>
          <cell r="Z259">
            <v>3051</v>
          </cell>
          <cell r="AD259">
            <v>-133.6</v>
          </cell>
          <cell r="AG259">
            <v>0</v>
          </cell>
          <cell r="AY259">
            <v>1</v>
          </cell>
        </row>
        <row r="260">
          <cell r="Y260">
            <v>2022</v>
          </cell>
          <cell r="Z260">
            <v>3050</v>
          </cell>
          <cell r="AD260">
            <v>-100</v>
          </cell>
          <cell r="AG260">
            <v>0</v>
          </cell>
          <cell r="AY260">
            <v>1</v>
          </cell>
        </row>
        <row r="261">
          <cell r="Y261">
            <v>2022</v>
          </cell>
          <cell r="Z261">
            <v>3049</v>
          </cell>
          <cell r="AD261">
            <v>-1414.87</v>
          </cell>
          <cell r="AG261">
            <v>0</v>
          </cell>
          <cell r="AY261">
            <v>1</v>
          </cell>
        </row>
        <row r="262">
          <cell r="Y262">
            <v>2022</v>
          </cell>
          <cell r="Z262">
            <v>3048</v>
          </cell>
          <cell r="AD262">
            <v>-660</v>
          </cell>
          <cell r="AG262">
            <v>0</v>
          </cell>
          <cell r="AY262">
            <v>1</v>
          </cell>
        </row>
        <row r="263">
          <cell r="Y263">
            <v>2022</v>
          </cell>
          <cell r="Z263">
            <v>2990</v>
          </cell>
          <cell r="AD263">
            <v>-262.35000000000002</v>
          </cell>
          <cell r="AG263">
            <v>0</v>
          </cell>
          <cell r="AY263">
            <v>1</v>
          </cell>
        </row>
        <row r="264">
          <cell r="Y264">
            <v>2022</v>
          </cell>
          <cell r="Z264">
            <v>1539</v>
          </cell>
          <cell r="AD264">
            <v>19621.78</v>
          </cell>
          <cell r="AG264">
            <v>0</v>
          </cell>
          <cell r="AY264">
            <v>1</v>
          </cell>
        </row>
        <row r="265">
          <cell r="Y265">
            <v>2023</v>
          </cell>
          <cell r="Z265">
            <v>1544</v>
          </cell>
          <cell r="AD265">
            <v>216</v>
          </cell>
          <cell r="AG265">
            <v>0</v>
          </cell>
          <cell r="AY265">
            <v>1</v>
          </cell>
        </row>
        <row r="266">
          <cell r="Y266">
            <v>2023</v>
          </cell>
          <cell r="Z266">
            <v>3084</v>
          </cell>
          <cell r="AD266">
            <v>0</v>
          </cell>
          <cell r="AG266">
            <v>0</v>
          </cell>
          <cell r="AY266">
            <v>1</v>
          </cell>
        </row>
        <row r="267">
          <cell r="Y267">
            <v>2023</v>
          </cell>
          <cell r="Z267">
            <v>2719</v>
          </cell>
          <cell r="AD267">
            <v>0</v>
          </cell>
          <cell r="AG267">
            <v>0</v>
          </cell>
          <cell r="AY267">
            <v>1</v>
          </cell>
        </row>
        <row r="268">
          <cell r="Y268">
            <v>2023</v>
          </cell>
          <cell r="Z268">
            <v>3086</v>
          </cell>
          <cell r="AD268">
            <v>2602.44</v>
          </cell>
          <cell r="AG268">
            <v>0</v>
          </cell>
          <cell r="AY268">
            <v>1</v>
          </cell>
        </row>
        <row r="269">
          <cell r="Y269">
            <v>2023</v>
          </cell>
          <cell r="Z269">
            <v>2720</v>
          </cell>
          <cell r="AD269">
            <v>-47088.67</v>
          </cell>
          <cell r="AG269">
            <v>0</v>
          </cell>
          <cell r="AY269">
            <v>1</v>
          </cell>
        </row>
        <row r="270">
          <cell r="Y270">
            <v>2023</v>
          </cell>
          <cell r="Z270">
            <v>3084</v>
          </cell>
          <cell r="AD270">
            <v>12590.09</v>
          </cell>
          <cell r="AG270">
            <v>0</v>
          </cell>
          <cell r="AY270">
            <v>1</v>
          </cell>
        </row>
        <row r="271">
          <cell r="Y271">
            <v>2022</v>
          </cell>
          <cell r="Z271">
            <v>1544</v>
          </cell>
          <cell r="AD271">
            <v>-1114.01</v>
          </cell>
          <cell r="AG271">
            <v>0</v>
          </cell>
          <cell r="AY271">
            <v>1</v>
          </cell>
        </row>
        <row r="272">
          <cell r="Y272">
            <v>2022</v>
          </cell>
          <cell r="Z272">
            <v>1539</v>
          </cell>
          <cell r="AD272">
            <v>-1236.8900000000001</v>
          </cell>
          <cell r="AG272">
            <v>0</v>
          </cell>
          <cell r="AY272">
            <v>1</v>
          </cell>
        </row>
        <row r="273">
          <cell r="Y273" t="str">
            <v/>
          </cell>
          <cell r="Z273" t="str">
            <v/>
          </cell>
          <cell r="AD273">
            <v>3724.8</v>
          </cell>
          <cell r="AG273">
            <v>0</v>
          </cell>
          <cell r="AY273">
            <v>1</v>
          </cell>
        </row>
        <row r="274">
          <cell r="Y274">
            <v>2023</v>
          </cell>
          <cell r="Z274">
            <v>3082</v>
          </cell>
          <cell r="AD274">
            <v>4819.42</v>
          </cell>
          <cell r="AG274">
            <v>0</v>
          </cell>
          <cell r="AY274">
            <v>1</v>
          </cell>
        </row>
        <row r="275">
          <cell r="Y275">
            <v>2023</v>
          </cell>
          <cell r="Z275">
            <v>1864</v>
          </cell>
          <cell r="AD275">
            <v>429.6</v>
          </cell>
          <cell r="AG275">
            <v>0</v>
          </cell>
          <cell r="AY275">
            <v>1</v>
          </cell>
        </row>
        <row r="276">
          <cell r="Y276">
            <v>2023</v>
          </cell>
          <cell r="Z276">
            <v>1864</v>
          </cell>
          <cell r="AD276">
            <v>904.8</v>
          </cell>
          <cell r="AG276">
            <v>0</v>
          </cell>
          <cell r="AY276">
            <v>1</v>
          </cell>
        </row>
        <row r="277">
          <cell r="Y277">
            <v>2023</v>
          </cell>
          <cell r="Z277">
            <v>3085</v>
          </cell>
          <cell r="AD277">
            <v>381.16</v>
          </cell>
          <cell r="AG277">
            <v>0</v>
          </cell>
          <cell r="AY277">
            <v>1</v>
          </cell>
        </row>
        <row r="278">
          <cell r="Y278">
            <v>2023</v>
          </cell>
          <cell r="Z278">
            <v>3085</v>
          </cell>
          <cell r="AD278">
            <v>120.38</v>
          </cell>
          <cell r="AG278">
            <v>0</v>
          </cell>
          <cell r="AY278">
            <v>1</v>
          </cell>
        </row>
        <row r="279">
          <cell r="Y279">
            <v>2023</v>
          </cell>
          <cell r="Z279">
            <v>3085</v>
          </cell>
          <cell r="AD279">
            <v>180.58</v>
          </cell>
          <cell r="AG279">
            <v>0</v>
          </cell>
          <cell r="AY279">
            <v>1</v>
          </cell>
        </row>
        <row r="280">
          <cell r="Y280">
            <v>2023</v>
          </cell>
          <cell r="Z280">
            <v>3083</v>
          </cell>
          <cell r="AD280">
            <v>5724.06</v>
          </cell>
          <cell r="AG280">
            <v>0</v>
          </cell>
          <cell r="AY280">
            <v>1</v>
          </cell>
        </row>
        <row r="281">
          <cell r="Y281">
            <v>2023</v>
          </cell>
          <cell r="Z281">
            <v>3083</v>
          </cell>
          <cell r="AD281">
            <v>5990.89</v>
          </cell>
          <cell r="AG281">
            <v>0</v>
          </cell>
          <cell r="AY281">
            <v>1</v>
          </cell>
        </row>
        <row r="282">
          <cell r="Y282">
            <v>2023</v>
          </cell>
          <cell r="Z282">
            <v>3082</v>
          </cell>
          <cell r="AD282">
            <v>3338.4</v>
          </cell>
          <cell r="AG282">
            <v>0</v>
          </cell>
          <cell r="AY282">
            <v>1</v>
          </cell>
        </row>
        <row r="283">
          <cell r="Y283">
            <v>2023</v>
          </cell>
          <cell r="Z283">
            <v>3086</v>
          </cell>
          <cell r="AD283">
            <v>0</v>
          </cell>
          <cell r="AG283">
            <v>0</v>
          </cell>
          <cell r="AY283">
            <v>1</v>
          </cell>
        </row>
        <row r="284">
          <cell r="Y284">
            <v>2023</v>
          </cell>
          <cell r="Z284">
            <v>3083</v>
          </cell>
          <cell r="AD284">
            <v>0</v>
          </cell>
          <cell r="AG284">
            <v>0</v>
          </cell>
          <cell r="AY284">
            <v>1</v>
          </cell>
        </row>
        <row r="285">
          <cell r="Y285">
            <v>2023</v>
          </cell>
          <cell r="Z285">
            <v>3083</v>
          </cell>
          <cell r="AD285">
            <v>3368</v>
          </cell>
          <cell r="AG285">
            <v>0</v>
          </cell>
          <cell r="AY285">
            <v>1</v>
          </cell>
        </row>
        <row r="286">
          <cell r="Y286">
            <v>2023</v>
          </cell>
          <cell r="Z286">
            <v>3084</v>
          </cell>
          <cell r="AD286">
            <v>4145.8900000000003</v>
          </cell>
          <cell r="AG286">
            <v>0</v>
          </cell>
          <cell r="AY286">
            <v>1</v>
          </cell>
        </row>
        <row r="287">
          <cell r="Y287">
            <v>2023</v>
          </cell>
          <cell r="Z287">
            <v>3082</v>
          </cell>
          <cell r="AD287">
            <v>6843.6</v>
          </cell>
          <cell r="AG287">
            <v>0</v>
          </cell>
          <cell r="AY287">
            <v>1</v>
          </cell>
        </row>
        <row r="288">
          <cell r="Y288">
            <v>2023</v>
          </cell>
          <cell r="Z288">
            <v>3082</v>
          </cell>
          <cell r="AD288">
            <v>5684.23</v>
          </cell>
          <cell r="AG288">
            <v>0</v>
          </cell>
          <cell r="AY288">
            <v>1</v>
          </cell>
        </row>
        <row r="289">
          <cell r="Y289">
            <v>2023</v>
          </cell>
          <cell r="Z289">
            <v>3083</v>
          </cell>
          <cell r="AD289">
            <v>8835.4599999999991</v>
          </cell>
          <cell r="AG289">
            <v>0</v>
          </cell>
          <cell r="AY289">
            <v>1</v>
          </cell>
        </row>
        <row r="290">
          <cell r="Y290">
            <v>2023</v>
          </cell>
          <cell r="Z290">
            <v>3086</v>
          </cell>
          <cell r="AD290">
            <v>8125.9</v>
          </cell>
          <cell r="AG290">
            <v>0</v>
          </cell>
          <cell r="AY290">
            <v>1</v>
          </cell>
        </row>
        <row r="291">
          <cell r="Y291">
            <v>2023</v>
          </cell>
          <cell r="Z291">
            <v>2719</v>
          </cell>
          <cell r="AD291">
            <v>-2279.79</v>
          </cell>
          <cell r="AG291">
            <v>0</v>
          </cell>
          <cell r="AY291">
            <v>1</v>
          </cell>
        </row>
        <row r="292">
          <cell r="Y292">
            <v>2023</v>
          </cell>
          <cell r="Z292">
            <v>3084</v>
          </cell>
          <cell r="AD292">
            <v>6258.37</v>
          </cell>
          <cell r="AG292">
            <v>0</v>
          </cell>
          <cell r="AY292">
            <v>1</v>
          </cell>
        </row>
        <row r="293">
          <cell r="Y293">
            <v>2023</v>
          </cell>
          <cell r="Z293">
            <v>3082</v>
          </cell>
          <cell r="AD293">
            <v>8328.49</v>
          </cell>
          <cell r="AG293">
            <v>0</v>
          </cell>
          <cell r="AY293">
            <v>1</v>
          </cell>
        </row>
        <row r="294">
          <cell r="Y294">
            <v>2023</v>
          </cell>
          <cell r="Z294">
            <v>3084</v>
          </cell>
          <cell r="AD294">
            <v>3800.64</v>
          </cell>
          <cell r="AG294">
            <v>0</v>
          </cell>
          <cell r="AY294">
            <v>1</v>
          </cell>
        </row>
        <row r="295">
          <cell r="Y295">
            <v>2023</v>
          </cell>
          <cell r="Z295">
            <v>3084</v>
          </cell>
          <cell r="AD295">
            <v>7575</v>
          </cell>
          <cell r="AG295">
            <v>0</v>
          </cell>
          <cell r="AY295">
            <v>1</v>
          </cell>
        </row>
        <row r="296">
          <cell r="Y296">
            <v>2022</v>
          </cell>
          <cell r="Z296">
            <v>3050</v>
          </cell>
          <cell r="AD296">
            <v>41931.22</v>
          </cell>
          <cell r="AG296">
            <v>0</v>
          </cell>
          <cell r="AY296">
            <v>1</v>
          </cell>
        </row>
        <row r="297">
          <cell r="Y297">
            <v>2022</v>
          </cell>
          <cell r="Z297">
            <v>2990</v>
          </cell>
          <cell r="AD297">
            <v>159200</v>
          </cell>
          <cell r="AG297">
            <v>0</v>
          </cell>
          <cell r="AY297">
            <v>1</v>
          </cell>
        </row>
        <row r="298">
          <cell r="Y298">
            <v>2023</v>
          </cell>
          <cell r="Z298">
            <v>1862</v>
          </cell>
          <cell r="AD298">
            <v>103.83</v>
          </cell>
          <cell r="AG298">
            <v>0</v>
          </cell>
          <cell r="AY298">
            <v>1</v>
          </cell>
        </row>
        <row r="299">
          <cell r="Y299">
            <v>2023</v>
          </cell>
          <cell r="Z299">
            <v>3220</v>
          </cell>
          <cell r="AD299">
            <v>54.48</v>
          </cell>
          <cell r="AG299">
            <v>0</v>
          </cell>
          <cell r="AY299">
            <v>1</v>
          </cell>
        </row>
        <row r="300">
          <cell r="Y300">
            <v>2023</v>
          </cell>
          <cell r="Z300">
            <v>3220</v>
          </cell>
          <cell r="AD300">
            <v>54.48</v>
          </cell>
          <cell r="AG300">
            <v>0</v>
          </cell>
          <cell r="AY300">
            <v>1</v>
          </cell>
        </row>
        <row r="301">
          <cell r="Y301">
            <v>2023</v>
          </cell>
          <cell r="Z301">
            <v>3220</v>
          </cell>
          <cell r="AD301">
            <v>54.48</v>
          </cell>
          <cell r="AG301">
            <v>0</v>
          </cell>
          <cell r="AY301">
            <v>1</v>
          </cell>
        </row>
        <row r="302">
          <cell r="Y302">
            <v>2023</v>
          </cell>
          <cell r="Z302">
            <v>3220</v>
          </cell>
          <cell r="AD302">
            <v>54.48</v>
          </cell>
          <cell r="AG302">
            <v>0</v>
          </cell>
          <cell r="AY302">
            <v>1</v>
          </cell>
        </row>
        <row r="303">
          <cell r="Y303" t="str">
            <v/>
          </cell>
          <cell r="Z303" t="str">
            <v/>
          </cell>
          <cell r="AD303">
            <v>796.8</v>
          </cell>
          <cell r="AG303">
            <v>0</v>
          </cell>
          <cell r="AY303">
            <v>1</v>
          </cell>
        </row>
        <row r="304">
          <cell r="Y304">
            <v>2023</v>
          </cell>
          <cell r="Z304">
            <v>3048</v>
          </cell>
          <cell r="AD304">
            <v>90850.97</v>
          </cell>
          <cell r="AG304">
            <v>0</v>
          </cell>
          <cell r="AY304">
            <v>1</v>
          </cell>
        </row>
        <row r="305">
          <cell r="Y305">
            <v>2023</v>
          </cell>
          <cell r="Z305">
            <v>3051</v>
          </cell>
          <cell r="AD305">
            <v>55508.29</v>
          </cell>
          <cell r="AG305">
            <v>0</v>
          </cell>
          <cell r="AY305">
            <v>1</v>
          </cell>
        </row>
        <row r="306">
          <cell r="Y306">
            <v>2023</v>
          </cell>
          <cell r="Z306">
            <v>3050</v>
          </cell>
          <cell r="AD306">
            <v>0</v>
          </cell>
          <cell r="AG306">
            <v>0</v>
          </cell>
          <cell r="AY306">
            <v>1</v>
          </cell>
        </row>
        <row r="307">
          <cell r="Y307">
            <v>2023</v>
          </cell>
          <cell r="Z307">
            <v>3049</v>
          </cell>
          <cell r="AD307">
            <v>58053.71</v>
          </cell>
          <cell r="AG307">
            <v>0</v>
          </cell>
          <cell r="AY307">
            <v>1</v>
          </cell>
        </row>
        <row r="308">
          <cell r="Y308">
            <v>2023</v>
          </cell>
          <cell r="Z308">
            <v>3052</v>
          </cell>
          <cell r="AD308">
            <v>47953.5</v>
          </cell>
          <cell r="AG308">
            <v>0</v>
          </cell>
          <cell r="AY308">
            <v>1</v>
          </cell>
        </row>
        <row r="309">
          <cell r="Y309">
            <v>2023</v>
          </cell>
          <cell r="Z309">
            <v>3053</v>
          </cell>
          <cell r="AD309">
            <v>22610.3</v>
          </cell>
          <cell r="AG309">
            <v>0</v>
          </cell>
          <cell r="AY309">
            <v>1</v>
          </cell>
        </row>
        <row r="310">
          <cell r="Y310">
            <v>2023</v>
          </cell>
          <cell r="Z310">
            <v>3050</v>
          </cell>
          <cell r="AD310">
            <v>7483.15</v>
          </cell>
          <cell r="AG310">
            <v>0</v>
          </cell>
          <cell r="AY310">
            <v>1</v>
          </cell>
        </row>
        <row r="311">
          <cell r="Y311">
            <v>2023</v>
          </cell>
          <cell r="Z311">
            <v>3048</v>
          </cell>
          <cell r="AD311">
            <v>23583.16</v>
          </cell>
          <cell r="AG311">
            <v>0</v>
          </cell>
          <cell r="AY311">
            <v>1</v>
          </cell>
        </row>
        <row r="312">
          <cell r="Y312">
            <v>2023</v>
          </cell>
          <cell r="Z312">
            <v>3052</v>
          </cell>
          <cell r="AD312">
            <v>17730.080000000002</v>
          </cell>
          <cell r="AG312">
            <v>0</v>
          </cell>
          <cell r="AY312">
            <v>1</v>
          </cell>
        </row>
        <row r="313">
          <cell r="Y313">
            <v>2023</v>
          </cell>
          <cell r="Z313">
            <v>3049</v>
          </cell>
          <cell r="AD313">
            <v>15947.8</v>
          </cell>
          <cell r="AG313">
            <v>0</v>
          </cell>
          <cell r="AY313">
            <v>1</v>
          </cell>
        </row>
        <row r="314">
          <cell r="Y314">
            <v>2023</v>
          </cell>
          <cell r="Z314">
            <v>1862</v>
          </cell>
          <cell r="AD314">
            <v>0</v>
          </cell>
          <cell r="AG314">
            <v>0</v>
          </cell>
          <cell r="AY314">
            <v>1</v>
          </cell>
        </row>
        <row r="315">
          <cell r="Y315">
            <v>2023</v>
          </cell>
          <cell r="Z315">
            <v>1539</v>
          </cell>
          <cell r="AD315">
            <v>171.52</v>
          </cell>
          <cell r="AG315">
            <v>0</v>
          </cell>
          <cell r="AY315">
            <v>1</v>
          </cell>
        </row>
        <row r="316">
          <cell r="Y316">
            <v>2023</v>
          </cell>
          <cell r="Z316">
            <v>1539</v>
          </cell>
          <cell r="AD316">
            <v>236.88</v>
          </cell>
          <cell r="AG316">
            <v>0</v>
          </cell>
          <cell r="AY316">
            <v>1</v>
          </cell>
        </row>
        <row r="317">
          <cell r="Y317">
            <v>2023</v>
          </cell>
          <cell r="Z317">
            <v>1862</v>
          </cell>
          <cell r="AD317">
            <v>47.57</v>
          </cell>
          <cell r="AG317">
            <v>0</v>
          </cell>
          <cell r="AY317">
            <v>1</v>
          </cell>
        </row>
        <row r="318">
          <cell r="Y318">
            <v>2023</v>
          </cell>
          <cell r="Z318">
            <v>1862</v>
          </cell>
          <cell r="AD318">
            <v>183.2</v>
          </cell>
          <cell r="AG318">
            <v>0</v>
          </cell>
          <cell r="AY318">
            <v>1</v>
          </cell>
        </row>
        <row r="319">
          <cell r="Y319">
            <v>2023</v>
          </cell>
          <cell r="Z319">
            <v>1862</v>
          </cell>
          <cell r="AD319">
            <v>44.11</v>
          </cell>
          <cell r="AG319">
            <v>0</v>
          </cell>
          <cell r="AY319">
            <v>1</v>
          </cell>
        </row>
        <row r="320">
          <cell r="Y320">
            <v>2023</v>
          </cell>
          <cell r="Z320">
            <v>1862</v>
          </cell>
          <cell r="AD320">
            <v>330.42</v>
          </cell>
          <cell r="AG320">
            <v>0</v>
          </cell>
          <cell r="AY320">
            <v>1</v>
          </cell>
        </row>
        <row r="321">
          <cell r="Y321">
            <v>2023</v>
          </cell>
          <cell r="Z321">
            <v>1862</v>
          </cell>
          <cell r="AD321">
            <v>326.51</v>
          </cell>
          <cell r="AG321">
            <v>0</v>
          </cell>
          <cell r="AY321">
            <v>1</v>
          </cell>
        </row>
        <row r="322">
          <cell r="Y322">
            <v>2023</v>
          </cell>
          <cell r="Z322">
            <v>1862</v>
          </cell>
          <cell r="AD322">
            <v>291.39</v>
          </cell>
          <cell r="AG322">
            <v>0</v>
          </cell>
          <cell r="AY322">
            <v>1</v>
          </cell>
        </row>
        <row r="323">
          <cell r="Y323">
            <v>2023</v>
          </cell>
          <cell r="Z323">
            <v>1862</v>
          </cell>
          <cell r="AD323">
            <v>1275.07</v>
          </cell>
          <cell r="AG323">
            <v>0</v>
          </cell>
          <cell r="AY323">
            <v>1</v>
          </cell>
        </row>
        <row r="324">
          <cell r="Y324">
            <v>2023</v>
          </cell>
          <cell r="Z324">
            <v>1862</v>
          </cell>
          <cell r="AD324">
            <v>109.93</v>
          </cell>
          <cell r="AG324">
            <v>0</v>
          </cell>
          <cell r="AY324">
            <v>1</v>
          </cell>
        </row>
        <row r="325">
          <cell r="Y325">
            <v>2023</v>
          </cell>
          <cell r="Z325">
            <v>1862</v>
          </cell>
          <cell r="AD325">
            <v>317.31</v>
          </cell>
          <cell r="AG325">
            <v>0</v>
          </cell>
          <cell r="AY325">
            <v>1</v>
          </cell>
        </row>
        <row r="326">
          <cell r="Y326">
            <v>2023</v>
          </cell>
          <cell r="Z326">
            <v>1862</v>
          </cell>
          <cell r="AD326">
            <v>712.33</v>
          </cell>
          <cell r="AG326">
            <v>0</v>
          </cell>
          <cell r="AY326">
            <v>1</v>
          </cell>
        </row>
        <row r="327">
          <cell r="Y327">
            <v>2023</v>
          </cell>
          <cell r="Z327">
            <v>1862</v>
          </cell>
          <cell r="AD327">
            <v>320.22000000000003</v>
          </cell>
          <cell r="AG327">
            <v>0</v>
          </cell>
          <cell r="AY327">
            <v>1</v>
          </cell>
        </row>
        <row r="328">
          <cell r="Y328">
            <v>2023</v>
          </cell>
          <cell r="Z328">
            <v>1862</v>
          </cell>
          <cell r="AD328">
            <v>320.22000000000003</v>
          </cell>
          <cell r="AG328">
            <v>0</v>
          </cell>
          <cell r="AY328">
            <v>1</v>
          </cell>
        </row>
        <row r="329">
          <cell r="Y329">
            <v>2023</v>
          </cell>
          <cell r="Z329">
            <v>1862</v>
          </cell>
          <cell r="AD329">
            <v>749.61</v>
          </cell>
          <cell r="AG329">
            <v>0</v>
          </cell>
          <cell r="AY329">
            <v>1</v>
          </cell>
        </row>
        <row r="330">
          <cell r="Y330">
            <v>2023</v>
          </cell>
          <cell r="Z330">
            <v>1862</v>
          </cell>
          <cell r="AD330">
            <v>957.07</v>
          </cell>
          <cell r="AG330">
            <v>0</v>
          </cell>
          <cell r="AY330">
            <v>1</v>
          </cell>
        </row>
        <row r="331">
          <cell r="Y331">
            <v>2023</v>
          </cell>
          <cell r="Z331">
            <v>1862</v>
          </cell>
          <cell r="AD331">
            <v>723.95</v>
          </cell>
          <cell r="AG331">
            <v>0</v>
          </cell>
          <cell r="AY331">
            <v>1</v>
          </cell>
        </row>
        <row r="332">
          <cell r="Y332">
            <v>2023</v>
          </cell>
          <cell r="Z332">
            <v>1862</v>
          </cell>
          <cell r="AD332">
            <v>722.93</v>
          </cell>
          <cell r="AG332">
            <v>0</v>
          </cell>
          <cell r="AY332">
            <v>1</v>
          </cell>
        </row>
        <row r="333">
          <cell r="Y333">
            <v>2023</v>
          </cell>
          <cell r="Z333">
            <v>1862</v>
          </cell>
          <cell r="AD333">
            <v>0</v>
          </cell>
          <cell r="AG333">
            <v>0</v>
          </cell>
          <cell r="AY333">
            <v>1</v>
          </cell>
        </row>
        <row r="334">
          <cell r="Y334">
            <v>2023</v>
          </cell>
          <cell r="Z334">
            <v>1862</v>
          </cell>
          <cell r="AD334">
            <v>0</v>
          </cell>
          <cell r="AG334">
            <v>0</v>
          </cell>
          <cell r="AY334">
            <v>1</v>
          </cell>
        </row>
        <row r="335">
          <cell r="Y335">
            <v>2023</v>
          </cell>
          <cell r="Z335">
            <v>1539</v>
          </cell>
          <cell r="AD335">
            <v>171.52</v>
          </cell>
          <cell r="AG335">
            <v>0</v>
          </cell>
          <cell r="AY335">
            <v>1</v>
          </cell>
        </row>
        <row r="336">
          <cell r="Y336">
            <v>2023</v>
          </cell>
          <cell r="Z336">
            <v>1539</v>
          </cell>
          <cell r="AD336">
            <v>137.21</v>
          </cell>
          <cell r="AG336">
            <v>0</v>
          </cell>
          <cell r="AY336">
            <v>1</v>
          </cell>
        </row>
        <row r="337">
          <cell r="Y337">
            <v>2023</v>
          </cell>
          <cell r="Z337">
            <v>1539</v>
          </cell>
          <cell r="AD337">
            <v>102.91</v>
          </cell>
          <cell r="AG337">
            <v>0</v>
          </cell>
          <cell r="AY337">
            <v>1</v>
          </cell>
        </row>
        <row r="338">
          <cell r="Y338">
            <v>2023</v>
          </cell>
          <cell r="Z338">
            <v>1539</v>
          </cell>
          <cell r="AD338">
            <v>205.81</v>
          </cell>
          <cell r="AG338">
            <v>0</v>
          </cell>
          <cell r="AY338">
            <v>1</v>
          </cell>
        </row>
        <row r="339">
          <cell r="Y339">
            <v>2023</v>
          </cell>
          <cell r="Z339">
            <v>1539</v>
          </cell>
          <cell r="AD339">
            <v>205.81</v>
          </cell>
          <cell r="AG339">
            <v>0</v>
          </cell>
          <cell r="AY339">
            <v>1</v>
          </cell>
        </row>
        <row r="340">
          <cell r="Y340">
            <v>2023</v>
          </cell>
          <cell r="Z340">
            <v>1539</v>
          </cell>
          <cell r="AD340">
            <v>102.91</v>
          </cell>
          <cell r="AG340">
            <v>0</v>
          </cell>
          <cell r="AY340">
            <v>1</v>
          </cell>
        </row>
        <row r="341">
          <cell r="Y341">
            <v>2023</v>
          </cell>
          <cell r="Z341">
            <v>1539</v>
          </cell>
          <cell r="AD341">
            <v>277.01</v>
          </cell>
          <cell r="AG341">
            <v>0</v>
          </cell>
          <cell r="AY341">
            <v>1</v>
          </cell>
        </row>
        <row r="342">
          <cell r="Y342">
            <v>2023</v>
          </cell>
          <cell r="Z342">
            <v>1539</v>
          </cell>
          <cell r="AD342">
            <v>174.11</v>
          </cell>
          <cell r="AG342">
            <v>0</v>
          </cell>
          <cell r="AY342">
            <v>1</v>
          </cell>
        </row>
        <row r="343">
          <cell r="Y343">
            <v>2023</v>
          </cell>
          <cell r="Z343">
            <v>1539</v>
          </cell>
          <cell r="AD343">
            <v>171.52</v>
          </cell>
          <cell r="AG343">
            <v>0</v>
          </cell>
          <cell r="AY343">
            <v>1</v>
          </cell>
        </row>
        <row r="344">
          <cell r="Y344">
            <v>2023</v>
          </cell>
          <cell r="Z344">
            <v>1862</v>
          </cell>
          <cell r="AD344">
            <v>0</v>
          </cell>
          <cell r="AG344">
            <v>0</v>
          </cell>
          <cell r="AY344">
            <v>1</v>
          </cell>
        </row>
        <row r="345">
          <cell r="Y345">
            <v>2023</v>
          </cell>
          <cell r="Z345">
            <v>1862</v>
          </cell>
          <cell r="AD345">
            <v>130.27000000000001</v>
          </cell>
          <cell r="AG345">
            <v>0</v>
          </cell>
          <cell r="AY345">
            <v>1</v>
          </cell>
        </row>
        <row r="346">
          <cell r="Y346">
            <v>2023</v>
          </cell>
          <cell r="Z346">
            <v>1539</v>
          </cell>
          <cell r="AD346">
            <v>137.21</v>
          </cell>
          <cell r="AG346">
            <v>0</v>
          </cell>
          <cell r="AY346">
            <v>1</v>
          </cell>
        </row>
        <row r="347">
          <cell r="Y347">
            <v>2023</v>
          </cell>
          <cell r="Z347">
            <v>1862</v>
          </cell>
          <cell r="AD347">
            <v>0</v>
          </cell>
          <cell r="AG347">
            <v>0</v>
          </cell>
          <cell r="AY347">
            <v>1</v>
          </cell>
        </row>
        <row r="348">
          <cell r="Y348">
            <v>2023</v>
          </cell>
          <cell r="Z348">
            <v>2719</v>
          </cell>
          <cell r="AD348">
            <v>242915.29</v>
          </cell>
          <cell r="AG348">
            <v>0</v>
          </cell>
          <cell r="AY348">
            <v>1</v>
          </cell>
        </row>
        <row r="349">
          <cell r="Y349">
            <v>2023</v>
          </cell>
          <cell r="Z349">
            <v>2719</v>
          </cell>
          <cell r="AD349">
            <v>1077.52</v>
          </cell>
          <cell r="AG349">
            <v>0</v>
          </cell>
          <cell r="AY349">
            <v>1</v>
          </cell>
        </row>
        <row r="350">
          <cell r="Y350">
            <v>2023</v>
          </cell>
          <cell r="Z350">
            <v>2719</v>
          </cell>
          <cell r="AD350">
            <v>33051.89</v>
          </cell>
          <cell r="AG350">
            <v>0</v>
          </cell>
          <cell r="AY350">
            <v>1</v>
          </cell>
        </row>
        <row r="351">
          <cell r="Y351">
            <v>2023</v>
          </cell>
          <cell r="Z351">
            <v>2720</v>
          </cell>
          <cell r="AD351">
            <v>150969.39000000001</v>
          </cell>
          <cell r="AG351">
            <v>0</v>
          </cell>
          <cell r="AY351">
            <v>1</v>
          </cell>
        </row>
        <row r="352">
          <cell r="Y352">
            <v>2023</v>
          </cell>
          <cell r="Z352">
            <v>2720</v>
          </cell>
          <cell r="AD352">
            <v>1049.5</v>
          </cell>
          <cell r="AG352">
            <v>0</v>
          </cell>
          <cell r="AY352">
            <v>1</v>
          </cell>
        </row>
        <row r="353">
          <cell r="Y353">
            <v>2023</v>
          </cell>
          <cell r="Z353">
            <v>1862</v>
          </cell>
          <cell r="AD353">
            <v>578.88</v>
          </cell>
          <cell r="AG353">
            <v>0</v>
          </cell>
          <cell r="AY353">
            <v>1</v>
          </cell>
        </row>
        <row r="354">
          <cell r="Y354">
            <v>2023</v>
          </cell>
          <cell r="Z354">
            <v>1862</v>
          </cell>
          <cell r="AD354">
            <v>1343.04</v>
          </cell>
          <cell r="AG354">
            <v>0</v>
          </cell>
          <cell r="AY354">
            <v>1</v>
          </cell>
        </row>
        <row r="355">
          <cell r="Y355">
            <v>2023</v>
          </cell>
          <cell r="Z355">
            <v>1862</v>
          </cell>
          <cell r="AD355">
            <v>130.27000000000001</v>
          </cell>
          <cell r="AG355">
            <v>0</v>
          </cell>
          <cell r="AY355">
            <v>1</v>
          </cell>
        </row>
        <row r="356">
          <cell r="Y356">
            <v>2023</v>
          </cell>
          <cell r="Z356">
            <v>1862</v>
          </cell>
          <cell r="AD356">
            <v>627.12</v>
          </cell>
          <cell r="AG356">
            <v>0</v>
          </cell>
          <cell r="AY356">
            <v>1</v>
          </cell>
        </row>
        <row r="357">
          <cell r="Y357">
            <v>2023</v>
          </cell>
          <cell r="Z357">
            <v>1544</v>
          </cell>
          <cell r="AD357">
            <v>240</v>
          </cell>
          <cell r="AG357">
            <v>0</v>
          </cell>
          <cell r="AY357">
            <v>1</v>
          </cell>
        </row>
        <row r="358">
          <cell r="Y358">
            <v>2023</v>
          </cell>
          <cell r="Z358">
            <v>1544</v>
          </cell>
          <cell r="AD358">
            <v>2414.56</v>
          </cell>
          <cell r="AG358">
            <v>0</v>
          </cell>
          <cell r="AY358">
            <v>1</v>
          </cell>
        </row>
        <row r="359">
          <cell r="Y359">
            <v>2023</v>
          </cell>
          <cell r="Z359">
            <v>1544</v>
          </cell>
          <cell r="AD359">
            <v>14132</v>
          </cell>
          <cell r="AG359">
            <v>0</v>
          </cell>
          <cell r="AY359">
            <v>1</v>
          </cell>
        </row>
        <row r="360">
          <cell r="Y360">
            <v>2023</v>
          </cell>
          <cell r="Z360">
            <v>1544</v>
          </cell>
          <cell r="AD360">
            <v>0</v>
          </cell>
          <cell r="AG360">
            <v>0</v>
          </cell>
          <cell r="AY360">
            <v>1</v>
          </cell>
        </row>
        <row r="361">
          <cell r="Y361">
            <v>2023</v>
          </cell>
          <cell r="Z361">
            <v>1544</v>
          </cell>
          <cell r="AD361">
            <v>0</v>
          </cell>
          <cell r="AG361">
            <v>0</v>
          </cell>
          <cell r="AY361">
            <v>1</v>
          </cell>
        </row>
        <row r="362">
          <cell r="Y362">
            <v>2023</v>
          </cell>
          <cell r="Z362">
            <v>1544</v>
          </cell>
          <cell r="AD362">
            <v>0</v>
          </cell>
          <cell r="AG362">
            <v>0</v>
          </cell>
          <cell r="AY362">
            <v>1</v>
          </cell>
        </row>
        <row r="363">
          <cell r="Y363">
            <v>2023</v>
          </cell>
          <cell r="Z363">
            <v>3048</v>
          </cell>
          <cell r="AD363">
            <v>84833.06</v>
          </cell>
          <cell r="AG363">
            <v>0</v>
          </cell>
          <cell r="AY363">
            <v>1</v>
          </cell>
        </row>
        <row r="364">
          <cell r="Y364">
            <v>2023</v>
          </cell>
          <cell r="Z364">
            <v>3049</v>
          </cell>
          <cell r="AD364">
            <v>55766.9</v>
          </cell>
          <cell r="AG364">
            <v>0</v>
          </cell>
          <cell r="AY364">
            <v>1</v>
          </cell>
        </row>
        <row r="365">
          <cell r="Y365">
            <v>2023</v>
          </cell>
          <cell r="Z365">
            <v>3050</v>
          </cell>
          <cell r="AD365">
            <v>39601.699999999997</v>
          </cell>
          <cell r="AG365">
            <v>0</v>
          </cell>
          <cell r="AY365">
            <v>1</v>
          </cell>
        </row>
        <row r="366">
          <cell r="Y366">
            <v>2023</v>
          </cell>
          <cell r="Z366">
            <v>3051</v>
          </cell>
          <cell r="AD366">
            <v>52374.02</v>
          </cell>
          <cell r="AG366">
            <v>0</v>
          </cell>
          <cell r="AY366">
            <v>1</v>
          </cell>
        </row>
        <row r="367">
          <cell r="Y367">
            <v>2023</v>
          </cell>
          <cell r="Z367">
            <v>3052</v>
          </cell>
          <cell r="AD367">
            <v>45538.39</v>
          </cell>
          <cell r="AG367">
            <v>0</v>
          </cell>
          <cell r="AY367">
            <v>1</v>
          </cell>
        </row>
        <row r="368">
          <cell r="Y368">
            <v>2023</v>
          </cell>
          <cell r="Z368">
            <v>3053</v>
          </cell>
          <cell r="AD368">
            <v>21694.18</v>
          </cell>
          <cell r="AG368">
            <v>0</v>
          </cell>
          <cell r="AY368">
            <v>1</v>
          </cell>
        </row>
        <row r="369">
          <cell r="Y369">
            <v>2023</v>
          </cell>
          <cell r="Z369">
            <v>3220</v>
          </cell>
          <cell r="AD369">
            <v>54.48</v>
          </cell>
          <cell r="AG369">
            <v>0</v>
          </cell>
          <cell r="AY369">
            <v>1</v>
          </cell>
        </row>
        <row r="370">
          <cell r="Y370">
            <v>2023</v>
          </cell>
          <cell r="Z370">
            <v>2720</v>
          </cell>
          <cell r="AD370">
            <v>27600</v>
          </cell>
          <cell r="AG370">
            <v>0</v>
          </cell>
          <cell r="AY370">
            <v>1</v>
          </cell>
        </row>
        <row r="371">
          <cell r="Y371">
            <v>2023</v>
          </cell>
          <cell r="Z371">
            <v>2720</v>
          </cell>
          <cell r="AD371">
            <v>8484.98</v>
          </cell>
          <cell r="AG371">
            <v>0</v>
          </cell>
          <cell r="AY371">
            <v>1</v>
          </cell>
        </row>
        <row r="372">
          <cell r="Y372">
            <v>2023</v>
          </cell>
          <cell r="Z372">
            <v>1539</v>
          </cell>
          <cell r="AD372">
            <v>102.91</v>
          </cell>
          <cell r="AG372">
            <v>0</v>
          </cell>
          <cell r="AY372">
            <v>1</v>
          </cell>
        </row>
        <row r="373">
          <cell r="Y373">
            <v>2022</v>
          </cell>
          <cell r="Z373">
            <v>2990</v>
          </cell>
          <cell r="AD373">
            <v>612747.55000000005</v>
          </cell>
          <cell r="AG373">
            <v>0</v>
          </cell>
          <cell r="AY373">
            <v>1</v>
          </cell>
        </row>
        <row r="374">
          <cell r="Y374">
            <v>2023</v>
          </cell>
          <cell r="Z374">
            <v>1544</v>
          </cell>
          <cell r="AD374">
            <v>2415.7399999999998</v>
          </cell>
          <cell r="AG374">
            <v>0</v>
          </cell>
          <cell r="AY374">
            <v>1</v>
          </cell>
        </row>
        <row r="375">
          <cell r="Y375">
            <v>2023</v>
          </cell>
          <cell r="Z375">
            <v>1544</v>
          </cell>
          <cell r="AD375">
            <v>13659.32</v>
          </cell>
          <cell r="AG375">
            <v>0</v>
          </cell>
          <cell r="AY375">
            <v>1</v>
          </cell>
        </row>
        <row r="376">
          <cell r="Y376">
            <v>2023</v>
          </cell>
          <cell r="Z376">
            <v>1544</v>
          </cell>
          <cell r="AD376">
            <v>0</v>
          </cell>
          <cell r="AG376">
            <v>0</v>
          </cell>
          <cell r="AY376">
            <v>1</v>
          </cell>
        </row>
        <row r="377">
          <cell r="Y377">
            <v>2023</v>
          </cell>
          <cell r="Z377">
            <v>1544</v>
          </cell>
          <cell r="AD377">
            <v>0</v>
          </cell>
          <cell r="AG377">
            <v>0</v>
          </cell>
          <cell r="AY377">
            <v>1</v>
          </cell>
        </row>
        <row r="378">
          <cell r="Y378">
            <v>2023</v>
          </cell>
          <cell r="Z378">
            <v>1544</v>
          </cell>
          <cell r="AD378">
            <v>0</v>
          </cell>
          <cell r="AG378">
            <v>0</v>
          </cell>
          <cell r="AY378">
            <v>1</v>
          </cell>
        </row>
        <row r="379">
          <cell r="Y379">
            <v>2023</v>
          </cell>
          <cell r="Z379">
            <v>3220</v>
          </cell>
          <cell r="AD379">
            <v>54.48</v>
          </cell>
          <cell r="AG379">
            <v>0</v>
          </cell>
          <cell r="AY379">
            <v>1</v>
          </cell>
        </row>
        <row r="380">
          <cell r="Y380">
            <v>2023</v>
          </cell>
          <cell r="Z380">
            <v>1539</v>
          </cell>
          <cell r="AD380">
            <v>102.91</v>
          </cell>
          <cell r="AG380">
            <v>0</v>
          </cell>
          <cell r="AY380">
            <v>1</v>
          </cell>
        </row>
        <row r="381">
          <cell r="Y381">
            <v>2023</v>
          </cell>
          <cell r="Z381">
            <v>1539</v>
          </cell>
          <cell r="AD381">
            <v>0</v>
          </cell>
          <cell r="AG381">
            <v>0</v>
          </cell>
          <cell r="AY381">
            <v>1</v>
          </cell>
        </row>
        <row r="382">
          <cell r="Y382">
            <v>2023</v>
          </cell>
          <cell r="Z382">
            <v>1539</v>
          </cell>
          <cell r="AD382">
            <v>281.48</v>
          </cell>
          <cell r="AG382">
            <v>0</v>
          </cell>
          <cell r="AY382">
            <v>1</v>
          </cell>
        </row>
        <row r="383">
          <cell r="Y383">
            <v>2023</v>
          </cell>
          <cell r="Z383">
            <v>3220</v>
          </cell>
          <cell r="AD383">
            <v>54.48</v>
          </cell>
          <cell r="AG383">
            <v>0</v>
          </cell>
          <cell r="AY383">
            <v>1</v>
          </cell>
        </row>
        <row r="384">
          <cell r="Y384">
            <v>2023</v>
          </cell>
          <cell r="Z384">
            <v>2719</v>
          </cell>
          <cell r="AD384">
            <v>238059.71</v>
          </cell>
          <cell r="AG384">
            <v>0</v>
          </cell>
          <cell r="AY384">
            <v>1</v>
          </cell>
        </row>
        <row r="385">
          <cell r="Y385">
            <v>2023</v>
          </cell>
          <cell r="Z385">
            <v>2719</v>
          </cell>
          <cell r="AD385">
            <v>5048.54</v>
          </cell>
          <cell r="AG385">
            <v>0</v>
          </cell>
          <cell r="AY385">
            <v>1</v>
          </cell>
        </row>
        <row r="386">
          <cell r="Y386">
            <v>2023</v>
          </cell>
          <cell r="Z386">
            <v>2719</v>
          </cell>
          <cell r="AD386">
            <v>30527.51</v>
          </cell>
          <cell r="AG386">
            <v>0</v>
          </cell>
          <cell r="AY386">
            <v>1</v>
          </cell>
        </row>
        <row r="387">
          <cell r="Y387">
            <v>2023</v>
          </cell>
          <cell r="Z387">
            <v>2720</v>
          </cell>
          <cell r="AD387">
            <v>141317.35999999999</v>
          </cell>
          <cell r="AG387">
            <v>0</v>
          </cell>
          <cell r="AY387">
            <v>1</v>
          </cell>
        </row>
        <row r="388">
          <cell r="Y388">
            <v>2023</v>
          </cell>
          <cell r="Z388">
            <v>2720</v>
          </cell>
          <cell r="AD388">
            <v>242.89</v>
          </cell>
          <cell r="AG388">
            <v>0</v>
          </cell>
          <cell r="AY388">
            <v>1</v>
          </cell>
        </row>
        <row r="389">
          <cell r="Y389">
            <v>2023</v>
          </cell>
          <cell r="Z389">
            <v>2719</v>
          </cell>
          <cell r="AD389">
            <v>238993.5</v>
          </cell>
          <cell r="AG389">
            <v>0</v>
          </cell>
          <cell r="AY389">
            <v>1</v>
          </cell>
        </row>
        <row r="390">
          <cell r="Y390">
            <v>2023</v>
          </cell>
          <cell r="Z390">
            <v>2719</v>
          </cell>
          <cell r="AD390">
            <v>31965.09</v>
          </cell>
          <cell r="AG390">
            <v>0</v>
          </cell>
          <cell r="AY390">
            <v>1</v>
          </cell>
        </row>
        <row r="391">
          <cell r="Y391">
            <v>2023</v>
          </cell>
          <cell r="Z391">
            <v>2719</v>
          </cell>
          <cell r="AD391">
            <v>8875.3700000000008</v>
          </cell>
          <cell r="AG391">
            <v>0</v>
          </cell>
          <cell r="AY391">
            <v>1</v>
          </cell>
        </row>
        <row r="392">
          <cell r="Y392" t="str">
            <v/>
          </cell>
          <cell r="Z392" t="str">
            <v/>
          </cell>
          <cell r="AD392">
            <v>171891.04</v>
          </cell>
          <cell r="AG392">
            <v>0</v>
          </cell>
          <cell r="AY392">
            <v>1</v>
          </cell>
        </row>
        <row r="393">
          <cell r="Y393" t="str">
            <v/>
          </cell>
          <cell r="Z393" t="str">
            <v/>
          </cell>
          <cell r="AD393">
            <v>171891.04</v>
          </cell>
          <cell r="AG393">
            <v>0</v>
          </cell>
          <cell r="AY393">
            <v>1</v>
          </cell>
        </row>
        <row r="394">
          <cell r="Y394">
            <v>2023</v>
          </cell>
          <cell r="Z394">
            <v>2720</v>
          </cell>
          <cell r="AD394">
            <v>153940.91</v>
          </cell>
          <cell r="AG394">
            <v>0</v>
          </cell>
          <cell r="AY394">
            <v>1</v>
          </cell>
        </row>
        <row r="395">
          <cell r="Y395">
            <v>2023</v>
          </cell>
          <cell r="Z395">
            <v>2720</v>
          </cell>
          <cell r="AD395">
            <v>10121.36</v>
          </cell>
          <cell r="AG395">
            <v>0</v>
          </cell>
          <cell r="AY395">
            <v>1</v>
          </cell>
        </row>
        <row r="396">
          <cell r="Y396">
            <v>2023</v>
          </cell>
          <cell r="Z396">
            <v>1862</v>
          </cell>
          <cell r="AD396">
            <v>130.27000000000001</v>
          </cell>
          <cell r="AG396">
            <v>0</v>
          </cell>
          <cell r="AY396">
            <v>1</v>
          </cell>
        </row>
        <row r="397">
          <cell r="Y397">
            <v>2024</v>
          </cell>
          <cell r="Z397">
            <v>3082</v>
          </cell>
          <cell r="AD397">
            <v>0</v>
          </cell>
          <cell r="AG397">
            <v>0</v>
          </cell>
          <cell r="AY397">
            <v>1</v>
          </cell>
        </row>
        <row r="398">
          <cell r="Y398">
            <v>2023</v>
          </cell>
          <cell r="Z398">
            <v>1862</v>
          </cell>
          <cell r="AD398">
            <v>1269.5999999999999</v>
          </cell>
          <cell r="AG398">
            <v>0</v>
          </cell>
          <cell r="AY398">
            <v>1</v>
          </cell>
        </row>
        <row r="399">
          <cell r="Y399">
            <v>2023</v>
          </cell>
          <cell r="Z399">
            <v>1862</v>
          </cell>
          <cell r="AD399">
            <v>4190.04</v>
          </cell>
          <cell r="AG399">
            <v>0</v>
          </cell>
          <cell r="AY399">
            <v>1</v>
          </cell>
        </row>
        <row r="400">
          <cell r="Y400">
            <v>2023</v>
          </cell>
          <cell r="Z400">
            <v>1544</v>
          </cell>
          <cell r="AD400">
            <v>240</v>
          </cell>
          <cell r="AG400">
            <v>0</v>
          </cell>
          <cell r="AY400">
            <v>1</v>
          </cell>
        </row>
        <row r="401">
          <cell r="Y401">
            <v>2024</v>
          </cell>
          <cell r="Z401">
            <v>3084</v>
          </cell>
          <cell r="AD401">
            <v>6700.94</v>
          </cell>
          <cell r="AG401">
            <v>0</v>
          </cell>
          <cell r="AY401">
            <v>1</v>
          </cell>
        </row>
        <row r="402">
          <cell r="Y402">
            <v>2023</v>
          </cell>
          <cell r="Z402">
            <v>3220</v>
          </cell>
          <cell r="AD402">
            <v>54.48</v>
          </cell>
          <cell r="AG402">
            <v>0</v>
          </cell>
          <cell r="AY402">
            <v>1</v>
          </cell>
        </row>
        <row r="403">
          <cell r="Y403">
            <v>2023</v>
          </cell>
          <cell r="Z403">
            <v>1539</v>
          </cell>
          <cell r="AD403">
            <v>102.91</v>
          </cell>
          <cell r="AG403">
            <v>0</v>
          </cell>
          <cell r="AY403">
            <v>1</v>
          </cell>
        </row>
        <row r="404">
          <cell r="Y404">
            <v>2023</v>
          </cell>
          <cell r="Z404">
            <v>1539</v>
          </cell>
          <cell r="AD404">
            <v>240.12</v>
          </cell>
          <cell r="AG404">
            <v>0</v>
          </cell>
          <cell r="AY404">
            <v>1</v>
          </cell>
        </row>
        <row r="405">
          <cell r="Y405">
            <v>2023</v>
          </cell>
          <cell r="Z405">
            <v>1862</v>
          </cell>
          <cell r="AD405">
            <v>0</v>
          </cell>
          <cell r="AG405">
            <v>0</v>
          </cell>
          <cell r="AY405">
            <v>1</v>
          </cell>
        </row>
        <row r="406">
          <cell r="Y406">
            <v>2023</v>
          </cell>
          <cell r="Z406">
            <v>2719</v>
          </cell>
          <cell r="AD406">
            <v>10581.53</v>
          </cell>
          <cell r="AG406">
            <v>0</v>
          </cell>
          <cell r="AY406">
            <v>1</v>
          </cell>
        </row>
        <row r="407">
          <cell r="Y407">
            <v>2023</v>
          </cell>
          <cell r="Z407">
            <v>1539</v>
          </cell>
          <cell r="AD407">
            <v>102.91</v>
          </cell>
          <cell r="AG407">
            <v>0</v>
          </cell>
          <cell r="AY407">
            <v>1</v>
          </cell>
        </row>
        <row r="408">
          <cell r="Y408">
            <v>2023</v>
          </cell>
          <cell r="Z408">
            <v>1539</v>
          </cell>
          <cell r="AD408">
            <v>127.2</v>
          </cell>
          <cell r="AG408">
            <v>0</v>
          </cell>
          <cell r="AY408">
            <v>1</v>
          </cell>
        </row>
        <row r="409">
          <cell r="Y409">
            <v>2023</v>
          </cell>
          <cell r="Z409">
            <v>1539</v>
          </cell>
          <cell r="AD409">
            <v>318</v>
          </cell>
          <cell r="AG409">
            <v>0</v>
          </cell>
          <cell r="AY409">
            <v>1</v>
          </cell>
        </row>
        <row r="410">
          <cell r="Y410">
            <v>2023</v>
          </cell>
          <cell r="Z410">
            <v>3052</v>
          </cell>
          <cell r="AD410">
            <v>17186.66</v>
          </cell>
          <cell r="AG410">
            <v>0</v>
          </cell>
          <cell r="AY410">
            <v>1</v>
          </cell>
        </row>
        <row r="411">
          <cell r="Y411">
            <v>2023</v>
          </cell>
          <cell r="Z411">
            <v>3050</v>
          </cell>
          <cell r="AD411">
            <v>7282.09</v>
          </cell>
          <cell r="AG411">
            <v>0</v>
          </cell>
          <cell r="AY411">
            <v>1</v>
          </cell>
        </row>
        <row r="412">
          <cell r="Y412">
            <v>2023</v>
          </cell>
          <cell r="Z412">
            <v>1862</v>
          </cell>
          <cell r="AD412">
            <v>209.86</v>
          </cell>
          <cell r="AG412">
            <v>0</v>
          </cell>
          <cell r="AY412">
            <v>1</v>
          </cell>
        </row>
        <row r="413">
          <cell r="Y413">
            <v>2023</v>
          </cell>
          <cell r="Z413">
            <v>1862</v>
          </cell>
          <cell r="AD413">
            <v>1145.8599999999999</v>
          </cell>
          <cell r="AG413">
            <v>0</v>
          </cell>
          <cell r="AY413">
            <v>1</v>
          </cell>
        </row>
        <row r="414">
          <cell r="Y414">
            <v>2023</v>
          </cell>
          <cell r="Z414">
            <v>1862</v>
          </cell>
          <cell r="AD414">
            <v>460.18</v>
          </cell>
          <cell r="AG414">
            <v>0</v>
          </cell>
          <cell r="AY414">
            <v>1</v>
          </cell>
        </row>
        <row r="415">
          <cell r="Y415">
            <v>2023</v>
          </cell>
          <cell r="Z415">
            <v>1862</v>
          </cell>
          <cell r="AD415">
            <v>126.53</v>
          </cell>
          <cell r="AG415">
            <v>0</v>
          </cell>
          <cell r="AY415">
            <v>1</v>
          </cell>
        </row>
        <row r="416">
          <cell r="Y416">
            <v>2023</v>
          </cell>
          <cell r="Z416">
            <v>1862</v>
          </cell>
          <cell r="AD416">
            <v>345.55</v>
          </cell>
          <cell r="AG416">
            <v>0</v>
          </cell>
          <cell r="AY416">
            <v>1</v>
          </cell>
        </row>
        <row r="417">
          <cell r="Y417">
            <v>2023</v>
          </cell>
          <cell r="Z417">
            <v>1862</v>
          </cell>
          <cell r="AD417">
            <v>0</v>
          </cell>
          <cell r="AG417">
            <v>0</v>
          </cell>
          <cell r="AY417">
            <v>1</v>
          </cell>
        </row>
        <row r="418">
          <cell r="Y418">
            <v>2023</v>
          </cell>
          <cell r="Z418">
            <v>1539</v>
          </cell>
          <cell r="AD418">
            <v>137.21</v>
          </cell>
          <cell r="AG418">
            <v>0</v>
          </cell>
          <cell r="AY418">
            <v>1</v>
          </cell>
        </row>
        <row r="419">
          <cell r="Y419">
            <v>2023</v>
          </cell>
          <cell r="Z419">
            <v>1539</v>
          </cell>
          <cell r="AD419">
            <v>205.81</v>
          </cell>
          <cell r="AG419">
            <v>0</v>
          </cell>
          <cell r="AY419">
            <v>1</v>
          </cell>
        </row>
        <row r="420">
          <cell r="Y420">
            <v>2023</v>
          </cell>
          <cell r="Z420">
            <v>1539</v>
          </cell>
          <cell r="AD420">
            <v>102.91</v>
          </cell>
          <cell r="AG420">
            <v>0</v>
          </cell>
          <cell r="AY420">
            <v>1</v>
          </cell>
        </row>
        <row r="421">
          <cell r="Y421">
            <v>2023</v>
          </cell>
          <cell r="Z421">
            <v>1539</v>
          </cell>
          <cell r="AD421">
            <v>205.81</v>
          </cell>
          <cell r="AG421">
            <v>0</v>
          </cell>
          <cell r="AY421">
            <v>1</v>
          </cell>
        </row>
        <row r="422">
          <cell r="Y422">
            <v>2023</v>
          </cell>
          <cell r="Z422">
            <v>1539</v>
          </cell>
          <cell r="AD422">
            <v>137.21</v>
          </cell>
          <cell r="AG422">
            <v>0</v>
          </cell>
          <cell r="AY422">
            <v>1</v>
          </cell>
        </row>
        <row r="423">
          <cell r="Y423">
            <v>2023</v>
          </cell>
          <cell r="Z423">
            <v>1539</v>
          </cell>
          <cell r="AD423">
            <v>102.91</v>
          </cell>
          <cell r="AG423">
            <v>0</v>
          </cell>
          <cell r="AY423">
            <v>1</v>
          </cell>
        </row>
        <row r="424">
          <cell r="Y424">
            <v>2023</v>
          </cell>
          <cell r="Z424">
            <v>3049</v>
          </cell>
          <cell r="AD424">
            <v>15473.4</v>
          </cell>
          <cell r="AG424">
            <v>0</v>
          </cell>
          <cell r="AY424">
            <v>1</v>
          </cell>
        </row>
        <row r="425">
          <cell r="Y425">
            <v>2023</v>
          </cell>
          <cell r="Z425">
            <v>3048</v>
          </cell>
          <cell r="AD425">
            <v>22975.97</v>
          </cell>
          <cell r="AG425">
            <v>0</v>
          </cell>
          <cell r="AY425">
            <v>1</v>
          </cell>
        </row>
        <row r="426">
          <cell r="Y426">
            <v>2023</v>
          </cell>
          <cell r="Z426">
            <v>1539</v>
          </cell>
          <cell r="AD426">
            <v>646.57000000000005</v>
          </cell>
          <cell r="AG426">
            <v>0</v>
          </cell>
          <cell r="AY426">
            <v>1</v>
          </cell>
        </row>
        <row r="427">
          <cell r="Y427">
            <v>2023</v>
          </cell>
          <cell r="Z427">
            <v>1539</v>
          </cell>
          <cell r="AD427">
            <v>1649.51</v>
          </cell>
          <cell r="AG427">
            <v>0</v>
          </cell>
          <cell r="AY427">
            <v>1</v>
          </cell>
        </row>
        <row r="428">
          <cell r="Y428">
            <v>2023</v>
          </cell>
          <cell r="Z428">
            <v>3048</v>
          </cell>
          <cell r="AD428">
            <v>75612.08</v>
          </cell>
          <cell r="AG428">
            <v>0</v>
          </cell>
          <cell r="AY428">
            <v>1</v>
          </cell>
        </row>
        <row r="429">
          <cell r="Y429">
            <v>2023</v>
          </cell>
          <cell r="Z429">
            <v>3049</v>
          </cell>
          <cell r="AD429">
            <v>49885.65</v>
          </cell>
          <cell r="AG429">
            <v>0</v>
          </cell>
          <cell r="AY429">
            <v>1</v>
          </cell>
        </row>
        <row r="430">
          <cell r="Y430">
            <v>2023</v>
          </cell>
          <cell r="Z430">
            <v>3052</v>
          </cell>
          <cell r="AD430">
            <v>39908.42</v>
          </cell>
          <cell r="AG430">
            <v>0</v>
          </cell>
          <cell r="AY430">
            <v>1</v>
          </cell>
        </row>
        <row r="431">
          <cell r="Y431">
            <v>2023</v>
          </cell>
          <cell r="Z431">
            <v>3053</v>
          </cell>
          <cell r="AD431">
            <v>19141.919999999998</v>
          </cell>
          <cell r="AG431">
            <v>0</v>
          </cell>
          <cell r="AY431">
            <v>1</v>
          </cell>
        </row>
        <row r="432">
          <cell r="Y432" t="str">
            <v/>
          </cell>
          <cell r="Z432" t="str">
            <v/>
          </cell>
          <cell r="AD432">
            <v>0</v>
          </cell>
          <cell r="AG432">
            <v>0</v>
          </cell>
          <cell r="AY432">
            <v>1</v>
          </cell>
        </row>
        <row r="433">
          <cell r="Y433" t="str">
            <v/>
          </cell>
          <cell r="Z433" t="str">
            <v/>
          </cell>
          <cell r="AD433">
            <v>222500</v>
          </cell>
          <cell r="AG433">
            <v>0</v>
          </cell>
          <cell r="AY433">
            <v>1</v>
          </cell>
        </row>
        <row r="434">
          <cell r="Y434">
            <v>2023</v>
          </cell>
          <cell r="Z434">
            <v>3050</v>
          </cell>
          <cell r="AD434">
            <v>32224.92</v>
          </cell>
          <cell r="AG434">
            <v>0</v>
          </cell>
          <cell r="AY434">
            <v>1</v>
          </cell>
        </row>
        <row r="435">
          <cell r="Y435">
            <v>2023</v>
          </cell>
          <cell r="Z435">
            <v>3051</v>
          </cell>
          <cell r="AD435">
            <v>48337.37</v>
          </cell>
          <cell r="AG435">
            <v>0</v>
          </cell>
          <cell r="AY435">
            <v>1</v>
          </cell>
        </row>
        <row r="436">
          <cell r="Y436">
            <v>2023</v>
          </cell>
          <cell r="Z436">
            <v>1539</v>
          </cell>
          <cell r="AD436">
            <v>107.44</v>
          </cell>
          <cell r="AG436">
            <v>0</v>
          </cell>
          <cell r="AY436">
            <v>1</v>
          </cell>
        </row>
        <row r="437">
          <cell r="Y437">
            <v>2023</v>
          </cell>
          <cell r="Z437">
            <v>1539</v>
          </cell>
          <cell r="AD437">
            <v>95.4</v>
          </cell>
          <cell r="AG437">
            <v>0</v>
          </cell>
          <cell r="AY437">
            <v>1</v>
          </cell>
        </row>
        <row r="438">
          <cell r="Y438">
            <v>2023</v>
          </cell>
          <cell r="Z438">
            <v>1539</v>
          </cell>
          <cell r="AD438">
            <v>205.81</v>
          </cell>
          <cell r="AG438">
            <v>0</v>
          </cell>
          <cell r="AY438">
            <v>1</v>
          </cell>
        </row>
        <row r="439">
          <cell r="Y439">
            <v>2023</v>
          </cell>
          <cell r="Z439">
            <v>1539</v>
          </cell>
          <cell r="AD439">
            <v>171.52</v>
          </cell>
          <cell r="AG439">
            <v>0</v>
          </cell>
          <cell r="AY439">
            <v>1</v>
          </cell>
        </row>
        <row r="440">
          <cell r="Y440">
            <v>2023</v>
          </cell>
          <cell r="Z440">
            <v>1539</v>
          </cell>
          <cell r="AD440">
            <v>102.91</v>
          </cell>
          <cell r="AG440">
            <v>0</v>
          </cell>
          <cell r="AY440">
            <v>1</v>
          </cell>
        </row>
        <row r="441">
          <cell r="Y441">
            <v>2023</v>
          </cell>
          <cell r="Z441">
            <v>1539</v>
          </cell>
          <cell r="AD441">
            <v>137.21</v>
          </cell>
          <cell r="AG441">
            <v>0</v>
          </cell>
          <cell r="AY441">
            <v>1</v>
          </cell>
        </row>
        <row r="442">
          <cell r="Y442">
            <v>2023</v>
          </cell>
          <cell r="Z442">
            <v>1539</v>
          </cell>
          <cell r="AD442">
            <v>137.21</v>
          </cell>
          <cell r="AG442">
            <v>0</v>
          </cell>
          <cell r="AY442">
            <v>1</v>
          </cell>
        </row>
        <row r="443">
          <cell r="Y443">
            <v>2023</v>
          </cell>
          <cell r="Z443">
            <v>1539</v>
          </cell>
          <cell r="AD443">
            <v>240.12</v>
          </cell>
          <cell r="AG443">
            <v>0</v>
          </cell>
          <cell r="AY443">
            <v>1</v>
          </cell>
        </row>
        <row r="444">
          <cell r="Y444">
            <v>2023</v>
          </cell>
          <cell r="Z444">
            <v>1539</v>
          </cell>
          <cell r="AD444">
            <v>0</v>
          </cell>
          <cell r="AG444">
            <v>0</v>
          </cell>
          <cell r="AY444">
            <v>1</v>
          </cell>
        </row>
        <row r="445">
          <cell r="Y445">
            <v>2023</v>
          </cell>
          <cell r="Z445">
            <v>1539</v>
          </cell>
          <cell r="AD445">
            <v>102.91</v>
          </cell>
          <cell r="AG445">
            <v>0</v>
          </cell>
          <cell r="AY445">
            <v>1</v>
          </cell>
        </row>
        <row r="446">
          <cell r="Y446">
            <v>2023</v>
          </cell>
          <cell r="Z446">
            <v>1539</v>
          </cell>
          <cell r="AD446">
            <v>137.21</v>
          </cell>
          <cell r="AG446">
            <v>0</v>
          </cell>
          <cell r="AY446">
            <v>1</v>
          </cell>
        </row>
        <row r="447">
          <cell r="Y447">
            <v>2023</v>
          </cell>
          <cell r="Z447">
            <v>1539</v>
          </cell>
          <cell r="AD447">
            <v>137.21</v>
          </cell>
          <cell r="AG447">
            <v>0</v>
          </cell>
          <cell r="AY447">
            <v>1</v>
          </cell>
        </row>
        <row r="448">
          <cell r="Y448">
            <v>2023</v>
          </cell>
          <cell r="Z448">
            <v>3220</v>
          </cell>
          <cell r="AD448">
            <v>54.48</v>
          </cell>
          <cell r="AG448">
            <v>0</v>
          </cell>
          <cell r="AY448">
            <v>1</v>
          </cell>
        </row>
        <row r="449">
          <cell r="Y449">
            <v>2023</v>
          </cell>
          <cell r="Z449">
            <v>1544</v>
          </cell>
          <cell r="AD449">
            <v>2423.52</v>
          </cell>
          <cell r="AG449">
            <v>0</v>
          </cell>
          <cell r="AY449">
            <v>1</v>
          </cell>
        </row>
        <row r="450">
          <cell r="Y450">
            <v>2023</v>
          </cell>
          <cell r="Z450">
            <v>1544</v>
          </cell>
          <cell r="AD450">
            <v>15550.04</v>
          </cell>
          <cell r="AG450">
            <v>0</v>
          </cell>
          <cell r="AY450">
            <v>1</v>
          </cell>
        </row>
        <row r="451">
          <cell r="Y451">
            <v>2023</v>
          </cell>
          <cell r="Z451">
            <v>1544</v>
          </cell>
          <cell r="AD451">
            <v>0</v>
          </cell>
          <cell r="AG451">
            <v>0</v>
          </cell>
          <cell r="AY451">
            <v>1</v>
          </cell>
        </row>
        <row r="452">
          <cell r="Y452">
            <v>2023</v>
          </cell>
          <cell r="Z452">
            <v>1544</v>
          </cell>
          <cell r="AD452">
            <v>0</v>
          </cell>
          <cell r="AG452">
            <v>0</v>
          </cell>
          <cell r="AY452">
            <v>1</v>
          </cell>
        </row>
        <row r="453">
          <cell r="Y453">
            <v>2023</v>
          </cell>
          <cell r="Z453">
            <v>1544</v>
          </cell>
          <cell r="AD453">
            <v>0</v>
          </cell>
          <cell r="AG453">
            <v>0</v>
          </cell>
          <cell r="AY453">
            <v>1</v>
          </cell>
        </row>
        <row r="454">
          <cell r="Y454">
            <v>2023</v>
          </cell>
          <cell r="Z454">
            <v>3220</v>
          </cell>
          <cell r="AD454">
            <v>54.48</v>
          </cell>
          <cell r="AG454">
            <v>0</v>
          </cell>
          <cell r="AY454">
            <v>1</v>
          </cell>
        </row>
        <row r="455">
          <cell r="Y455">
            <v>2024</v>
          </cell>
          <cell r="Z455">
            <v>3220</v>
          </cell>
          <cell r="AD455">
            <v>54.48</v>
          </cell>
          <cell r="AG455">
            <v>0</v>
          </cell>
          <cell r="AY455">
            <v>1</v>
          </cell>
        </row>
        <row r="456">
          <cell r="Y456">
            <v>2023</v>
          </cell>
          <cell r="Z456">
            <v>2719</v>
          </cell>
          <cell r="AD456">
            <v>224135.14</v>
          </cell>
          <cell r="AG456">
            <v>0</v>
          </cell>
          <cell r="AY456">
            <v>1</v>
          </cell>
        </row>
        <row r="457">
          <cell r="Y457">
            <v>2023</v>
          </cell>
          <cell r="Z457">
            <v>2719</v>
          </cell>
          <cell r="AD457">
            <v>31872.03</v>
          </cell>
          <cell r="AG457">
            <v>0</v>
          </cell>
          <cell r="AY457">
            <v>1</v>
          </cell>
        </row>
        <row r="458">
          <cell r="Y458">
            <v>2023</v>
          </cell>
          <cell r="Z458">
            <v>2719</v>
          </cell>
          <cell r="AD458">
            <v>2743.74</v>
          </cell>
          <cell r="AG458">
            <v>0</v>
          </cell>
          <cell r="AY458">
            <v>1</v>
          </cell>
        </row>
        <row r="459">
          <cell r="Y459">
            <v>2023</v>
          </cell>
          <cell r="Z459">
            <v>2720</v>
          </cell>
          <cell r="AD459">
            <v>168399.37</v>
          </cell>
          <cell r="AG459">
            <v>0</v>
          </cell>
          <cell r="AY459">
            <v>1</v>
          </cell>
        </row>
        <row r="460">
          <cell r="Y460">
            <v>2023</v>
          </cell>
          <cell r="Z460">
            <v>2720</v>
          </cell>
          <cell r="AD460">
            <v>812.56</v>
          </cell>
          <cell r="AG460">
            <v>0</v>
          </cell>
          <cell r="AY460">
            <v>1</v>
          </cell>
        </row>
        <row r="461">
          <cell r="Y461">
            <v>2023</v>
          </cell>
          <cell r="Z461">
            <v>2719</v>
          </cell>
          <cell r="AD461">
            <v>2231.64</v>
          </cell>
          <cell r="AG461">
            <v>0</v>
          </cell>
          <cell r="AY461">
            <v>1</v>
          </cell>
        </row>
        <row r="462">
          <cell r="Y462">
            <v>2023</v>
          </cell>
          <cell r="Z462">
            <v>2719</v>
          </cell>
          <cell r="AD462">
            <v>672.9</v>
          </cell>
          <cell r="AG462">
            <v>0</v>
          </cell>
          <cell r="AY462">
            <v>1</v>
          </cell>
        </row>
        <row r="463">
          <cell r="Y463">
            <v>2023</v>
          </cell>
          <cell r="Z463">
            <v>2719</v>
          </cell>
          <cell r="AD463">
            <v>15137.57</v>
          </cell>
          <cell r="AG463">
            <v>0</v>
          </cell>
          <cell r="AY463">
            <v>1</v>
          </cell>
        </row>
        <row r="464">
          <cell r="Y464">
            <v>2023</v>
          </cell>
          <cell r="Z464">
            <v>1544</v>
          </cell>
          <cell r="AD464">
            <v>264</v>
          </cell>
          <cell r="AG464">
            <v>0</v>
          </cell>
          <cell r="AY464">
            <v>1</v>
          </cell>
        </row>
        <row r="465">
          <cell r="Y465">
            <v>2023</v>
          </cell>
          <cell r="Z465">
            <v>1539</v>
          </cell>
          <cell r="AD465">
            <v>240.12</v>
          </cell>
          <cell r="AG465">
            <v>0</v>
          </cell>
          <cell r="AY465">
            <v>1</v>
          </cell>
        </row>
        <row r="466">
          <cell r="Y466">
            <v>2023</v>
          </cell>
          <cell r="Z466">
            <v>1539</v>
          </cell>
          <cell r="AD466">
            <v>0</v>
          </cell>
          <cell r="AG466">
            <v>0</v>
          </cell>
          <cell r="AY466">
            <v>1</v>
          </cell>
        </row>
        <row r="467">
          <cell r="Y467">
            <v>2023</v>
          </cell>
          <cell r="Z467">
            <v>1539</v>
          </cell>
          <cell r="AD467">
            <v>137.21</v>
          </cell>
          <cell r="AG467">
            <v>0</v>
          </cell>
          <cell r="AY467">
            <v>1</v>
          </cell>
        </row>
        <row r="468">
          <cell r="Y468">
            <v>2023</v>
          </cell>
          <cell r="Z468">
            <v>1539</v>
          </cell>
          <cell r="AD468">
            <v>205.81</v>
          </cell>
          <cell r="AG468">
            <v>0</v>
          </cell>
          <cell r="AY468">
            <v>1</v>
          </cell>
        </row>
        <row r="469">
          <cell r="Y469">
            <v>2023</v>
          </cell>
          <cell r="Z469">
            <v>1862</v>
          </cell>
          <cell r="AD469">
            <v>450.73</v>
          </cell>
          <cell r="AG469">
            <v>0</v>
          </cell>
          <cell r="AY469">
            <v>1</v>
          </cell>
        </row>
        <row r="470">
          <cell r="Y470">
            <v>2023</v>
          </cell>
          <cell r="Z470">
            <v>1862</v>
          </cell>
          <cell r="AD470">
            <v>47.57</v>
          </cell>
          <cell r="AG470">
            <v>0</v>
          </cell>
          <cell r="AY470">
            <v>1</v>
          </cell>
        </row>
        <row r="471">
          <cell r="Y471">
            <v>2023</v>
          </cell>
          <cell r="Z471">
            <v>1862</v>
          </cell>
          <cell r="AD471">
            <v>163.5</v>
          </cell>
          <cell r="AG471">
            <v>0</v>
          </cell>
          <cell r="AY471">
            <v>1</v>
          </cell>
        </row>
        <row r="472">
          <cell r="Y472">
            <v>2023</v>
          </cell>
          <cell r="Z472">
            <v>1862</v>
          </cell>
          <cell r="AD472">
            <v>0</v>
          </cell>
          <cell r="AG472">
            <v>0</v>
          </cell>
          <cell r="AY472">
            <v>1</v>
          </cell>
        </row>
        <row r="473">
          <cell r="Y473">
            <v>2023</v>
          </cell>
          <cell r="Z473">
            <v>1862</v>
          </cell>
          <cell r="AD473">
            <v>516.64</v>
          </cell>
          <cell r="AG473">
            <v>0</v>
          </cell>
          <cell r="AY473">
            <v>1</v>
          </cell>
        </row>
        <row r="474">
          <cell r="Y474">
            <v>2023</v>
          </cell>
          <cell r="Z474">
            <v>1862</v>
          </cell>
          <cell r="AD474">
            <v>328.93</v>
          </cell>
          <cell r="AG474">
            <v>0</v>
          </cell>
          <cell r="AY474">
            <v>1</v>
          </cell>
        </row>
        <row r="475">
          <cell r="Y475">
            <v>2023</v>
          </cell>
          <cell r="Z475">
            <v>1862</v>
          </cell>
          <cell r="AD475">
            <v>542.41</v>
          </cell>
          <cell r="AG475">
            <v>0</v>
          </cell>
          <cell r="AY475">
            <v>1</v>
          </cell>
        </row>
        <row r="476">
          <cell r="Y476">
            <v>2023</v>
          </cell>
          <cell r="Z476">
            <v>1862</v>
          </cell>
          <cell r="AD476">
            <v>102.34</v>
          </cell>
          <cell r="AG476">
            <v>0</v>
          </cell>
          <cell r="AY476">
            <v>1</v>
          </cell>
        </row>
        <row r="477">
          <cell r="Y477">
            <v>2023</v>
          </cell>
          <cell r="Z477">
            <v>1862</v>
          </cell>
          <cell r="AD477">
            <v>424.71</v>
          </cell>
          <cell r="AG477">
            <v>0</v>
          </cell>
          <cell r="AY477">
            <v>1</v>
          </cell>
        </row>
        <row r="478">
          <cell r="Y478">
            <v>2023</v>
          </cell>
          <cell r="Z478">
            <v>1862</v>
          </cell>
          <cell r="AD478">
            <v>111.7</v>
          </cell>
          <cell r="AG478">
            <v>0</v>
          </cell>
          <cell r="AY478">
            <v>1</v>
          </cell>
        </row>
        <row r="479">
          <cell r="Y479">
            <v>2023</v>
          </cell>
          <cell r="Z479">
            <v>1862</v>
          </cell>
          <cell r="AD479">
            <v>174.33</v>
          </cell>
          <cell r="AG479">
            <v>0</v>
          </cell>
          <cell r="AY479">
            <v>1</v>
          </cell>
        </row>
        <row r="480">
          <cell r="Y480">
            <v>2023</v>
          </cell>
          <cell r="Z480">
            <v>1862</v>
          </cell>
          <cell r="AD480">
            <v>71.819999999999993</v>
          </cell>
          <cell r="AG480">
            <v>0</v>
          </cell>
          <cell r="AY480">
            <v>1</v>
          </cell>
        </row>
        <row r="481">
          <cell r="Y481">
            <v>2023</v>
          </cell>
          <cell r="Z481">
            <v>1862</v>
          </cell>
          <cell r="AD481">
            <v>66.3</v>
          </cell>
          <cell r="AG481">
            <v>0</v>
          </cell>
          <cell r="AY481">
            <v>1</v>
          </cell>
        </row>
        <row r="482">
          <cell r="Y482">
            <v>2023</v>
          </cell>
          <cell r="Z482">
            <v>1862</v>
          </cell>
          <cell r="AD482">
            <v>137.15</v>
          </cell>
          <cell r="AG482">
            <v>0</v>
          </cell>
          <cell r="AY482">
            <v>1</v>
          </cell>
        </row>
        <row r="483">
          <cell r="Y483">
            <v>2023</v>
          </cell>
          <cell r="Z483">
            <v>1862</v>
          </cell>
          <cell r="AD483">
            <v>751.02</v>
          </cell>
          <cell r="AG483">
            <v>0</v>
          </cell>
          <cell r="AY483">
            <v>1</v>
          </cell>
        </row>
        <row r="484">
          <cell r="Y484">
            <v>2023</v>
          </cell>
          <cell r="Z484">
            <v>1862</v>
          </cell>
          <cell r="AD484">
            <v>0</v>
          </cell>
          <cell r="AG484">
            <v>0</v>
          </cell>
          <cell r="AY484">
            <v>1</v>
          </cell>
        </row>
        <row r="485">
          <cell r="Y485">
            <v>2023</v>
          </cell>
          <cell r="Z485">
            <v>1862</v>
          </cell>
          <cell r="AD485">
            <v>0</v>
          </cell>
          <cell r="AG485">
            <v>0</v>
          </cell>
          <cell r="AY485">
            <v>1</v>
          </cell>
        </row>
        <row r="486">
          <cell r="Y486">
            <v>2023</v>
          </cell>
          <cell r="Z486">
            <v>1862</v>
          </cell>
          <cell r="AD486">
            <v>0</v>
          </cell>
          <cell r="AG486">
            <v>0</v>
          </cell>
          <cell r="AY486">
            <v>1</v>
          </cell>
        </row>
        <row r="487">
          <cell r="Y487">
            <v>2023</v>
          </cell>
          <cell r="Z487">
            <v>1862</v>
          </cell>
          <cell r="AD487">
            <v>47.13</v>
          </cell>
          <cell r="AG487">
            <v>0</v>
          </cell>
          <cell r="AY487">
            <v>1</v>
          </cell>
        </row>
        <row r="488">
          <cell r="Y488">
            <v>2023</v>
          </cell>
          <cell r="Z488">
            <v>1862</v>
          </cell>
          <cell r="AD488">
            <v>100.93</v>
          </cell>
          <cell r="AG488">
            <v>0</v>
          </cell>
          <cell r="AY488">
            <v>1</v>
          </cell>
        </row>
        <row r="489">
          <cell r="Y489">
            <v>2023</v>
          </cell>
          <cell r="Z489">
            <v>1862</v>
          </cell>
          <cell r="AD489">
            <v>103.83</v>
          </cell>
          <cell r="AG489">
            <v>0</v>
          </cell>
          <cell r="AY489">
            <v>1</v>
          </cell>
        </row>
        <row r="490">
          <cell r="Y490">
            <v>2023</v>
          </cell>
          <cell r="Z490">
            <v>1862</v>
          </cell>
          <cell r="AD490">
            <v>554.03</v>
          </cell>
          <cell r="AG490">
            <v>0</v>
          </cell>
          <cell r="AY490">
            <v>1</v>
          </cell>
        </row>
        <row r="491">
          <cell r="Y491">
            <v>2023</v>
          </cell>
          <cell r="Z491">
            <v>1862</v>
          </cell>
          <cell r="AD491">
            <v>43.55</v>
          </cell>
          <cell r="AG491">
            <v>0</v>
          </cell>
          <cell r="AY491">
            <v>1</v>
          </cell>
        </row>
        <row r="492">
          <cell r="Y492">
            <v>2023</v>
          </cell>
          <cell r="Z492">
            <v>1862</v>
          </cell>
          <cell r="AD492">
            <v>321.27999999999997</v>
          </cell>
          <cell r="AG492">
            <v>0</v>
          </cell>
          <cell r="AY492">
            <v>1</v>
          </cell>
        </row>
        <row r="493">
          <cell r="Y493">
            <v>2023</v>
          </cell>
          <cell r="Z493">
            <v>1862</v>
          </cell>
          <cell r="AD493">
            <v>1569.16</v>
          </cell>
          <cell r="AG493">
            <v>0</v>
          </cell>
          <cell r="AY493">
            <v>1</v>
          </cell>
        </row>
        <row r="494">
          <cell r="Y494">
            <v>2023</v>
          </cell>
          <cell r="Z494">
            <v>1862</v>
          </cell>
          <cell r="AD494">
            <v>88.04</v>
          </cell>
          <cell r="AG494">
            <v>0</v>
          </cell>
          <cell r="AY494">
            <v>1</v>
          </cell>
        </row>
        <row r="495">
          <cell r="Y495">
            <v>2023</v>
          </cell>
          <cell r="Z495">
            <v>1862</v>
          </cell>
          <cell r="AD495">
            <v>26.22</v>
          </cell>
          <cell r="AG495">
            <v>0</v>
          </cell>
          <cell r="AY495">
            <v>1</v>
          </cell>
        </row>
        <row r="496">
          <cell r="Y496">
            <v>2023</v>
          </cell>
          <cell r="Z496">
            <v>3052</v>
          </cell>
          <cell r="AD496">
            <v>37134.04</v>
          </cell>
          <cell r="AG496">
            <v>0</v>
          </cell>
          <cell r="AY496">
            <v>1</v>
          </cell>
        </row>
        <row r="497">
          <cell r="Y497">
            <v>2023</v>
          </cell>
          <cell r="Z497">
            <v>3053</v>
          </cell>
          <cell r="AD497">
            <v>17865.79</v>
          </cell>
          <cell r="AG497">
            <v>0</v>
          </cell>
          <cell r="AY497">
            <v>1</v>
          </cell>
        </row>
        <row r="498">
          <cell r="Y498">
            <v>2023</v>
          </cell>
          <cell r="Z498">
            <v>3049</v>
          </cell>
          <cell r="AD498">
            <v>46364.31</v>
          </cell>
          <cell r="AG498">
            <v>0</v>
          </cell>
          <cell r="AY498">
            <v>1</v>
          </cell>
        </row>
        <row r="499">
          <cell r="Y499">
            <v>2023</v>
          </cell>
          <cell r="Z499">
            <v>3048</v>
          </cell>
          <cell r="AD499">
            <v>69400.05</v>
          </cell>
          <cell r="AG499">
            <v>0</v>
          </cell>
          <cell r="AY499">
            <v>1</v>
          </cell>
        </row>
        <row r="500">
          <cell r="Y500">
            <v>2023</v>
          </cell>
          <cell r="Z500">
            <v>3050</v>
          </cell>
          <cell r="AD500">
            <v>29604.22</v>
          </cell>
          <cell r="AG500">
            <v>0</v>
          </cell>
          <cell r="AY500">
            <v>1</v>
          </cell>
        </row>
        <row r="501">
          <cell r="Y501">
            <v>2023</v>
          </cell>
          <cell r="Z501">
            <v>3051</v>
          </cell>
          <cell r="AD501">
            <v>45037.23</v>
          </cell>
          <cell r="AG501">
            <v>0</v>
          </cell>
          <cell r="AY501">
            <v>1</v>
          </cell>
        </row>
        <row r="502">
          <cell r="Y502">
            <v>2023</v>
          </cell>
          <cell r="Z502">
            <v>1862</v>
          </cell>
          <cell r="AD502">
            <v>0</v>
          </cell>
          <cell r="AG502">
            <v>0</v>
          </cell>
          <cell r="AY502">
            <v>1</v>
          </cell>
        </row>
        <row r="503">
          <cell r="Y503">
            <v>2023</v>
          </cell>
          <cell r="Z503">
            <v>1862</v>
          </cell>
          <cell r="AD503">
            <v>0</v>
          </cell>
          <cell r="AG503">
            <v>0</v>
          </cell>
          <cell r="AY503">
            <v>1</v>
          </cell>
        </row>
        <row r="504">
          <cell r="Y504">
            <v>2024</v>
          </cell>
          <cell r="Z504">
            <v>3086</v>
          </cell>
          <cell r="AD504">
            <v>0</v>
          </cell>
          <cell r="AG504">
            <v>0</v>
          </cell>
          <cell r="AY504">
            <v>1</v>
          </cell>
        </row>
        <row r="505">
          <cell r="Y505">
            <v>2024</v>
          </cell>
          <cell r="Z505">
            <v>3086</v>
          </cell>
          <cell r="AD505">
            <v>46826.8</v>
          </cell>
          <cell r="AG505">
            <v>0</v>
          </cell>
          <cell r="AY505">
            <v>1</v>
          </cell>
        </row>
        <row r="506">
          <cell r="Y506">
            <v>2024</v>
          </cell>
          <cell r="Z506">
            <v>3086</v>
          </cell>
          <cell r="AD506">
            <v>0</v>
          </cell>
          <cell r="AG506">
            <v>0</v>
          </cell>
          <cell r="AY506">
            <v>1</v>
          </cell>
        </row>
        <row r="507">
          <cell r="Y507">
            <v>2024</v>
          </cell>
          <cell r="Z507">
            <v>3220</v>
          </cell>
          <cell r="AD507">
            <v>54.48</v>
          </cell>
          <cell r="AG507">
            <v>0</v>
          </cell>
          <cell r="AY507">
            <v>1</v>
          </cell>
        </row>
        <row r="508">
          <cell r="Y508">
            <v>2024</v>
          </cell>
          <cell r="Z508">
            <v>3220</v>
          </cell>
          <cell r="AD508">
            <v>54.48</v>
          </cell>
          <cell r="AG508">
            <v>0</v>
          </cell>
          <cell r="AY508">
            <v>1</v>
          </cell>
        </row>
        <row r="509">
          <cell r="Y509">
            <v>2023</v>
          </cell>
          <cell r="Z509">
            <v>1544</v>
          </cell>
          <cell r="AD509">
            <v>2435.71</v>
          </cell>
          <cell r="AG509">
            <v>0</v>
          </cell>
          <cell r="AY509">
            <v>1</v>
          </cell>
        </row>
        <row r="510">
          <cell r="Y510">
            <v>2023</v>
          </cell>
          <cell r="Z510">
            <v>1544</v>
          </cell>
          <cell r="AD510">
            <v>19961.72</v>
          </cell>
          <cell r="AG510">
            <v>0</v>
          </cell>
          <cell r="AY510">
            <v>1</v>
          </cell>
        </row>
        <row r="511">
          <cell r="Y511">
            <v>2023</v>
          </cell>
          <cell r="Z511">
            <v>1544</v>
          </cell>
          <cell r="AD511">
            <v>0</v>
          </cell>
          <cell r="AG511">
            <v>0</v>
          </cell>
          <cell r="AY511">
            <v>1</v>
          </cell>
        </row>
        <row r="512">
          <cell r="Y512">
            <v>2023</v>
          </cell>
          <cell r="Z512">
            <v>1544</v>
          </cell>
          <cell r="AD512">
            <v>0</v>
          </cell>
          <cell r="AG512">
            <v>0</v>
          </cell>
          <cell r="AY512">
            <v>1</v>
          </cell>
        </row>
        <row r="513">
          <cell r="Y513">
            <v>2023</v>
          </cell>
          <cell r="Z513">
            <v>1544</v>
          </cell>
          <cell r="AD513">
            <v>0</v>
          </cell>
          <cell r="AG513">
            <v>0</v>
          </cell>
          <cell r="AY513">
            <v>1</v>
          </cell>
        </row>
        <row r="514">
          <cell r="Y514">
            <v>2024</v>
          </cell>
          <cell r="Z514">
            <v>3220</v>
          </cell>
          <cell r="AD514">
            <v>54.48</v>
          </cell>
          <cell r="AG514">
            <v>0</v>
          </cell>
          <cell r="AY514">
            <v>1</v>
          </cell>
        </row>
        <row r="515">
          <cell r="Y515">
            <v>2024</v>
          </cell>
          <cell r="Z515">
            <v>3220</v>
          </cell>
          <cell r="AD515">
            <v>54.48</v>
          </cell>
          <cell r="AG515">
            <v>0</v>
          </cell>
          <cell r="AY515">
            <v>1</v>
          </cell>
        </row>
        <row r="516">
          <cell r="Y516">
            <v>2023</v>
          </cell>
          <cell r="Z516">
            <v>1862</v>
          </cell>
          <cell r="AD516">
            <v>127.44</v>
          </cell>
          <cell r="AG516">
            <v>0</v>
          </cell>
          <cell r="AY516">
            <v>1</v>
          </cell>
        </row>
        <row r="517">
          <cell r="Y517">
            <v>2023</v>
          </cell>
          <cell r="Z517">
            <v>1862</v>
          </cell>
          <cell r="AD517">
            <v>778.49</v>
          </cell>
          <cell r="AG517">
            <v>0</v>
          </cell>
          <cell r="AY517">
            <v>1</v>
          </cell>
        </row>
        <row r="518">
          <cell r="Y518">
            <v>2023</v>
          </cell>
          <cell r="Z518">
            <v>1862</v>
          </cell>
          <cell r="AD518">
            <v>0</v>
          </cell>
          <cell r="AG518">
            <v>0</v>
          </cell>
          <cell r="AY518">
            <v>1</v>
          </cell>
        </row>
        <row r="519">
          <cell r="Y519">
            <v>2023</v>
          </cell>
          <cell r="Z519">
            <v>1862</v>
          </cell>
          <cell r="AD519">
            <v>0</v>
          </cell>
          <cell r="AG519">
            <v>0</v>
          </cell>
          <cell r="AY519">
            <v>1</v>
          </cell>
        </row>
        <row r="520">
          <cell r="Y520">
            <v>2023</v>
          </cell>
          <cell r="Z520">
            <v>1862</v>
          </cell>
          <cell r="AD520">
            <v>309.05</v>
          </cell>
          <cell r="AG520">
            <v>0</v>
          </cell>
          <cell r="AY520">
            <v>1</v>
          </cell>
        </row>
        <row r="521">
          <cell r="Y521">
            <v>2023</v>
          </cell>
          <cell r="Z521">
            <v>1862</v>
          </cell>
          <cell r="AD521">
            <v>118.27</v>
          </cell>
          <cell r="AG521">
            <v>0</v>
          </cell>
          <cell r="AY521">
            <v>1</v>
          </cell>
        </row>
        <row r="522">
          <cell r="Y522">
            <v>2023</v>
          </cell>
          <cell r="Z522">
            <v>1862</v>
          </cell>
          <cell r="AD522">
            <v>190.03</v>
          </cell>
          <cell r="AG522">
            <v>0</v>
          </cell>
          <cell r="AY522">
            <v>1</v>
          </cell>
        </row>
        <row r="523">
          <cell r="Y523">
            <v>2023</v>
          </cell>
          <cell r="Z523">
            <v>1862</v>
          </cell>
          <cell r="AD523">
            <v>550.89</v>
          </cell>
          <cell r="AG523">
            <v>0</v>
          </cell>
          <cell r="AY523">
            <v>1</v>
          </cell>
        </row>
        <row r="524">
          <cell r="Y524">
            <v>2023</v>
          </cell>
          <cell r="Z524">
            <v>1862</v>
          </cell>
          <cell r="AD524">
            <v>130.27000000000001</v>
          </cell>
          <cell r="AG524">
            <v>0</v>
          </cell>
          <cell r="AY524">
            <v>1</v>
          </cell>
        </row>
        <row r="525">
          <cell r="Y525">
            <v>2023</v>
          </cell>
          <cell r="Z525">
            <v>1862</v>
          </cell>
          <cell r="AD525">
            <v>0</v>
          </cell>
          <cell r="AG525">
            <v>0</v>
          </cell>
          <cell r="AY525">
            <v>1</v>
          </cell>
        </row>
        <row r="526">
          <cell r="Y526">
            <v>2023</v>
          </cell>
          <cell r="Z526">
            <v>1862</v>
          </cell>
          <cell r="AD526">
            <v>244.9</v>
          </cell>
          <cell r="AG526">
            <v>0</v>
          </cell>
          <cell r="AY526">
            <v>1</v>
          </cell>
        </row>
        <row r="527">
          <cell r="Y527">
            <v>2023</v>
          </cell>
          <cell r="Z527">
            <v>1862</v>
          </cell>
          <cell r="AD527">
            <v>126.53</v>
          </cell>
          <cell r="AG527">
            <v>0</v>
          </cell>
          <cell r="AY527">
            <v>1</v>
          </cell>
        </row>
        <row r="528">
          <cell r="Y528">
            <v>2023</v>
          </cell>
          <cell r="Z528">
            <v>1862</v>
          </cell>
          <cell r="AD528">
            <v>118.27</v>
          </cell>
          <cell r="AG528">
            <v>0</v>
          </cell>
          <cell r="AY528">
            <v>1</v>
          </cell>
        </row>
        <row r="529">
          <cell r="Y529">
            <v>2023</v>
          </cell>
          <cell r="Z529">
            <v>1862</v>
          </cell>
          <cell r="AD529">
            <v>0</v>
          </cell>
          <cell r="AG529">
            <v>0</v>
          </cell>
          <cell r="AY529">
            <v>1</v>
          </cell>
        </row>
        <row r="530">
          <cell r="Y530">
            <v>2023</v>
          </cell>
          <cell r="Z530">
            <v>1862</v>
          </cell>
          <cell r="AD530">
            <v>0</v>
          </cell>
          <cell r="AG530">
            <v>0</v>
          </cell>
          <cell r="AY530">
            <v>1</v>
          </cell>
        </row>
        <row r="531">
          <cell r="Y531">
            <v>2023</v>
          </cell>
          <cell r="Z531">
            <v>1862</v>
          </cell>
          <cell r="AD531">
            <v>159.72</v>
          </cell>
          <cell r="AG531">
            <v>0</v>
          </cell>
          <cell r="AY531">
            <v>1</v>
          </cell>
        </row>
        <row r="532">
          <cell r="Y532">
            <v>2023</v>
          </cell>
          <cell r="Z532">
            <v>1862</v>
          </cell>
          <cell r="AD532">
            <v>189.46</v>
          </cell>
          <cell r="AG532">
            <v>0</v>
          </cell>
          <cell r="AY532">
            <v>1</v>
          </cell>
        </row>
        <row r="533">
          <cell r="Y533">
            <v>2023</v>
          </cell>
          <cell r="Z533">
            <v>1862</v>
          </cell>
          <cell r="AD533">
            <v>137.15</v>
          </cell>
          <cell r="AG533">
            <v>0</v>
          </cell>
          <cell r="AY533">
            <v>1</v>
          </cell>
        </row>
        <row r="534">
          <cell r="Y534">
            <v>2023</v>
          </cell>
          <cell r="Z534">
            <v>1862</v>
          </cell>
          <cell r="AD534">
            <v>1161.4100000000001</v>
          </cell>
          <cell r="AG534">
            <v>0</v>
          </cell>
          <cell r="AY534">
            <v>1</v>
          </cell>
        </row>
        <row r="535">
          <cell r="Y535">
            <v>2023</v>
          </cell>
          <cell r="Z535">
            <v>1862</v>
          </cell>
          <cell r="AD535">
            <v>1210.47</v>
          </cell>
          <cell r="AG535">
            <v>0</v>
          </cell>
          <cell r="AY535">
            <v>1</v>
          </cell>
        </row>
        <row r="536">
          <cell r="Y536">
            <v>2023</v>
          </cell>
          <cell r="Z536">
            <v>1862</v>
          </cell>
          <cell r="AD536">
            <v>100.32</v>
          </cell>
          <cell r="AG536">
            <v>0</v>
          </cell>
          <cell r="AY536">
            <v>1</v>
          </cell>
        </row>
        <row r="537">
          <cell r="Y537">
            <v>2023</v>
          </cell>
          <cell r="Z537">
            <v>1862</v>
          </cell>
          <cell r="AD537">
            <v>151.24</v>
          </cell>
          <cell r="AG537">
            <v>0</v>
          </cell>
          <cell r="AY537">
            <v>1</v>
          </cell>
        </row>
        <row r="538">
          <cell r="Y538">
            <v>2023</v>
          </cell>
          <cell r="Z538">
            <v>1862</v>
          </cell>
          <cell r="AD538">
            <v>49.37</v>
          </cell>
          <cell r="AG538">
            <v>0</v>
          </cell>
          <cell r="AY538">
            <v>1</v>
          </cell>
        </row>
        <row r="539">
          <cell r="Y539">
            <v>2023</v>
          </cell>
          <cell r="Z539">
            <v>1862</v>
          </cell>
          <cell r="AD539">
            <v>49.37</v>
          </cell>
          <cell r="AG539">
            <v>0</v>
          </cell>
          <cell r="AY539">
            <v>1</v>
          </cell>
        </row>
        <row r="540">
          <cell r="Y540">
            <v>2023</v>
          </cell>
          <cell r="Z540">
            <v>1862</v>
          </cell>
          <cell r="AD540">
            <v>49.39</v>
          </cell>
          <cell r="AG540">
            <v>0</v>
          </cell>
          <cell r="AY540">
            <v>1</v>
          </cell>
        </row>
        <row r="541">
          <cell r="Y541">
            <v>2023</v>
          </cell>
          <cell r="Z541">
            <v>1862</v>
          </cell>
          <cell r="AD541">
            <v>98.74</v>
          </cell>
          <cell r="AG541">
            <v>0</v>
          </cell>
          <cell r="AY541">
            <v>1</v>
          </cell>
        </row>
        <row r="542">
          <cell r="Y542">
            <v>2023</v>
          </cell>
          <cell r="Z542">
            <v>1862</v>
          </cell>
          <cell r="AD542">
            <v>0</v>
          </cell>
          <cell r="AG542">
            <v>0</v>
          </cell>
          <cell r="AY542">
            <v>1</v>
          </cell>
        </row>
        <row r="543">
          <cell r="Y543">
            <v>2023</v>
          </cell>
          <cell r="Z543">
            <v>1862</v>
          </cell>
          <cell r="AD543">
            <v>56.85</v>
          </cell>
          <cell r="AG543">
            <v>0</v>
          </cell>
          <cell r="AY543">
            <v>1</v>
          </cell>
        </row>
        <row r="544">
          <cell r="Y544">
            <v>2023</v>
          </cell>
          <cell r="Z544">
            <v>1862</v>
          </cell>
          <cell r="AD544">
            <v>122.12</v>
          </cell>
          <cell r="AG544">
            <v>0</v>
          </cell>
          <cell r="AY544">
            <v>1</v>
          </cell>
        </row>
        <row r="545">
          <cell r="Y545">
            <v>2023</v>
          </cell>
          <cell r="Z545">
            <v>1862</v>
          </cell>
          <cell r="AD545">
            <v>727.76</v>
          </cell>
          <cell r="AG545">
            <v>0</v>
          </cell>
          <cell r="AY545">
            <v>1</v>
          </cell>
        </row>
        <row r="546">
          <cell r="Y546">
            <v>2023</v>
          </cell>
          <cell r="Z546">
            <v>1862</v>
          </cell>
          <cell r="AD546">
            <v>0</v>
          </cell>
          <cell r="AG546">
            <v>0</v>
          </cell>
          <cell r="AY546">
            <v>1</v>
          </cell>
        </row>
        <row r="547">
          <cell r="Y547">
            <v>2023</v>
          </cell>
          <cell r="Z547">
            <v>1862</v>
          </cell>
          <cell r="AD547">
            <v>397.73</v>
          </cell>
          <cell r="AG547">
            <v>0</v>
          </cell>
          <cell r="AY547">
            <v>1</v>
          </cell>
        </row>
        <row r="548">
          <cell r="Y548">
            <v>2023</v>
          </cell>
          <cell r="Z548">
            <v>1862</v>
          </cell>
          <cell r="AD548">
            <v>384.01</v>
          </cell>
          <cell r="AG548">
            <v>0</v>
          </cell>
          <cell r="AY548">
            <v>1</v>
          </cell>
        </row>
        <row r="549">
          <cell r="Y549">
            <v>2023</v>
          </cell>
          <cell r="Z549">
            <v>1862</v>
          </cell>
          <cell r="AD549">
            <v>357.63</v>
          </cell>
          <cell r="AG549">
            <v>0</v>
          </cell>
          <cell r="AY549">
            <v>1</v>
          </cell>
        </row>
        <row r="550">
          <cell r="Y550">
            <v>2023</v>
          </cell>
          <cell r="Z550">
            <v>1862</v>
          </cell>
          <cell r="AD550">
            <v>413.11</v>
          </cell>
          <cell r="AG550">
            <v>0</v>
          </cell>
          <cell r="AY550">
            <v>1</v>
          </cell>
        </row>
        <row r="551">
          <cell r="Y551">
            <v>2023</v>
          </cell>
          <cell r="Z551">
            <v>1862</v>
          </cell>
          <cell r="AD551">
            <v>294.25</v>
          </cell>
          <cell r="AG551">
            <v>0</v>
          </cell>
          <cell r="AY551">
            <v>1</v>
          </cell>
        </row>
        <row r="552">
          <cell r="Y552">
            <v>2023</v>
          </cell>
          <cell r="Z552">
            <v>1862</v>
          </cell>
          <cell r="AD552">
            <v>0</v>
          </cell>
          <cell r="AG552">
            <v>0</v>
          </cell>
          <cell r="AY552">
            <v>1</v>
          </cell>
        </row>
        <row r="553">
          <cell r="Y553">
            <v>2023</v>
          </cell>
          <cell r="Z553">
            <v>1862</v>
          </cell>
          <cell r="AD553">
            <v>475.91</v>
          </cell>
          <cell r="AG553">
            <v>0</v>
          </cell>
          <cell r="AY553">
            <v>1</v>
          </cell>
        </row>
        <row r="554">
          <cell r="Y554">
            <v>2023</v>
          </cell>
          <cell r="Z554">
            <v>1862</v>
          </cell>
          <cell r="AD554">
            <v>126.25</v>
          </cell>
          <cell r="AG554">
            <v>0</v>
          </cell>
          <cell r="AY554">
            <v>1</v>
          </cell>
        </row>
        <row r="555">
          <cell r="Y555">
            <v>2023</v>
          </cell>
          <cell r="Z555">
            <v>1544</v>
          </cell>
          <cell r="AD555">
            <v>264</v>
          </cell>
          <cell r="AG555">
            <v>0</v>
          </cell>
          <cell r="AY555">
            <v>1</v>
          </cell>
        </row>
        <row r="556">
          <cell r="Y556">
            <v>2023</v>
          </cell>
          <cell r="Z556">
            <v>3053</v>
          </cell>
          <cell r="AD556">
            <v>20418.05</v>
          </cell>
          <cell r="AG556">
            <v>0</v>
          </cell>
          <cell r="AY556">
            <v>1</v>
          </cell>
        </row>
        <row r="557">
          <cell r="Y557">
            <v>2023</v>
          </cell>
          <cell r="Z557">
            <v>3048</v>
          </cell>
          <cell r="AD557">
            <v>21402.47</v>
          </cell>
          <cell r="AG557">
            <v>0</v>
          </cell>
          <cell r="AY557">
            <v>1</v>
          </cell>
        </row>
        <row r="558">
          <cell r="Y558">
            <v>2023</v>
          </cell>
          <cell r="Z558">
            <v>3049</v>
          </cell>
          <cell r="AD558">
            <v>53172.23</v>
          </cell>
          <cell r="AG558">
            <v>0</v>
          </cell>
          <cell r="AY558">
            <v>1</v>
          </cell>
        </row>
        <row r="559">
          <cell r="Y559">
            <v>2023</v>
          </cell>
          <cell r="Z559">
            <v>3052</v>
          </cell>
          <cell r="AD559">
            <v>16025.68</v>
          </cell>
          <cell r="AG559">
            <v>0</v>
          </cell>
          <cell r="AY559">
            <v>1</v>
          </cell>
        </row>
        <row r="560">
          <cell r="Y560">
            <v>2023</v>
          </cell>
          <cell r="Z560">
            <v>3049</v>
          </cell>
          <cell r="AD560">
            <v>14461.01</v>
          </cell>
          <cell r="AG560">
            <v>0</v>
          </cell>
          <cell r="AY560">
            <v>1</v>
          </cell>
        </row>
        <row r="561">
          <cell r="Y561">
            <v>2023</v>
          </cell>
          <cell r="Z561">
            <v>3048</v>
          </cell>
          <cell r="AD561">
            <v>79716.98</v>
          </cell>
          <cell r="AG561">
            <v>0</v>
          </cell>
          <cell r="AY561">
            <v>1</v>
          </cell>
        </row>
        <row r="562">
          <cell r="Y562">
            <v>2023</v>
          </cell>
          <cell r="Z562">
            <v>3052</v>
          </cell>
          <cell r="AD562">
            <v>42896.22</v>
          </cell>
          <cell r="AG562">
            <v>0</v>
          </cell>
          <cell r="AY562">
            <v>1</v>
          </cell>
        </row>
        <row r="563">
          <cell r="Y563">
            <v>2023</v>
          </cell>
          <cell r="Z563">
            <v>3050</v>
          </cell>
          <cell r="AD563">
            <v>34166.18</v>
          </cell>
          <cell r="AG563">
            <v>0</v>
          </cell>
          <cell r="AY563">
            <v>1</v>
          </cell>
        </row>
        <row r="564">
          <cell r="Y564">
            <v>2023</v>
          </cell>
          <cell r="Z564">
            <v>3051</v>
          </cell>
          <cell r="AD564">
            <v>51531.64</v>
          </cell>
          <cell r="AG564">
            <v>0</v>
          </cell>
          <cell r="AY564">
            <v>1</v>
          </cell>
        </row>
        <row r="565">
          <cell r="Y565">
            <v>2023</v>
          </cell>
          <cell r="Z565">
            <v>2719</v>
          </cell>
          <cell r="AD565">
            <v>212671.1</v>
          </cell>
          <cell r="AG565">
            <v>0</v>
          </cell>
          <cell r="AY565">
            <v>1</v>
          </cell>
        </row>
        <row r="566">
          <cell r="Y566">
            <v>2023</v>
          </cell>
          <cell r="Z566">
            <v>2719</v>
          </cell>
          <cell r="AD566">
            <v>33545.870000000003</v>
          </cell>
          <cell r="AG566">
            <v>0</v>
          </cell>
          <cell r="AY566">
            <v>1</v>
          </cell>
        </row>
        <row r="567">
          <cell r="Y567">
            <v>2023</v>
          </cell>
          <cell r="Z567">
            <v>2719</v>
          </cell>
          <cell r="AD567">
            <v>6622.74</v>
          </cell>
          <cell r="AG567">
            <v>0</v>
          </cell>
          <cell r="AY567">
            <v>1</v>
          </cell>
        </row>
        <row r="568">
          <cell r="Y568">
            <v>2023</v>
          </cell>
          <cell r="Z568">
            <v>2720</v>
          </cell>
          <cell r="AD568">
            <v>197415.39</v>
          </cell>
          <cell r="AG568">
            <v>0</v>
          </cell>
          <cell r="AY568">
            <v>1</v>
          </cell>
        </row>
        <row r="569">
          <cell r="Y569">
            <v>2023</v>
          </cell>
          <cell r="Z569">
            <v>2720</v>
          </cell>
          <cell r="AD569">
            <v>4258.2700000000004</v>
          </cell>
          <cell r="AG569">
            <v>0</v>
          </cell>
          <cell r="AY569">
            <v>1</v>
          </cell>
        </row>
        <row r="570">
          <cell r="Y570">
            <v>2023</v>
          </cell>
          <cell r="Z570">
            <v>1862</v>
          </cell>
          <cell r="AD570">
            <v>0</v>
          </cell>
          <cell r="AG570">
            <v>0</v>
          </cell>
          <cell r="AY570">
            <v>1</v>
          </cell>
        </row>
        <row r="571">
          <cell r="Y571">
            <v>2023</v>
          </cell>
          <cell r="Z571">
            <v>1862</v>
          </cell>
          <cell r="AD571">
            <v>0</v>
          </cell>
          <cell r="AG571">
            <v>0</v>
          </cell>
          <cell r="AY571">
            <v>1</v>
          </cell>
        </row>
        <row r="572">
          <cell r="Y572">
            <v>2023</v>
          </cell>
          <cell r="Z572">
            <v>1539</v>
          </cell>
          <cell r="AD572">
            <v>171.52</v>
          </cell>
          <cell r="AG572">
            <v>0</v>
          </cell>
          <cell r="AY572">
            <v>1</v>
          </cell>
        </row>
        <row r="573">
          <cell r="Y573">
            <v>2023</v>
          </cell>
          <cell r="Z573">
            <v>1539</v>
          </cell>
          <cell r="AD573">
            <v>102.91</v>
          </cell>
          <cell r="AG573">
            <v>0</v>
          </cell>
          <cell r="AY573">
            <v>1</v>
          </cell>
        </row>
        <row r="574">
          <cell r="Y574">
            <v>2023</v>
          </cell>
          <cell r="Z574">
            <v>1539</v>
          </cell>
          <cell r="AD574">
            <v>102.91</v>
          </cell>
          <cell r="AG574">
            <v>0</v>
          </cell>
          <cell r="AY574">
            <v>1</v>
          </cell>
        </row>
        <row r="575">
          <cell r="Y575">
            <v>2023</v>
          </cell>
          <cell r="Z575">
            <v>1539</v>
          </cell>
          <cell r="AD575">
            <v>284.12</v>
          </cell>
          <cell r="AG575">
            <v>0</v>
          </cell>
          <cell r="AY575">
            <v>1</v>
          </cell>
        </row>
        <row r="576">
          <cell r="Y576">
            <v>2023</v>
          </cell>
          <cell r="Z576">
            <v>1539</v>
          </cell>
          <cell r="AD576">
            <v>102.91</v>
          </cell>
          <cell r="AG576">
            <v>0</v>
          </cell>
          <cell r="AY576">
            <v>1</v>
          </cell>
        </row>
        <row r="577">
          <cell r="Y577">
            <v>2024</v>
          </cell>
          <cell r="Z577">
            <v>3220</v>
          </cell>
          <cell r="AD577">
            <v>54.48</v>
          </cell>
          <cell r="AG577">
            <v>0</v>
          </cell>
          <cell r="AY577">
            <v>1</v>
          </cell>
        </row>
        <row r="578">
          <cell r="Y578">
            <v>2023</v>
          </cell>
          <cell r="Z578">
            <v>3050</v>
          </cell>
          <cell r="AD578">
            <v>6801.28</v>
          </cell>
          <cell r="AG578">
            <v>0</v>
          </cell>
          <cell r="AY578">
            <v>1</v>
          </cell>
        </row>
        <row r="579">
          <cell r="Y579">
            <v>2023</v>
          </cell>
          <cell r="Z579">
            <v>1539</v>
          </cell>
          <cell r="AD579">
            <v>1929.54</v>
          </cell>
          <cell r="AG579">
            <v>0</v>
          </cell>
          <cell r="AY579">
            <v>1</v>
          </cell>
        </row>
        <row r="580">
          <cell r="Y580">
            <v>2023</v>
          </cell>
          <cell r="Z580">
            <v>2720</v>
          </cell>
          <cell r="AD580">
            <v>7827.41</v>
          </cell>
          <cell r="AG580">
            <v>0</v>
          </cell>
          <cell r="AY580">
            <v>1</v>
          </cell>
        </row>
        <row r="581">
          <cell r="Y581">
            <v>2023</v>
          </cell>
          <cell r="Z581">
            <v>2720</v>
          </cell>
          <cell r="AD581">
            <v>11116.51</v>
          </cell>
          <cell r="AG581">
            <v>0</v>
          </cell>
          <cell r="AY581">
            <v>1</v>
          </cell>
        </row>
        <row r="582">
          <cell r="Y582">
            <v>2023</v>
          </cell>
          <cell r="Z582">
            <v>2720</v>
          </cell>
          <cell r="AD582">
            <v>16694.23</v>
          </cell>
          <cell r="AG582">
            <v>0</v>
          </cell>
          <cell r="AY582">
            <v>1</v>
          </cell>
        </row>
        <row r="583">
          <cell r="Y583">
            <v>2023</v>
          </cell>
          <cell r="Z583">
            <v>1544</v>
          </cell>
          <cell r="AD583">
            <v>0</v>
          </cell>
          <cell r="AG583">
            <v>0</v>
          </cell>
          <cell r="AY583">
            <v>1</v>
          </cell>
        </row>
        <row r="584">
          <cell r="Y584">
            <v>2023</v>
          </cell>
          <cell r="Z584">
            <v>1544</v>
          </cell>
          <cell r="AD584">
            <v>0</v>
          </cell>
          <cell r="AG584">
            <v>0</v>
          </cell>
          <cell r="AY584">
            <v>1</v>
          </cell>
        </row>
        <row r="585">
          <cell r="Y585">
            <v>2023</v>
          </cell>
          <cell r="Z585">
            <v>1544</v>
          </cell>
          <cell r="AD585">
            <v>19331.48</v>
          </cell>
          <cell r="AG585">
            <v>0</v>
          </cell>
          <cell r="AY585">
            <v>1</v>
          </cell>
        </row>
        <row r="586">
          <cell r="Y586">
            <v>2023</v>
          </cell>
          <cell r="Z586">
            <v>1544</v>
          </cell>
          <cell r="AD586">
            <v>0</v>
          </cell>
          <cell r="AG586">
            <v>0</v>
          </cell>
          <cell r="AY586">
            <v>1</v>
          </cell>
        </row>
        <row r="587">
          <cell r="Y587">
            <v>2023</v>
          </cell>
          <cell r="Z587">
            <v>1544</v>
          </cell>
          <cell r="AD587">
            <v>0</v>
          </cell>
          <cell r="AG587">
            <v>0</v>
          </cell>
          <cell r="AY587">
            <v>1</v>
          </cell>
        </row>
        <row r="588">
          <cell r="Y588">
            <v>2023</v>
          </cell>
          <cell r="Z588">
            <v>1539</v>
          </cell>
          <cell r="AD588">
            <v>19861.52</v>
          </cell>
          <cell r="AG588">
            <v>0</v>
          </cell>
          <cell r="AY588">
            <v>1</v>
          </cell>
        </row>
        <row r="589">
          <cell r="Y589">
            <v>2023</v>
          </cell>
          <cell r="Z589">
            <v>1539</v>
          </cell>
          <cell r="AD589">
            <v>1444.82</v>
          </cell>
          <cell r="AG589">
            <v>0</v>
          </cell>
          <cell r="AY589">
            <v>1</v>
          </cell>
        </row>
        <row r="590">
          <cell r="Y590">
            <v>2023</v>
          </cell>
          <cell r="Z590">
            <v>1539</v>
          </cell>
          <cell r="AD590">
            <v>617.45000000000005</v>
          </cell>
          <cell r="AG590">
            <v>0</v>
          </cell>
          <cell r="AY590">
            <v>1</v>
          </cell>
        </row>
        <row r="591">
          <cell r="Y591">
            <v>2023</v>
          </cell>
          <cell r="Z591">
            <v>1539</v>
          </cell>
          <cell r="AD591">
            <v>0</v>
          </cell>
          <cell r="AG591">
            <v>0</v>
          </cell>
          <cell r="AY591">
            <v>1</v>
          </cell>
        </row>
        <row r="592">
          <cell r="Y592">
            <v>2023</v>
          </cell>
          <cell r="Z592">
            <v>1539</v>
          </cell>
          <cell r="AD592">
            <v>0</v>
          </cell>
          <cell r="AG592">
            <v>0</v>
          </cell>
          <cell r="AY592">
            <v>1</v>
          </cell>
        </row>
        <row r="593">
          <cell r="Y593">
            <v>2023</v>
          </cell>
          <cell r="Z593">
            <v>1539</v>
          </cell>
          <cell r="AD593">
            <v>0</v>
          </cell>
          <cell r="AG593">
            <v>0</v>
          </cell>
          <cell r="AY593">
            <v>1</v>
          </cell>
        </row>
        <row r="594">
          <cell r="Y594">
            <v>2023</v>
          </cell>
          <cell r="Z594">
            <v>1539</v>
          </cell>
          <cell r="AD594">
            <v>102.91</v>
          </cell>
          <cell r="AG594">
            <v>0</v>
          </cell>
          <cell r="AY594">
            <v>1</v>
          </cell>
        </row>
        <row r="595">
          <cell r="Y595">
            <v>2024</v>
          </cell>
          <cell r="Z595">
            <v>3220</v>
          </cell>
          <cell r="AD595">
            <v>54.48</v>
          </cell>
          <cell r="AG595">
            <v>0</v>
          </cell>
          <cell r="AY595">
            <v>1</v>
          </cell>
        </row>
        <row r="596">
          <cell r="Y596" t="str">
            <v/>
          </cell>
          <cell r="Z596" t="str">
            <v/>
          </cell>
          <cell r="AD596">
            <v>102000</v>
          </cell>
          <cell r="AG596">
            <v>0</v>
          </cell>
          <cell r="AY596">
            <v>1</v>
          </cell>
        </row>
        <row r="597">
          <cell r="Y597" t="str">
            <v/>
          </cell>
          <cell r="Z597" t="str">
            <v/>
          </cell>
          <cell r="AD597">
            <v>2000</v>
          </cell>
          <cell r="AG597">
            <v>0</v>
          </cell>
          <cell r="AY597">
            <v>1</v>
          </cell>
        </row>
        <row r="598">
          <cell r="Y598" t="str">
            <v/>
          </cell>
          <cell r="Z598" t="str">
            <v/>
          </cell>
          <cell r="AD598">
            <v>2000</v>
          </cell>
          <cell r="AG598">
            <v>0</v>
          </cell>
          <cell r="AY598">
            <v>1</v>
          </cell>
        </row>
        <row r="599">
          <cell r="Y599" t="str">
            <v/>
          </cell>
          <cell r="Z599" t="str">
            <v/>
          </cell>
          <cell r="AD599">
            <v>4000</v>
          </cell>
          <cell r="AG599">
            <v>0</v>
          </cell>
          <cell r="AY599">
            <v>1</v>
          </cell>
        </row>
        <row r="600">
          <cell r="Y600" t="str">
            <v/>
          </cell>
          <cell r="Z600" t="str">
            <v/>
          </cell>
          <cell r="AD600">
            <v>5000</v>
          </cell>
          <cell r="AG600">
            <v>0</v>
          </cell>
          <cell r="AY600">
            <v>1</v>
          </cell>
        </row>
        <row r="601">
          <cell r="Y601" t="str">
            <v/>
          </cell>
          <cell r="Z601" t="str">
            <v/>
          </cell>
          <cell r="AD601">
            <v>3000</v>
          </cell>
          <cell r="AG601">
            <v>0</v>
          </cell>
          <cell r="AY601">
            <v>1</v>
          </cell>
        </row>
        <row r="602">
          <cell r="Y602" t="str">
            <v/>
          </cell>
          <cell r="Z602" t="str">
            <v/>
          </cell>
          <cell r="AD602">
            <v>5000</v>
          </cell>
          <cell r="AG602">
            <v>0</v>
          </cell>
          <cell r="AY602">
            <v>1</v>
          </cell>
        </row>
        <row r="603">
          <cell r="Y603" t="str">
            <v/>
          </cell>
          <cell r="Z603" t="str">
            <v/>
          </cell>
          <cell r="AD603">
            <v>5000</v>
          </cell>
          <cell r="AG603">
            <v>0</v>
          </cell>
          <cell r="AY603">
            <v>1</v>
          </cell>
        </row>
        <row r="604">
          <cell r="Y604" t="str">
            <v/>
          </cell>
          <cell r="Z604" t="str">
            <v/>
          </cell>
          <cell r="AD604">
            <v>4180</v>
          </cell>
          <cell r="AG604">
            <v>0</v>
          </cell>
          <cell r="AY604">
            <v>1</v>
          </cell>
        </row>
        <row r="605">
          <cell r="Y605" t="str">
            <v/>
          </cell>
          <cell r="Z605" t="str">
            <v/>
          </cell>
          <cell r="AD605">
            <v>3500</v>
          </cell>
          <cell r="AG605">
            <v>0</v>
          </cell>
          <cell r="AY605">
            <v>1</v>
          </cell>
        </row>
        <row r="606">
          <cell r="Y606" t="str">
            <v/>
          </cell>
          <cell r="Z606" t="str">
            <v/>
          </cell>
          <cell r="AD606">
            <v>800</v>
          </cell>
          <cell r="AG606">
            <v>0</v>
          </cell>
          <cell r="AY606">
            <v>1</v>
          </cell>
        </row>
        <row r="607">
          <cell r="Y607">
            <v>2024</v>
          </cell>
          <cell r="Z607">
            <v>3220</v>
          </cell>
          <cell r="AD607">
            <v>54.48</v>
          </cell>
          <cell r="AG607">
            <v>0</v>
          </cell>
          <cell r="AY607">
            <v>1</v>
          </cell>
        </row>
        <row r="608">
          <cell r="Y608">
            <v>2023</v>
          </cell>
          <cell r="Z608">
            <v>1539</v>
          </cell>
          <cell r="AD608">
            <v>308.72000000000003</v>
          </cell>
          <cell r="AG608">
            <v>0</v>
          </cell>
          <cell r="AY608">
            <v>1</v>
          </cell>
        </row>
        <row r="609">
          <cell r="Y609">
            <v>2023</v>
          </cell>
          <cell r="Z609">
            <v>1539</v>
          </cell>
          <cell r="AD609">
            <v>102.91</v>
          </cell>
          <cell r="AG609">
            <v>0</v>
          </cell>
          <cell r="AY609">
            <v>1</v>
          </cell>
        </row>
        <row r="610">
          <cell r="Y610">
            <v>2023</v>
          </cell>
          <cell r="Z610">
            <v>1544</v>
          </cell>
          <cell r="AD610">
            <v>264</v>
          </cell>
          <cell r="AG610">
            <v>0</v>
          </cell>
          <cell r="AY610">
            <v>1</v>
          </cell>
        </row>
        <row r="611">
          <cell r="Y611">
            <v>2023</v>
          </cell>
          <cell r="Z611">
            <v>3488</v>
          </cell>
          <cell r="AD611">
            <v>2196</v>
          </cell>
          <cell r="AG611">
            <v>0</v>
          </cell>
          <cell r="AY611">
            <v>1</v>
          </cell>
        </row>
        <row r="612">
          <cell r="Y612">
            <v>2024</v>
          </cell>
          <cell r="Z612">
            <v>4080</v>
          </cell>
          <cell r="AD612">
            <v>115916.11</v>
          </cell>
          <cell r="AG612">
            <v>0</v>
          </cell>
          <cell r="AY612">
            <v>1</v>
          </cell>
        </row>
        <row r="613">
          <cell r="Y613">
            <v>2023</v>
          </cell>
          <cell r="Z613">
            <v>2720</v>
          </cell>
          <cell r="AD613">
            <v>168583.24</v>
          </cell>
          <cell r="AG613">
            <v>0</v>
          </cell>
          <cell r="AY613">
            <v>1</v>
          </cell>
        </row>
        <row r="614">
          <cell r="Y614">
            <v>2023</v>
          </cell>
          <cell r="Z614">
            <v>2720</v>
          </cell>
          <cell r="AD614">
            <v>7112.72</v>
          </cell>
          <cell r="AG614">
            <v>0</v>
          </cell>
          <cell r="AY614">
            <v>1</v>
          </cell>
        </row>
        <row r="615">
          <cell r="Y615">
            <v>2023</v>
          </cell>
          <cell r="Z615">
            <v>2719</v>
          </cell>
          <cell r="AD615">
            <v>31614.32</v>
          </cell>
          <cell r="AG615">
            <v>0</v>
          </cell>
          <cell r="AY615">
            <v>1</v>
          </cell>
        </row>
        <row r="616">
          <cell r="Y616">
            <v>2023</v>
          </cell>
          <cell r="Z616">
            <v>2719</v>
          </cell>
          <cell r="AD616">
            <v>14112.32</v>
          </cell>
          <cell r="AG616">
            <v>0</v>
          </cell>
          <cell r="AY616">
            <v>1</v>
          </cell>
        </row>
        <row r="617">
          <cell r="Y617">
            <v>2023</v>
          </cell>
          <cell r="Z617">
            <v>2719</v>
          </cell>
          <cell r="AD617">
            <v>222620.5</v>
          </cell>
          <cell r="AG617">
            <v>0</v>
          </cell>
          <cell r="AY617">
            <v>1</v>
          </cell>
        </row>
        <row r="618">
          <cell r="Y618">
            <v>2023</v>
          </cell>
          <cell r="Z618">
            <v>3048</v>
          </cell>
          <cell r="AD618">
            <v>100654.33</v>
          </cell>
          <cell r="AG618">
            <v>0</v>
          </cell>
          <cell r="AY618">
            <v>1</v>
          </cell>
        </row>
        <row r="619">
          <cell r="Y619">
            <v>2023</v>
          </cell>
          <cell r="Z619">
            <v>3049</v>
          </cell>
          <cell r="AD619">
            <v>66002.94</v>
          </cell>
          <cell r="AG619">
            <v>0</v>
          </cell>
          <cell r="AY619">
            <v>1</v>
          </cell>
        </row>
        <row r="620">
          <cell r="Y620">
            <v>2023</v>
          </cell>
          <cell r="Z620">
            <v>3050</v>
          </cell>
          <cell r="AD620">
            <v>42319.47</v>
          </cell>
          <cell r="AG620">
            <v>0</v>
          </cell>
          <cell r="AY620">
            <v>1</v>
          </cell>
        </row>
        <row r="621">
          <cell r="Y621">
            <v>2023</v>
          </cell>
          <cell r="Z621">
            <v>3051</v>
          </cell>
          <cell r="AD621">
            <v>65148.71</v>
          </cell>
          <cell r="AG621">
            <v>0</v>
          </cell>
          <cell r="AY621">
            <v>1</v>
          </cell>
        </row>
        <row r="622">
          <cell r="Y622">
            <v>2023</v>
          </cell>
          <cell r="Z622">
            <v>3053</v>
          </cell>
          <cell r="AD622">
            <v>25522.560000000001</v>
          </cell>
          <cell r="AG622">
            <v>0</v>
          </cell>
          <cell r="AY622">
            <v>1</v>
          </cell>
        </row>
        <row r="623">
          <cell r="Y623">
            <v>2023</v>
          </cell>
          <cell r="Z623">
            <v>1539</v>
          </cell>
          <cell r="AD623">
            <v>343.03</v>
          </cell>
          <cell r="AG623">
            <v>0</v>
          </cell>
          <cell r="AY623">
            <v>1</v>
          </cell>
        </row>
        <row r="624">
          <cell r="Y624">
            <v>2023</v>
          </cell>
          <cell r="Z624">
            <v>1539</v>
          </cell>
          <cell r="AD624">
            <v>137.21</v>
          </cell>
          <cell r="AG624">
            <v>0</v>
          </cell>
          <cell r="AY624">
            <v>1</v>
          </cell>
        </row>
        <row r="625">
          <cell r="Y625">
            <v>2023</v>
          </cell>
          <cell r="Z625">
            <v>1539</v>
          </cell>
          <cell r="AD625">
            <v>102.91</v>
          </cell>
          <cell r="AG625">
            <v>0</v>
          </cell>
          <cell r="AY625">
            <v>1</v>
          </cell>
        </row>
        <row r="626">
          <cell r="Y626">
            <v>2023</v>
          </cell>
          <cell r="Z626">
            <v>1539</v>
          </cell>
          <cell r="AD626">
            <v>102.91</v>
          </cell>
          <cell r="AG626">
            <v>0</v>
          </cell>
          <cell r="AY626">
            <v>1</v>
          </cell>
        </row>
        <row r="627">
          <cell r="Y627">
            <v>2023</v>
          </cell>
          <cell r="Z627">
            <v>1539</v>
          </cell>
          <cell r="AD627">
            <v>0</v>
          </cell>
          <cell r="AG627">
            <v>0</v>
          </cell>
          <cell r="AY627">
            <v>1</v>
          </cell>
        </row>
        <row r="628">
          <cell r="Y628">
            <v>2023</v>
          </cell>
          <cell r="Z628">
            <v>1539</v>
          </cell>
          <cell r="AD628">
            <v>0</v>
          </cell>
          <cell r="AG628">
            <v>0</v>
          </cell>
          <cell r="AY628">
            <v>1</v>
          </cell>
        </row>
        <row r="629">
          <cell r="Y629">
            <v>2023</v>
          </cell>
          <cell r="Z629">
            <v>1539</v>
          </cell>
          <cell r="AD629">
            <v>222.6</v>
          </cell>
          <cell r="AG629">
            <v>0</v>
          </cell>
          <cell r="AY629">
            <v>1</v>
          </cell>
        </row>
        <row r="630">
          <cell r="Y630">
            <v>2023</v>
          </cell>
          <cell r="Z630">
            <v>1539</v>
          </cell>
          <cell r="AD630">
            <v>102.91</v>
          </cell>
          <cell r="AG630">
            <v>0</v>
          </cell>
          <cell r="AY630">
            <v>1</v>
          </cell>
        </row>
        <row r="631">
          <cell r="Y631">
            <v>2023</v>
          </cell>
          <cell r="Z631">
            <v>1539</v>
          </cell>
          <cell r="AD631">
            <v>102.91</v>
          </cell>
          <cell r="AG631">
            <v>0</v>
          </cell>
          <cell r="AY631">
            <v>1</v>
          </cell>
        </row>
        <row r="632">
          <cell r="Y632">
            <v>2023</v>
          </cell>
          <cell r="Z632">
            <v>1539</v>
          </cell>
          <cell r="AD632">
            <v>102.91</v>
          </cell>
          <cell r="AG632">
            <v>0</v>
          </cell>
          <cell r="AY632">
            <v>1</v>
          </cell>
        </row>
        <row r="633">
          <cell r="Y633">
            <v>2023</v>
          </cell>
          <cell r="Z633">
            <v>1862</v>
          </cell>
          <cell r="AD633">
            <v>0</v>
          </cell>
          <cell r="AG633">
            <v>0</v>
          </cell>
          <cell r="AY633">
            <v>1</v>
          </cell>
        </row>
        <row r="634">
          <cell r="Y634">
            <v>2023</v>
          </cell>
          <cell r="Z634">
            <v>3052</v>
          </cell>
          <cell r="AD634">
            <v>39337.910000000003</v>
          </cell>
          <cell r="AG634">
            <v>0</v>
          </cell>
          <cell r="AY634">
            <v>1</v>
          </cell>
        </row>
        <row r="635">
          <cell r="Y635">
            <v>2024</v>
          </cell>
          <cell r="Z635">
            <v>3220</v>
          </cell>
          <cell r="AD635">
            <v>54.48</v>
          </cell>
          <cell r="AG635">
            <v>0</v>
          </cell>
          <cell r="AY635">
            <v>1</v>
          </cell>
        </row>
        <row r="636">
          <cell r="Y636">
            <v>2024</v>
          </cell>
          <cell r="Z636">
            <v>3086</v>
          </cell>
          <cell r="AD636">
            <v>9937.6</v>
          </cell>
          <cell r="AG636">
            <v>0</v>
          </cell>
          <cell r="AY636">
            <v>1</v>
          </cell>
        </row>
        <row r="637">
          <cell r="Y637">
            <v>2024</v>
          </cell>
          <cell r="Z637">
            <v>3082</v>
          </cell>
          <cell r="AD637">
            <v>12863.66</v>
          </cell>
          <cell r="AG637">
            <v>0</v>
          </cell>
          <cell r="AY637">
            <v>1</v>
          </cell>
        </row>
        <row r="638">
          <cell r="Y638">
            <v>2024</v>
          </cell>
          <cell r="Z638">
            <v>3082</v>
          </cell>
          <cell r="AD638">
            <v>0</v>
          </cell>
          <cell r="AG638">
            <v>0</v>
          </cell>
          <cell r="AY638">
            <v>1</v>
          </cell>
        </row>
        <row r="639">
          <cell r="Y639">
            <v>2024</v>
          </cell>
          <cell r="Z639">
            <v>3083</v>
          </cell>
          <cell r="AD639">
            <v>16960.68</v>
          </cell>
          <cell r="AG639">
            <v>0</v>
          </cell>
          <cell r="AY639">
            <v>1</v>
          </cell>
        </row>
        <row r="640">
          <cell r="Y640">
            <v>2024</v>
          </cell>
          <cell r="Z640">
            <v>3086</v>
          </cell>
          <cell r="AD640">
            <v>0</v>
          </cell>
          <cell r="AG640">
            <v>0</v>
          </cell>
          <cell r="AY640">
            <v>1</v>
          </cell>
        </row>
        <row r="641">
          <cell r="Y641">
            <v>2023</v>
          </cell>
          <cell r="Z641">
            <v>1539</v>
          </cell>
          <cell r="AD641">
            <v>102.91</v>
          </cell>
          <cell r="AG641">
            <v>0</v>
          </cell>
          <cell r="AY641">
            <v>1</v>
          </cell>
        </row>
        <row r="642">
          <cell r="Y642">
            <v>2023</v>
          </cell>
          <cell r="Z642">
            <v>1539</v>
          </cell>
          <cell r="AD642">
            <v>137.21</v>
          </cell>
          <cell r="AG642">
            <v>0</v>
          </cell>
          <cell r="AY642">
            <v>1</v>
          </cell>
        </row>
        <row r="643">
          <cell r="Y643">
            <v>2023</v>
          </cell>
          <cell r="Z643">
            <v>1539</v>
          </cell>
          <cell r="AD643">
            <v>102.91</v>
          </cell>
          <cell r="AG643">
            <v>0</v>
          </cell>
          <cell r="AY643">
            <v>1</v>
          </cell>
        </row>
        <row r="644">
          <cell r="Y644">
            <v>2023</v>
          </cell>
          <cell r="Z644">
            <v>1539</v>
          </cell>
          <cell r="AD644">
            <v>102.91</v>
          </cell>
          <cell r="AG644">
            <v>0</v>
          </cell>
          <cell r="AY644">
            <v>1</v>
          </cell>
        </row>
        <row r="645">
          <cell r="Y645">
            <v>2024</v>
          </cell>
          <cell r="Z645">
            <v>3082</v>
          </cell>
          <cell r="AD645">
            <v>0</v>
          </cell>
          <cell r="AG645">
            <v>0</v>
          </cell>
          <cell r="AY645">
            <v>1</v>
          </cell>
        </row>
        <row r="646">
          <cell r="Y646">
            <v>2024</v>
          </cell>
          <cell r="Z646">
            <v>3082</v>
          </cell>
          <cell r="AD646">
            <v>0</v>
          </cell>
          <cell r="AG646">
            <v>0</v>
          </cell>
          <cell r="AY646">
            <v>1</v>
          </cell>
        </row>
        <row r="647">
          <cell r="Y647">
            <v>2024</v>
          </cell>
          <cell r="Z647">
            <v>1862</v>
          </cell>
          <cell r="AD647">
            <v>366.9</v>
          </cell>
          <cell r="AG647">
            <v>0</v>
          </cell>
          <cell r="AY647">
            <v>1</v>
          </cell>
        </row>
        <row r="648">
          <cell r="Y648">
            <v>2024</v>
          </cell>
          <cell r="Z648">
            <v>1862</v>
          </cell>
          <cell r="AD648">
            <v>0</v>
          </cell>
          <cell r="AG648">
            <v>0</v>
          </cell>
          <cell r="AY648">
            <v>1</v>
          </cell>
        </row>
        <row r="649">
          <cell r="Y649">
            <v>2024</v>
          </cell>
          <cell r="Z649">
            <v>1862</v>
          </cell>
          <cell r="AD649">
            <v>0</v>
          </cell>
          <cell r="AG649">
            <v>0</v>
          </cell>
          <cell r="AY649">
            <v>1</v>
          </cell>
        </row>
        <row r="650">
          <cell r="Y650">
            <v>2024</v>
          </cell>
          <cell r="Z650">
            <v>1862</v>
          </cell>
          <cell r="AD650">
            <v>162.97</v>
          </cell>
          <cell r="AG650">
            <v>0</v>
          </cell>
          <cell r="AY650">
            <v>1</v>
          </cell>
        </row>
        <row r="651">
          <cell r="Y651">
            <v>2024</v>
          </cell>
          <cell r="Z651">
            <v>1862</v>
          </cell>
          <cell r="AD651">
            <v>0</v>
          </cell>
          <cell r="AG651">
            <v>0</v>
          </cell>
          <cell r="AY651">
            <v>1</v>
          </cell>
        </row>
        <row r="652">
          <cell r="Y652">
            <v>2024</v>
          </cell>
          <cell r="Z652">
            <v>1862</v>
          </cell>
          <cell r="AD652">
            <v>531.89</v>
          </cell>
          <cell r="AG652">
            <v>0</v>
          </cell>
          <cell r="AY652">
            <v>1</v>
          </cell>
        </row>
        <row r="653">
          <cell r="Y653">
            <v>2024</v>
          </cell>
          <cell r="Z653">
            <v>1862</v>
          </cell>
          <cell r="AD653">
            <v>581.49</v>
          </cell>
          <cell r="AG653">
            <v>0</v>
          </cell>
          <cell r="AY653">
            <v>1</v>
          </cell>
        </row>
        <row r="654">
          <cell r="Y654">
            <v>2024</v>
          </cell>
          <cell r="Z654">
            <v>1862</v>
          </cell>
          <cell r="AD654">
            <v>610.66999999999996</v>
          </cell>
          <cell r="AG654">
            <v>0</v>
          </cell>
          <cell r="AY654">
            <v>1</v>
          </cell>
        </row>
        <row r="655">
          <cell r="Y655">
            <v>2024</v>
          </cell>
          <cell r="Z655">
            <v>1862</v>
          </cell>
          <cell r="AD655">
            <v>183.94</v>
          </cell>
          <cell r="AG655">
            <v>0</v>
          </cell>
          <cell r="AY655">
            <v>1</v>
          </cell>
        </row>
        <row r="656">
          <cell r="Y656">
            <v>2024</v>
          </cell>
          <cell r="Z656">
            <v>1862</v>
          </cell>
          <cell r="AD656">
            <v>802.27</v>
          </cell>
          <cell r="AG656">
            <v>0</v>
          </cell>
          <cell r="AY656">
            <v>1</v>
          </cell>
        </row>
        <row r="657">
          <cell r="Y657">
            <v>2024</v>
          </cell>
          <cell r="Z657">
            <v>1862</v>
          </cell>
          <cell r="AD657">
            <v>0</v>
          </cell>
          <cell r="AG657">
            <v>0</v>
          </cell>
          <cell r="AY657">
            <v>1</v>
          </cell>
        </row>
        <row r="658">
          <cell r="Y658">
            <v>2024</v>
          </cell>
          <cell r="Z658">
            <v>1862</v>
          </cell>
          <cell r="AD658">
            <v>0</v>
          </cell>
          <cell r="AG658">
            <v>0</v>
          </cell>
          <cell r="AY658">
            <v>1</v>
          </cell>
        </row>
        <row r="659">
          <cell r="Y659">
            <v>2024</v>
          </cell>
          <cell r="Z659">
            <v>1862</v>
          </cell>
          <cell r="AD659">
            <v>339.48</v>
          </cell>
          <cell r="AG659">
            <v>0</v>
          </cell>
          <cell r="AY659">
            <v>1</v>
          </cell>
        </row>
        <row r="660">
          <cell r="Y660">
            <v>2024</v>
          </cell>
          <cell r="Z660">
            <v>1862</v>
          </cell>
          <cell r="AD660">
            <v>194.21</v>
          </cell>
          <cell r="AG660">
            <v>0</v>
          </cell>
          <cell r="AY660">
            <v>1</v>
          </cell>
        </row>
        <row r="661">
          <cell r="Y661">
            <v>2024</v>
          </cell>
          <cell r="Z661">
            <v>1862</v>
          </cell>
          <cell r="AD661">
            <v>194.21</v>
          </cell>
          <cell r="AG661">
            <v>0</v>
          </cell>
          <cell r="AY661">
            <v>1</v>
          </cell>
        </row>
        <row r="662">
          <cell r="Y662">
            <v>2024</v>
          </cell>
          <cell r="Z662">
            <v>1862</v>
          </cell>
          <cell r="AD662">
            <v>0</v>
          </cell>
          <cell r="AG662">
            <v>0</v>
          </cell>
          <cell r="AY662">
            <v>1</v>
          </cell>
        </row>
        <row r="663">
          <cell r="Y663">
            <v>2024</v>
          </cell>
          <cell r="Z663">
            <v>1862</v>
          </cell>
          <cell r="AD663">
            <v>0</v>
          </cell>
          <cell r="AG663">
            <v>0</v>
          </cell>
          <cell r="AY663">
            <v>1</v>
          </cell>
        </row>
        <row r="664">
          <cell r="Y664">
            <v>2024</v>
          </cell>
          <cell r="Z664">
            <v>1862</v>
          </cell>
          <cell r="AD664">
            <v>0</v>
          </cell>
          <cell r="AG664">
            <v>0</v>
          </cell>
          <cell r="AY664">
            <v>1</v>
          </cell>
        </row>
        <row r="665">
          <cell r="Y665">
            <v>2024</v>
          </cell>
          <cell r="Z665">
            <v>1862</v>
          </cell>
          <cell r="AD665">
            <v>1774.46</v>
          </cell>
          <cell r="AG665">
            <v>0</v>
          </cell>
          <cell r="AY665">
            <v>1</v>
          </cell>
        </row>
        <row r="666">
          <cell r="Y666">
            <v>2024</v>
          </cell>
          <cell r="Z666">
            <v>1862</v>
          </cell>
          <cell r="AD666">
            <v>0</v>
          </cell>
          <cell r="AG666">
            <v>0</v>
          </cell>
          <cell r="AY666">
            <v>1</v>
          </cell>
        </row>
        <row r="667">
          <cell r="Y667">
            <v>2024</v>
          </cell>
          <cell r="Z667">
            <v>1862</v>
          </cell>
          <cell r="AD667">
            <v>967.29</v>
          </cell>
          <cell r="AG667">
            <v>0</v>
          </cell>
          <cell r="AY667">
            <v>1</v>
          </cell>
        </row>
        <row r="668">
          <cell r="Y668">
            <v>2024</v>
          </cell>
          <cell r="Z668">
            <v>1862</v>
          </cell>
          <cell r="AD668">
            <v>646.14</v>
          </cell>
          <cell r="AG668">
            <v>0</v>
          </cell>
          <cell r="AY668">
            <v>1</v>
          </cell>
        </row>
        <row r="669">
          <cell r="Y669">
            <v>2024</v>
          </cell>
          <cell r="Z669">
            <v>1862</v>
          </cell>
          <cell r="AD669">
            <v>894.89</v>
          </cell>
          <cell r="AG669">
            <v>0</v>
          </cell>
          <cell r="AY669">
            <v>1</v>
          </cell>
        </row>
        <row r="670">
          <cell r="Y670">
            <v>2024</v>
          </cell>
          <cell r="Z670">
            <v>1862</v>
          </cell>
          <cell r="AD670">
            <v>130.27000000000001</v>
          </cell>
          <cell r="AG670">
            <v>0</v>
          </cell>
          <cell r="AY670">
            <v>1</v>
          </cell>
        </row>
        <row r="671">
          <cell r="Y671">
            <v>2024</v>
          </cell>
          <cell r="Z671">
            <v>1862</v>
          </cell>
          <cell r="AD671">
            <v>419.72</v>
          </cell>
          <cell r="AG671">
            <v>0</v>
          </cell>
          <cell r="AY671">
            <v>1</v>
          </cell>
        </row>
        <row r="672">
          <cell r="Y672">
            <v>2024</v>
          </cell>
          <cell r="Z672">
            <v>3084</v>
          </cell>
          <cell r="AD672">
            <v>1371.82</v>
          </cell>
          <cell r="AG672">
            <v>0</v>
          </cell>
          <cell r="AY672">
            <v>1</v>
          </cell>
        </row>
        <row r="673">
          <cell r="Y673">
            <v>2024</v>
          </cell>
          <cell r="Z673">
            <v>1862</v>
          </cell>
          <cell r="AD673">
            <v>815.95</v>
          </cell>
          <cell r="AG673">
            <v>0</v>
          </cell>
          <cell r="AY673">
            <v>1</v>
          </cell>
        </row>
        <row r="674">
          <cell r="Y674">
            <v>2023</v>
          </cell>
          <cell r="Z674">
            <v>1544</v>
          </cell>
          <cell r="AD674">
            <v>18780.02</v>
          </cell>
          <cell r="AG674">
            <v>0</v>
          </cell>
          <cell r="AY674">
            <v>1</v>
          </cell>
        </row>
        <row r="675">
          <cell r="Y675">
            <v>2023</v>
          </cell>
          <cell r="Z675">
            <v>1544</v>
          </cell>
          <cell r="AD675">
            <v>2453.38</v>
          </cell>
          <cell r="AG675">
            <v>0</v>
          </cell>
          <cell r="AY675">
            <v>1</v>
          </cell>
        </row>
        <row r="676">
          <cell r="Y676">
            <v>2023</v>
          </cell>
          <cell r="Z676">
            <v>1544</v>
          </cell>
          <cell r="AD676">
            <v>0</v>
          </cell>
          <cell r="AG676">
            <v>0</v>
          </cell>
          <cell r="AY676">
            <v>1</v>
          </cell>
        </row>
        <row r="677">
          <cell r="Y677">
            <v>2023</v>
          </cell>
          <cell r="Z677">
            <v>1544</v>
          </cell>
          <cell r="AD677">
            <v>0</v>
          </cell>
          <cell r="AG677">
            <v>0</v>
          </cell>
          <cell r="AY677">
            <v>1</v>
          </cell>
        </row>
        <row r="678">
          <cell r="Y678">
            <v>2023</v>
          </cell>
          <cell r="Z678">
            <v>1544</v>
          </cell>
          <cell r="AD678">
            <v>0</v>
          </cell>
          <cell r="AG678">
            <v>0</v>
          </cell>
          <cell r="AY678">
            <v>1</v>
          </cell>
        </row>
        <row r="679">
          <cell r="Y679">
            <v>2023</v>
          </cell>
          <cell r="Z679">
            <v>1544</v>
          </cell>
          <cell r="AD679">
            <v>264</v>
          </cell>
          <cell r="AG679">
            <v>0</v>
          </cell>
          <cell r="AY679">
            <v>1</v>
          </cell>
        </row>
        <row r="680">
          <cell r="Y680">
            <v>2024</v>
          </cell>
          <cell r="Z680">
            <v>3082</v>
          </cell>
          <cell r="AD680">
            <v>0</v>
          </cell>
          <cell r="AG680">
            <v>0</v>
          </cell>
          <cell r="AY680">
            <v>1</v>
          </cell>
        </row>
        <row r="681">
          <cell r="Y681">
            <v>2024</v>
          </cell>
          <cell r="Z681">
            <v>1864</v>
          </cell>
          <cell r="AD681">
            <v>0</v>
          </cell>
          <cell r="AG681">
            <v>0</v>
          </cell>
          <cell r="AY681">
            <v>1</v>
          </cell>
        </row>
        <row r="682">
          <cell r="Y682">
            <v>2024</v>
          </cell>
          <cell r="Z682">
            <v>4080</v>
          </cell>
          <cell r="AD682">
            <v>121870.48</v>
          </cell>
          <cell r="AG682">
            <v>0</v>
          </cell>
          <cell r="AY682">
            <v>1</v>
          </cell>
        </row>
        <row r="683">
          <cell r="Y683">
            <v>2024</v>
          </cell>
          <cell r="Z683">
            <v>1862</v>
          </cell>
          <cell r="AD683">
            <v>0</v>
          </cell>
          <cell r="AG683">
            <v>0</v>
          </cell>
          <cell r="AY683">
            <v>1</v>
          </cell>
        </row>
        <row r="684">
          <cell r="Y684">
            <v>2024</v>
          </cell>
          <cell r="Z684">
            <v>3220</v>
          </cell>
          <cell r="AD684">
            <v>55.85</v>
          </cell>
          <cell r="AG684">
            <v>0</v>
          </cell>
          <cell r="AY684">
            <v>1</v>
          </cell>
        </row>
        <row r="685">
          <cell r="Y685">
            <v>2024</v>
          </cell>
          <cell r="Z685">
            <v>1862</v>
          </cell>
          <cell r="AD685">
            <v>0</v>
          </cell>
          <cell r="AG685">
            <v>0</v>
          </cell>
          <cell r="AY685">
            <v>1</v>
          </cell>
        </row>
        <row r="686">
          <cell r="Y686">
            <v>2024</v>
          </cell>
          <cell r="Z686">
            <v>1862</v>
          </cell>
          <cell r="AD686">
            <v>126.53</v>
          </cell>
          <cell r="AG686">
            <v>0</v>
          </cell>
          <cell r="AY686">
            <v>1</v>
          </cell>
        </row>
        <row r="687">
          <cell r="Y687">
            <v>2024</v>
          </cell>
          <cell r="Z687">
            <v>1862</v>
          </cell>
          <cell r="AD687">
            <v>284.11</v>
          </cell>
          <cell r="AG687">
            <v>0</v>
          </cell>
          <cell r="AY687">
            <v>1</v>
          </cell>
        </row>
        <row r="688">
          <cell r="Y688">
            <v>2024</v>
          </cell>
          <cell r="Z688">
            <v>1862</v>
          </cell>
          <cell r="AD688">
            <v>0</v>
          </cell>
          <cell r="AG688">
            <v>0</v>
          </cell>
          <cell r="AY688">
            <v>1</v>
          </cell>
        </row>
        <row r="689">
          <cell r="Y689">
            <v>2024</v>
          </cell>
          <cell r="Z689">
            <v>1862</v>
          </cell>
          <cell r="AD689">
            <v>0</v>
          </cell>
          <cell r="AG689">
            <v>0</v>
          </cell>
          <cell r="AY689">
            <v>1</v>
          </cell>
        </row>
        <row r="690">
          <cell r="Y690">
            <v>2024</v>
          </cell>
          <cell r="Z690">
            <v>1862</v>
          </cell>
          <cell r="AD690">
            <v>0</v>
          </cell>
          <cell r="AG690">
            <v>0</v>
          </cell>
          <cell r="AY690">
            <v>1</v>
          </cell>
        </row>
        <row r="691">
          <cell r="Y691">
            <v>2024</v>
          </cell>
          <cell r="Z691">
            <v>1862</v>
          </cell>
          <cell r="AD691">
            <v>0</v>
          </cell>
          <cell r="AG691">
            <v>0</v>
          </cell>
          <cell r="AY691">
            <v>1</v>
          </cell>
        </row>
        <row r="692">
          <cell r="Y692">
            <v>2024</v>
          </cell>
          <cell r="Z692">
            <v>1862</v>
          </cell>
          <cell r="AD692">
            <v>0</v>
          </cell>
          <cell r="AG692">
            <v>0</v>
          </cell>
          <cell r="AY692">
            <v>1</v>
          </cell>
        </row>
        <row r="693">
          <cell r="Y693">
            <v>2024</v>
          </cell>
          <cell r="Z693">
            <v>1862</v>
          </cell>
          <cell r="AD693">
            <v>194.21</v>
          </cell>
          <cell r="AG693">
            <v>0</v>
          </cell>
          <cell r="AY693">
            <v>1</v>
          </cell>
        </row>
        <row r="694">
          <cell r="Y694">
            <v>2024</v>
          </cell>
          <cell r="Z694">
            <v>1862</v>
          </cell>
          <cell r="AD694">
            <v>1832.83</v>
          </cell>
          <cell r="AG694">
            <v>0</v>
          </cell>
          <cell r="AY694">
            <v>1</v>
          </cell>
        </row>
        <row r="695">
          <cell r="Y695">
            <v>2024</v>
          </cell>
          <cell r="Z695">
            <v>1862</v>
          </cell>
          <cell r="AD695">
            <v>2447.5</v>
          </cell>
          <cell r="AG695">
            <v>0</v>
          </cell>
          <cell r="AY695">
            <v>1</v>
          </cell>
        </row>
        <row r="696">
          <cell r="Y696">
            <v>2024</v>
          </cell>
          <cell r="Z696">
            <v>1862</v>
          </cell>
          <cell r="AD696">
            <v>0</v>
          </cell>
          <cell r="AG696">
            <v>0</v>
          </cell>
          <cell r="AY696">
            <v>1</v>
          </cell>
        </row>
        <row r="697">
          <cell r="Y697">
            <v>2024</v>
          </cell>
          <cell r="Z697">
            <v>1862</v>
          </cell>
          <cell r="AD697">
            <v>0</v>
          </cell>
          <cell r="AG697">
            <v>0</v>
          </cell>
          <cell r="AY697">
            <v>1</v>
          </cell>
        </row>
        <row r="698">
          <cell r="Y698">
            <v>2024</v>
          </cell>
          <cell r="Z698">
            <v>1862</v>
          </cell>
          <cell r="AD698">
            <v>0</v>
          </cell>
          <cell r="AG698">
            <v>0</v>
          </cell>
          <cell r="AY698">
            <v>1</v>
          </cell>
        </row>
        <row r="699">
          <cell r="Y699">
            <v>2024</v>
          </cell>
          <cell r="Z699">
            <v>1862</v>
          </cell>
          <cell r="AD699">
            <v>0</v>
          </cell>
          <cell r="AG699">
            <v>0</v>
          </cell>
          <cell r="AY699">
            <v>1</v>
          </cell>
        </row>
        <row r="700">
          <cell r="Y700">
            <v>2024</v>
          </cell>
          <cell r="Z700">
            <v>1862</v>
          </cell>
          <cell r="AD700">
            <v>0</v>
          </cell>
          <cell r="AG700">
            <v>0</v>
          </cell>
          <cell r="AY700">
            <v>1</v>
          </cell>
        </row>
        <row r="701">
          <cell r="Y701">
            <v>2024</v>
          </cell>
          <cell r="Z701">
            <v>1862</v>
          </cell>
          <cell r="AD701">
            <v>0</v>
          </cell>
          <cell r="AG701">
            <v>0</v>
          </cell>
          <cell r="AY701">
            <v>1</v>
          </cell>
        </row>
        <row r="702">
          <cell r="Y702">
            <v>2024</v>
          </cell>
          <cell r="Z702">
            <v>1862</v>
          </cell>
          <cell r="AD702">
            <v>475.83</v>
          </cell>
          <cell r="AG702">
            <v>0</v>
          </cell>
          <cell r="AY702">
            <v>1</v>
          </cell>
        </row>
        <row r="703">
          <cell r="Y703">
            <v>2024</v>
          </cell>
          <cell r="Z703">
            <v>1862</v>
          </cell>
          <cell r="AD703">
            <v>868.65</v>
          </cell>
          <cell r="AG703">
            <v>0</v>
          </cell>
          <cell r="AY703">
            <v>1</v>
          </cell>
        </row>
        <row r="704">
          <cell r="Y704">
            <v>2024</v>
          </cell>
          <cell r="Z704">
            <v>1862</v>
          </cell>
          <cell r="AD704">
            <v>248.98</v>
          </cell>
          <cell r="AG704">
            <v>0</v>
          </cell>
          <cell r="AY704">
            <v>1</v>
          </cell>
        </row>
        <row r="705">
          <cell r="Y705">
            <v>2024</v>
          </cell>
          <cell r="Z705">
            <v>1862</v>
          </cell>
          <cell r="AD705">
            <v>0</v>
          </cell>
          <cell r="AG705">
            <v>0</v>
          </cell>
          <cell r="AY705">
            <v>1</v>
          </cell>
        </row>
        <row r="706">
          <cell r="Y706">
            <v>2024</v>
          </cell>
          <cell r="Z706">
            <v>1862</v>
          </cell>
          <cell r="AD706">
            <v>441.23</v>
          </cell>
          <cell r="AG706">
            <v>0</v>
          </cell>
          <cell r="AY706">
            <v>1</v>
          </cell>
        </row>
        <row r="707">
          <cell r="Y707">
            <v>2024</v>
          </cell>
          <cell r="Z707">
            <v>1862</v>
          </cell>
          <cell r="AD707">
            <v>0</v>
          </cell>
          <cell r="AG707">
            <v>0</v>
          </cell>
          <cell r="AY707">
            <v>1</v>
          </cell>
        </row>
        <row r="708">
          <cell r="Y708">
            <v>2023</v>
          </cell>
          <cell r="Z708">
            <v>1539</v>
          </cell>
          <cell r="AD708">
            <v>102.91</v>
          </cell>
          <cell r="AG708">
            <v>0</v>
          </cell>
          <cell r="AY708">
            <v>1</v>
          </cell>
        </row>
        <row r="709">
          <cell r="Y709">
            <v>2023</v>
          </cell>
          <cell r="Z709">
            <v>2720</v>
          </cell>
          <cell r="AD709">
            <v>173703.99</v>
          </cell>
          <cell r="AG709">
            <v>0</v>
          </cell>
          <cell r="AY709">
            <v>1</v>
          </cell>
        </row>
        <row r="710">
          <cell r="Y710">
            <v>2023</v>
          </cell>
          <cell r="Z710">
            <v>2720</v>
          </cell>
          <cell r="AD710">
            <v>2675.13</v>
          </cell>
          <cell r="AG710">
            <v>0</v>
          </cell>
          <cell r="AY710">
            <v>1</v>
          </cell>
        </row>
        <row r="711">
          <cell r="Y711">
            <v>2023</v>
          </cell>
          <cell r="Z711">
            <v>2719</v>
          </cell>
          <cell r="AD711">
            <v>33545.99</v>
          </cell>
          <cell r="AG711">
            <v>0</v>
          </cell>
          <cell r="AY711">
            <v>1</v>
          </cell>
        </row>
        <row r="712">
          <cell r="Y712">
            <v>2023</v>
          </cell>
          <cell r="Z712">
            <v>2719</v>
          </cell>
          <cell r="AD712">
            <v>4007.68</v>
          </cell>
          <cell r="AG712">
            <v>0</v>
          </cell>
          <cell r="AY712">
            <v>1</v>
          </cell>
        </row>
        <row r="713">
          <cell r="Y713">
            <v>2023</v>
          </cell>
          <cell r="Z713">
            <v>2719</v>
          </cell>
          <cell r="AD713">
            <v>233947.37</v>
          </cell>
          <cell r="AG713">
            <v>0</v>
          </cell>
          <cell r="AY713">
            <v>1</v>
          </cell>
        </row>
        <row r="714">
          <cell r="Y714">
            <v>2024</v>
          </cell>
          <cell r="Z714">
            <v>1862</v>
          </cell>
          <cell r="AD714">
            <v>122.45</v>
          </cell>
          <cell r="AG714">
            <v>0</v>
          </cell>
          <cell r="AY714">
            <v>1</v>
          </cell>
        </row>
        <row r="715">
          <cell r="Y715">
            <v>2024</v>
          </cell>
          <cell r="Z715">
            <v>1862</v>
          </cell>
          <cell r="AD715">
            <v>1126.03</v>
          </cell>
          <cell r="AG715">
            <v>0</v>
          </cell>
          <cell r="AY715">
            <v>1</v>
          </cell>
        </row>
        <row r="716">
          <cell r="Y716">
            <v>2024</v>
          </cell>
          <cell r="Z716">
            <v>1862</v>
          </cell>
          <cell r="AD716">
            <v>2970.42</v>
          </cell>
          <cell r="AG716">
            <v>0</v>
          </cell>
          <cell r="AY716">
            <v>1</v>
          </cell>
        </row>
        <row r="717">
          <cell r="Y717">
            <v>2024</v>
          </cell>
          <cell r="Z717">
            <v>1864</v>
          </cell>
          <cell r="AD717">
            <v>904.8</v>
          </cell>
          <cell r="AG717">
            <v>0</v>
          </cell>
          <cell r="AY717">
            <v>1</v>
          </cell>
        </row>
        <row r="718">
          <cell r="Y718">
            <v>2023</v>
          </cell>
          <cell r="Z718">
            <v>1539</v>
          </cell>
          <cell r="AD718">
            <v>137.21</v>
          </cell>
          <cell r="AG718">
            <v>0</v>
          </cell>
          <cell r="AY718">
            <v>1</v>
          </cell>
        </row>
        <row r="719">
          <cell r="Y719">
            <v>2023</v>
          </cell>
          <cell r="Z719">
            <v>1539</v>
          </cell>
          <cell r="AD719">
            <v>137.21</v>
          </cell>
          <cell r="AG719">
            <v>0</v>
          </cell>
          <cell r="AY719">
            <v>1</v>
          </cell>
        </row>
        <row r="720">
          <cell r="Y720">
            <v>2023</v>
          </cell>
          <cell r="Z720">
            <v>1539</v>
          </cell>
          <cell r="AD720">
            <v>102.91</v>
          </cell>
          <cell r="AG720">
            <v>0</v>
          </cell>
          <cell r="AY720">
            <v>1</v>
          </cell>
        </row>
        <row r="721">
          <cell r="Y721">
            <v>2023</v>
          </cell>
          <cell r="Z721">
            <v>1539</v>
          </cell>
          <cell r="AD721">
            <v>171.52</v>
          </cell>
          <cell r="AG721">
            <v>0</v>
          </cell>
          <cell r="AY721">
            <v>1</v>
          </cell>
        </row>
        <row r="722">
          <cell r="Y722">
            <v>2024</v>
          </cell>
          <cell r="Z722">
            <v>3220</v>
          </cell>
          <cell r="AD722">
            <v>55.85</v>
          </cell>
          <cell r="AG722">
            <v>0</v>
          </cell>
          <cell r="AY722">
            <v>1</v>
          </cell>
        </row>
        <row r="723">
          <cell r="Y723">
            <v>2023</v>
          </cell>
          <cell r="Z723">
            <v>3053</v>
          </cell>
          <cell r="AD723">
            <v>4679.18</v>
          </cell>
          <cell r="AG723">
            <v>0</v>
          </cell>
          <cell r="AY723">
            <v>1</v>
          </cell>
        </row>
        <row r="724">
          <cell r="Y724">
            <v>2023</v>
          </cell>
          <cell r="Z724">
            <v>3049</v>
          </cell>
          <cell r="AD724">
            <v>12715.95</v>
          </cell>
          <cell r="AG724">
            <v>0</v>
          </cell>
          <cell r="AY724">
            <v>1</v>
          </cell>
        </row>
        <row r="725">
          <cell r="Y725">
            <v>2023</v>
          </cell>
          <cell r="Z725">
            <v>3050</v>
          </cell>
          <cell r="AD725">
            <v>10858.96</v>
          </cell>
          <cell r="AG725">
            <v>0</v>
          </cell>
          <cell r="AY725">
            <v>1</v>
          </cell>
        </row>
        <row r="726">
          <cell r="Y726">
            <v>2023</v>
          </cell>
          <cell r="Z726">
            <v>3051</v>
          </cell>
          <cell r="AD726">
            <v>9747.5</v>
          </cell>
          <cell r="AG726">
            <v>0</v>
          </cell>
          <cell r="AY726">
            <v>1</v>
          </cell>
        </row>
        <row r="727">
          <cell r="Y727">
            <v>2023</v>
          </cell>
          <cell r="Z727">
            <v>3052</v>
          </cell>
          <cell r="AD727">
            <v>6336.63</v>
          </cell>
          <cell r="AG727">
            <v>0</v>
          </cell>
          <cell r="AY727">
            <v>1</v>
          </cell>
        </row>
        <row r="728">
          <cell r="Y728">
            <v>2023</v>
          </cell>
          <cell r="Z728">
            <v>3048</v>
          </cell>
          <cell r="AD728">
            <v>13185.88</v>
          </cell>
          <cell r="AG728">
            <v>0</v>
          </cell>
          <cell r="AY728">
            <v>1</v>
          </cell>
        </row>
        <row r="729">
          <cell r="Y729">
            <v>2024</v>
          </cell>
          <cell r="Z729">
            <v>1864</v>
          </cell>
          <cell r="AD729">
            <v>0</v>
          </cell>
          <cell r="AG729">
            <v>0</v>
          </cell>
          <cell r="AY729">
            <v>1</v>
          </cell>
        </row>
        <row r="730">
          <cell r="Y730" t="str">
            <v/>
          </cell>
          <cell r="Z730" t="str">
            <v/>
          </cell>
          <cell r="AD730">
            <v>7000</v>
          </cell>
          <cell r="AG730">
            <v>0</v>
          </cell>
          <cell r="AY730">
            <v>1</v>
          </cell>
        </row>
        <row r="731">
          <cell r="Y731" t="str">
            <v/>
          </cell>
          <cell r="Z731" t="str">
            <v/>
          </cell>
          <cell r="AD731">
            <v>1000</v>
          </cell>
          <cell r="AG731">
            <v>0</v>
          </cell>
          <cell r="AY731">
            <v>1</v>
          </cell>
        </row>
        <row r="732">
          <cell r="Y732" t="str">
            <v/>
          </cell>
          <cell r="Z732" t="str">
            <v/>
          </cell>
          <cell r="AD732">
            <v>15500</v>
          </cell>
          <cell r="AG732">
            <v>0</v>
          </cell>
          <cell r="AY732">
            <v>1</v>
          </cell>
        </row>
        <row r="733">
          <cell r="Y733" t="str">
            <v/>
          </cell>
          <cell r="Z733" t="str">
            <v/>
          </cell>
          <cell r="AD733">
            <v>3500</v>
          </cell>
          <cell r="AG733">
            <v>0</v>
          </cell>
          <cell r="AY733">
            <v>1</v>
          </cell>
        </row>
        <row r="734">
          <cell r="Y734" t="str">
            <v/>
          </cell>
          <cell r="Z734" t="str">
            <v/>
          </cell>
          <cell r="AD734">
            <v>5000</v>
          </cell>
          <cell r="AG734">
            <v>0</v>
          </cell>
          <cell r="AY734">
            <v>1</v>
          </cell>
        </row>
        <row r="735">
          <cell r="Y735">
            <v>2023</v>
          </cell>
          <cell r="Z735">
            <v>3048</v>
          </cell>
          <cell r="AD735">
            <v>24148.44</v>
          </cell>
          <cell r="AG735">
            <v>0</v>
          </cell>
          <cell r="AY735">
            <v>1</v>
          </cell>
        </row>
        <row r="736">
          <cell r="Y736" t="str">
            <v/>
          </cell>
          <cell r="Z736" t="str">
            <v/>
          </cell>
          <cell r="AD736">
            <v>3000</v>
          </cell>
          <cell r="AG736">
            <v>0</v>
          </cell>
          <cell r="AY736">
            <v>1</v>
          </cell>
        </row>
        <row r="737">
          <cell r="Y737">
            <v>2023</v>
          </cell>
          <cell r="Z737">
            <v>3049</v>
          </cell>
          <cell r="AD737">
            <v>16043.66</v>
          </cell>
          <cell r="AG737">
            <v>0</v>
          </cell>
          <cell r="AY737">
            <v>1</v>
          </cell>
        </row>
        <row r="738">
          <cell r="Y738">
            <v>2023</v>
          </cell>
          <cell r="Z738">
            <v>3050</v>
          </cell>
          <cell r="AD738">
            <v>7675.48</v>
          </cell>
          <cell r="AG738">
            <v>0</v>
          </cell>
          <cell r="AY738">
            <v>1</v>
          </cell>
        </row>
        <row r="739">
          <cell r="Y739">
            <v>2023</v>
          </cell>
          <cell r="Z739">
            <v>3052</v>
          </cell>
          <cell r="AD739">
            <v>17165.93</v>
          </cell>
          <cell r="AG739">
            <v>0</v>
          </cell>
          <cell r="AY739">
            <v>1</v>
          </cell>
        </row>
        <row r="740">
          <cell r="Y740" t="str">
            <v/>
          </cell>
          <cell r="Z740" t="str">
            <v/>
          </cell>
          <cell r="AD740">
            <v>136000</v>
          </cell>
          <cell r="AG740">
            <v>0</v>
          </cell>
          <cell r="AY740">
            <v>1</v>
          </cell>
        </row>
        <row r="741">
          <cell r="Y741" t="str">
            <v/>
          </cell>
          <cell r="Z741" t="str">
            <v/>
          </cell>
          <cell r="AD741">
            <v>78222</v>
          </cell>
          <cell r="AG741">
            <v>0</v>
          </cell>
          <cell r="AY741">
            <v>1</v>
          </cell>
        </row>
        <row r="742">
          <cell r="Y742" t="str">
            <v/>
          </cell>
          <cell r="Z742" t="str">
            <v/>
          </cell>
          <cell r="AD742">
            <v>3500</v>
          </cell>
          <cell r="AG742">
            <v>0</v>
          </cell>
          <cell r="AY742">
            <v>1</v>
          </cell>
        </row>
        <row r="743">
          <cell r="Y743" t="str">
            <v/>
          </cell>
          <cell r="Z743" t="str">
            <v/>
          </cell>
          <cell r="AD743">
            <v>5000</v>
          </cell>
          <cell r="AG743">
            <v>0</v>
          </cell>
          <cell r="AY743">
            <v>1</v>
          </cell>
        </row>
        <row r="744">
          <cell r="Y744" t="str">
            <v/>
          </cell>
          <cell r="Z744" t="str">
            <v/>
          </cell>
          <cell r="AD744">
            <v>42000</v>
          </cell>
          <cell r="AG744">
            <v>0</v>
          </cell>
          <cell r="AY744">
            <v>1</v>
          </cell>
        </row>
        <row r="745">
          <cell r="Y745" t="str">
            <v/>
          </cell>
          <cell r="Z745" t="str">
            <v/>
          </cell>
          <cell r="AD745">
            <v>150000</v>
          </cell>
          <cell r="AG745">
            <v>0</v>
          </cell>
          <cell r="AY745">
            <v>1</v>
          </cell>
        </row>
        <row r="746">
          <cell r="Y746" t="str">
            <v/>
          </cell>
          <cell r="Z746" t="str">
            <v/>
          </cell>
          <cell r="AD746">
            <v>14000</v>
          </cell>
          <cell r="AG746">
            <v>0</v>
          </cell>
          <cell r="AY746">
            <v>1</v>
          </cell>
        </row>
        <row r="747">
          <cell r="Y747">
            <v>2023</v>
          </cell>
          <cell r="Z747">
            <v>1539</v>
          </cell>
          <cell r="AD747">
            <v>1050.83</v>
          </cell>
          <cell r="AG747">
            <v>0</v>
          </cell>
          <cell r="AY747">
            <v>1</v>
          </cell>
        </row>
        <row r="748">
          <cell r="Y748">
            <v>2024</v>
          </cell>
          <cell r="Z748">
            <v>3220</v>
          </cell>
          <cell r="AD748">
            <v>55.85</v>
          </cell>
          <cell r="AG748">
            <v>0</v>
          </cell>
          <cell r="AY748">
            <v>1</v>
          </cell>
        </row>
        <row r="749">
          <cell r="Y749">
            <v>2024</v>
          </cell>
          <cell r="Z749">
            <v>3084</v>
          </cell>
          <cell r="AD749">
            <v>2486.09</v>
          </cell>
          <cell r="AG749">
            <v>0</v>
          </cell>
          <cell r="AY749">
            <v>1</v>
          </cell>
        </row>
        <row r="750">
          <cell r="Y750">
            <v>2024</v>
          </cell>
          <cell r="Z750">
            <v>3084</v>
          </cell>
          <cell r="AD750">
            <v>359.42</v>
          </cell>
          <cell r="AG750">
            <v>0</v>
          </cell>
          <cell r="AY750">
            <v>1</v>
          </cell>
        </row>
        <row r="751">
          <cell r="Y751">
            <v>2024</v>
          </cell>
          <cell r="Z751">
            <v>3084</v>
          </cell>
          <cell r="AD751">
            <v>1771.03</v>
          </cell>
          <cell r="AG751">
            <v>0</v>
          </cell>
          <cell r="AY751">
            <v>1</v>
          </cell>
        </row>
        <row r="752">
          <cell r="Y752">
            <v>2024</v>
          </cell>
          <cell r="Z752">
            <v>3084</v>
          </cell>
          <cell r="AD752">
            <v>531.36</v>
          </cell>
          <cell r="AG752">
            <v>0</v>
          </cell>
          <cell r="AY752">
            <v>1</v>
          </cell>
        </row>
        <row r="753">
          <cell r="Y753">
            <v>2023</v>
          </cell>
          <cell r="Z753">
            <v>1539</v>
          </cell>
          <cell r="AD753">
            <v>102.91</v>
          </cell>
          <cell r="AG753">
            <v>0</v>
          </cell>
          <cell r="AY753">
            <v>1</v>
          </cell>
        </row>
        <row r="754">
          <cell r="Y754">
            <v>2023</v>
          </cell>
          <cell r="Z754">
            <v>1539</v>
          </cell>
          <cell r="AD754">
            <v>137.21</v>
          </cell>
          <cell r="AG754">
            <v>0</v>
          </cell>
          <cell r="AY754">
            <v>1</v>
          </cell>
        </row>
        <row r="755">
          <cell r="Y755">
            <v>2024</v>
          </cell>
          <cell r="Z755">
            <v>3084</v>
          </cell>
          <cell r="AD755">
            <v>0</v>
          </cell>
          <cell r="AG755">
            <v>0</v>
          </cell>
          <cell r="AY755">
            <v>1</v>
          </cell>
        </row>
        <row r="756">
          <cell r="Y756">
            <v>2024</v>
          </cell>
          <cell r="Z756">
            <v>3084</v>
          </cell>
          <cell r="AD756">
            <v>6494.34</v>
          </cell>
          <cell r="AG756">
            <v>0</v>
          </cell>
          <cell r="AY756">
            <v>1</v>
          </cell>
        </row>
        <row r="757">
          <cell r="Y757">
            <v>2024</v>
          </cell>
          <cell r="Z757">
            <v>3082</v>
          </cell>
          <cell r="AD757">
            <v>0</v>
          </cell>
          <cell r="AG757">
            <v>0</v>
          </cell>
          <cell r="AY757">
            <v>1</v>
          </cell>
        </row>
        <row r="758">
          <cell r="Y758">
            <v>2024</v>
          </cell>
          <cell r="Z758">
            <v>3082</v>
          </cell>
          <cell r="AD758">
            <v>0</v>
          </cell>
          <cell r="AG758">
            <v>0</v>
          </cell>
          <cell r="AY758">
            <v>1</v>
          </cell>
        </row>
        <row r="759">
          <cell r="Y759">
            <v>2024</v>
          </cell>
          <cell r="Z759">
            <v>3082</v>
          </cell>
          <cell r="AD759">
            <v>0</v>
          </cell>
          <cell r="AG759">
            <v>0</v>
          </cell>
          <cell r="AY759">
            <v>1</v>
          </cell>
        </row>
        <row r="760">
          <cell r="Y760">
            <v>2024</v>
          </cell>
          <cell r="Z760">
            <v>3082</v>
          </cell>
          <cell r="AD760">
            <v>0</v>
          </cell>
          <cell r="AG760">
            <v>0</v>
          </cell>
          <cell r="AY760">
            <v>1</v>
          </cell>
        </row>
        <row r="761">
          <cell r="Y761" t="str">
            <v/>
          </cell>
          <cell r="Z761" t="str">
            <v/>
          </cell>
          <cell r="AD761">
            <v>5000</v>
          </cell>
          <cell r="AG761">
            <v>0</v>
          </cell>
          <cell r="AY761">
            <v>1</v>
          </cell>
        </row>
        <row r="762">
          <cell r="Y762" t="str">
            <v/>
          </cell>
          <cell r="Z762" t="str">
            <v/>
          </cell>
          <cell r="AD762">
            <v>5000</v>
          </cell>
          <cell r="AG762">
            <v>0</v>
          </cell>
          <cell r="AY762">
            <v>1</v>
          </cell>
        </row>
        <row r="763">
          <cell r="Y763" t="str">
            <v/>
          </cell>
          <cell r="Z763" t="str">
            <v/>
          </cell>
          <cell r="AD763">
            <v>5000</v>
          </cell>
          <cell r="AG763">
            <v>0</v>
          </cell>
          <cell r="AY763">
            <v>1</v>
          </cell>
        </row>
        <row r="764">
          <cell r="Y764">
            <v>2024</v>
          </cell>
          <cell r="Z764">
            <v>3220</v>
          </cell>
          <cell r="AD764">
            <v>55.85</v>
          </cell>
          <cell r="AG764">
            <v>0</v>
          </cell>
          <cell r="AY764">
            <v>1</v>
          </cell>
        </row>
        <row r="765">
          <cell r="Y765">
            <v>2024</v>
          </cell>
          <cell r="Z765">
            <v>3084</v>
          </cell>
          <cell r="AD765">
            <v>0</v>
          </cell>
          <cell r="AG765">
            <v>0</v>
          </cell>
          <cell r="AY765">
            <v>1</v>
          </cell>
        </row>
        <row r="766">
          <cell r="Y766">
            <v>2024</v>
          </cell>
          <cell r="Z766">
            <v>3084</v>
          </cell>
          <cell r="AD766">
            <v>303.67</v>
          </cell>
          <cell r="AG766">
            <v>0</v>
          </cell>
          <cell r="AY766">
            <v>1</v>
          </cell>
        </row>
        <row r="767">
          <cell r="Y767">
            <v>2023</v>
          </cell>
          <cell r="Z767">
            <v>1539</v>
          </cell>
          <cell r="AD767">
            <v>102.91</v>
          </cell>
          <cell r="AG767">
            <v>0</v>
          </cell>
          <cell r="AY767">
            <v>1</v>
          </cell>
        </row>
        <row r="768">
          <cell r="Y768">
            <v>2023</v>
          </cell>
          <cell r="Z768">
            <v>1539</v>
          </cell>
          <cell r="AD768">
            <v>102.91</v>
          </cell>
          <cell r="AG768">
            <v>0</v>
          </cell>
          <cell r="AY768">
            <v>1</v>
          </cell>
        </row>
        <row r="769">
          <cell r="Y769">
            <v>2023</v>
          </cell>
          <cell r="Z769">
            <v>1539</v>
          </cell>
          <cell r="AD769">
            <v>285.42</v>
          </cell>
          <cell r="AG769">
            <v>0</v>
          </cell>
          <cell r="AY769">
            <v>1</v>
          </cell>
        </row>
        <row r="770">
          <cell r="Y770">
            <v>2023</v>
          </cell>
          <cell r="Z770">
            <v>1539</v>
          </cell>
          <cell r="AD770">
            <v>137.21</v>
          </cell>
          <cell r="AG770">
            <v>0</v>
          </cell>
          <cell r="AY770">
            <v>1</v>
          </cell>
        </row>
        <row r="771">
          <cell r="Y771">
            <v>2023</v>
          </cell>
          <cell r="Z771">
            <v>1539</v>
          </cell>
          <cell r="AD771">
            <v>137.21</v>
          </cell>
          <cell r="AG771">
            <v>0</v>
          </cell>
          <cell r="AY771">
            <v>1</v>
          </cell>
        </row>
        <row r="772">
          <cell r="Y772">
            <v>2023</v>
          </cell>
          <cell r="Z772">
            <v>1539</v>
          </cell>
          <cell r="AD772">
            <v>171.52</v>
          </cell>
          <cell r="AG772">
            <v>0</v>
          </cell>
          <cell r="AY772">
            <v>1</v>
          </cell>
        </row>
        <row r="773">
          <cell r="Y773">
            <v>2023</v>
          </cell>
          <cell r="Z773">
            <v>1539</v>
          </cell>
          <cell r="AD773">
            <v>102.91</v>
          </cell>
          <cell r="AG773">
            <v>0</v>
          </cell>
          <cell r="AY773">
            <v>1</v>
          </cell>
        </row>
        <row r="774">
          <cell r="Y774">
            <v>2023</v>
          </cell>
          <cell r="Z774">
            <v>1539</v>
          </cell>
          <cell r="AD774">
            <v>137.21</v>
          </cell>
          <cell r="AG774">
            <v>0</v>
          </cell>
          <cell r="AY774">
            <v>1</v>
          </cell>
        </row>
        <row r="775">
          <cell r="Y775">
            <v>2023</v>
          </cell>
          <cell r="Z775">
            <v>1539</v>
          </cell>
          <cell r="AD775">
            <v>0</v>
          </cell>
          <cell r="AG775">
            <v>0</v>
          </cell>
          <cell r="AY775">
            <v>1</v>
          </cell>
        </row>
        <row r="776">
          <cell r="Y776">
            <v>2023</v>
          </cell>
          <cell r="Z776">
            <v>1539</v>
          </cell>
          <cell r="AD776">
            <v>102.91</v>
          </cell>
          <cell r="AG776">
            <v>0</v>
          </cell>
          <cell r="AY776">
            <v>1</v>
          </cell>
        </row>
        <row r="777">
          <cell r="Y777">
            <v>2023</v>
          </cell>
          <cell r="Z777">
            <v>1539</v>
          </cell>
          <cell r="AD777">
            <v>102.91</v>
          </cell>
          <cell r="AG777">
            <v>0</v>
          </cell>
          <cell r="AY777">
            <v>1</v>
          </cell>
        </row>
        <row r="778">
          <cell r="Y778">
            <v>2023</v>
          </cell>
          <cell r="Z778">
            <v>1539</v>
          </cell>
          <cell r="AD778">
            <v>102.91</v>
          </cell>
          <cell r="AG778">
            <v>0</v>
          </cell>
          <cell r="AY778">
            <v>1</v>
          </cell>
        </row>
        <row r="779">
          <cell r="Y779">
            <v>2023</v>
          </cell>
          <cell r="Z779">
            <v>1539</v>
          </cell>
          <cell r="AD779">
            <v>240.12</v>
          </cell>
          <cell r="AG779">
            <v>0</v>
          </cell>
          <cell r="AY779">
            <v>1</v>
          </cell>
        </row>
        <row r="780">
          <cell r="Y780">
            <v>2024</v>
          </cell>
          <cell r="Z780">
            <v>3220</v>
          </cell>
          <cell r="AD780">
            <v>55.85</v>
          </cell>
          <cell r="AG780">
            <v>0</v>
          </cell>
          <cell r="AY780">
            <v>1</v>
          </cell>
        </row>
        <row r="781">
          <cell r="Y781">
            <v>2023</v>
          </cell>
          <cell r="Z781">
            <v>2720</v>
          </cell>
          <cell r="AD781">
            <v>420.06</v>
          </cell>
          <cell r="AG781">
            <v>0</v>
          </cell>
          <cell r="AY781">
            <v>1</v>
          </cell>
        </row>
        <row r="782">
          <cell r="Y782">
            <v>2023</v>
          </cell>
          <cell r="Z782">
            <v>2720</v>
          </cell>
          <cell r="AD782">
            <v>8387.59</v>
          </cell>
          <cell r="AG782">
            <v>0</v>
          </cell>
          <cell r="AY782">
            <v>1</v>
          </cell>
        </row>
        <row r="783">
          <cell r="Y783">
            <v>2023</v>
          </cell>
          <cell r="Z783">
            <v>2720</v>
          </cell>
          <cell r="AD783">
            <v>1660.5</v>
          </cell>
          <cell r="AG783">
            <v>0</v>
          </cell>
          <cell r="AY783">
            <v>1</v>
          </cell>
        </row>
        <row r="784">
          <cell r="Y784">
            <v>2023</v>
          </cell>
          <cell r="Z784">
            <v>1539</v>
          </cell>
          <cell r="AD784">
            <v>102.91</v>
          </cell>
          <cell r="AG784">
            <v>0</v>
          </cell>
          <cell r="AY784">
            <v>1</v>
          </cell>
        </row>
        <row r="785">
          <cell r="Y785">
            <v>2023</v>
          </cell>
          <cell r="Z785">
            <v>1539</v>
          </cell>
          <cell r="AD785">
            <v>102.91</v>
          </cell>
          <cell r="AG785">
            <v>0</v>
          </cell>
          <cell r="AY785">
            <v>1</v>
          </cell>
        </row>
        <row r="786">
          <cell r="Y786">
            <v>2023</v>
          </cell>
          <cell r="Z786">
            <v>1539</v>
          </cell>
          <cell r="AD786">
            <v>102.91</v>
          </cell>
          <cell r="AG786">
            <v>0</v>
          </cell>
          <cell r="AY786">
            <v>1</v>
          </cell>
        </row>
        <row r="787">
          <cell r="Y787">
            <v>2023</v>
          </cell>
          <cell r="Z787">
            <v>1539</v>
          </cell>
          <cell r="AD787">
            <v>137.21</v>
          </cell>
          <cell r="AG787">
            <v>0</v>
          </cell>
          <cell r="AY787">
            <v>1</v>
          </cell>
        </row>
        <row r="788">
          <cell r="Y788" t="str">
            <v/>
          </cell>
          <cell r="Z788" t="str">
            <v/>
          </cell>
          <cell r="AD788">
            <v>766.91</v>
          </cell>
          <cell r="AG788">
            <v>0</v>
          </cell>
          <cell r="AY788">
            <v>1</v>
          </cell>
        </row>
        <row r="789">
          <cell r="Y789">
            <v>2023</v>
          </cell>
          <cell r="Z789">
            <v>1544</v>
          </cell>
          <cell r="AD789">
            <v>21657.05</v>
          </cell>
          <cell r="AG789">
            <v>0</v>
          </cell>
          <cell r="AY789">
            <v>1</v>
          </cell>
        </row>
        <row r="790">
          <cell r="Y790">
            <v>2023</v>
          </cell>
          <cell r="Z790">
            <v>1544</v>
          </cell>
          <cell r="AD790">
            <v>2698.2</v>
          </cell>
          <cell r="AG790">
            <v>0</v>
          </cell>
          <cell r="AY790">
            <v>1</v>
          </cell>
        </row>
        <row r="791">
          <cell r="Y791">
            <v>2023</v>
          </cell>
          <cell r="Z791">
            <v>1544</v>
          </cell>
          <cell r="AD791">
            <v>0</v>
          </cell>
          <cell r="AG791">
            <v>0</v>
          </cell>
          <cell r="AY791">
            <v>1</v>
          </cell>
        </row>
        <row r="792">
          <cell r="Y792">
            <v>2023</v>
          </cell>
          <cell r="Z792">
            <v>1544</v>
          </cell>
          <cell r="AD792">
            <v>0</v>
          </cell>
          <cell r="AG792">
            <v>0</v>
          </cell>
          <cell r="AY792">
            <v>1</v>
          </cell>
        </row>
        <row r="793">
          <cell r="Y793">
            <v>2023</v>
          </cell>
          <cell r="Z793">
            <v>1544</v>
          </cell>
          <cell r="AD793">
            <v>0</v>
          </cell>
          <cell r="AG793">
            <v>0</v>
          </cell>
          <cell r="AY793">
            <v>1</v>
          </cell>
        </row>
        <row r="794">
          <cell r="Y794">
            <v>2024</v>
          </cell>
          <cell r="Z794">
            <v>3082</v>
          </cell>
          <cell r="AD794">
            <v>0</v>
          </cell>
          <cell r="AG794">
            <v>0</v>
          </cell>
          <cell r="AY794">
            <v>1</v>
          </cell>
        </row>
        <row r="795">
          <cell r="Y795">
            <v>2024</v>
          </cell>
          <cell r="Z795">
            <v>3083</v>
          </cell>
          <cell r="AD795">
            <v>0</v>
          </cell>
          <cell r="AG795">
            <v>0</v>
          </cell>
          <cell r="AY795">
            <v>1</v>
          </cell>
        </row>
        <row r="796">
          <cell r="Y796">
            <v>2024</v>
          </cell>
          <cell r="Z796">
            <v>3082</v>
          </cell>
          <cell r="AD796">
            <v>16921.39</v>
          </cell>
          <cell r="AG796">
            <v>0</v>
          </cell>
          <cell r="AY796">
            <v>1</v>
          </cell>
        </row>
        <row r="797">
          <cell r="Y797">
            <v>2024</v>
          </cell>
          <cell r="Z797">
            <v>1862</v>
          </cell>
          <cell r="AD797">
            <v>0</v>
          </cell>
          <cell r="AG797">
            <v>0</v>
          </cell>
          <cell r="AY797">
            <v>1</v>
          </cell>
        </row>
        <row r="798">
          <cell r="Y798">
            <v>2024</v>
          </cell>
          <cell r="Z798">
            <v>3084</v>
          </cell>
          <cell r="AD798">
            <v>459.65</v>
          </cell>
          <cell r="AG798">
            <v>0</v>
          </cell>
          <cell r="AY798">
            <v>1</v>
          </cell>
        </row>
        <row r="799">
          <cell r="Y799">
            <v>2024</v>
          </cell>
          <cell r="Z799">
            <v>3082</v>
          </cell>
          <cell r="AD799">
            <v>0</v>
          </cell>
          <cell r="AG799">
            <v>0</v>
          </cell>
          <cell r="AY799">
            <v>1</v>
          </cell>
        </row>
        <row r="800">
          <cell r="Y800">
            <v>2024</v>
          </cell>
          <cell r="Z800">
            <v>3082</v>
          </cell>
          <cell r="AD800">
            <v>0</v>
          </cell>
          <cell r="AG800">
            <v>0</v>
          </cell>
          <cell r="AY800">
            <v>1</v>
          </cell>
        </row>
        <row r="801">
          <cell r="Y801">
            <v>2024</v>
          </cell>
          <cell r="Z801">
            <v>4080</v>
          </cell>
          <cell r="AD801">
            <v>268038.28000000003</v>
          </cell>
          <cell r="AG801">
            <v>0</v>
          </cell>
          <cell r="AY801">
            <v>1</v>
          </cell>
        </row>
        <row r="802">
          <cell r="Y802">
            <v>2024</v>
          </cell>
          <cell r="Z802">
            <v>4081</v>
          </cell>
          <cell r="AD802">
            <v>280192.75</v>
          </cell>
          <cell r="AG802">
            <v>0</v>
          </cell>
          <cell r="AY802">
            <v>1</v>
          </cell>
        </row>
        <row r="803">
          <cell r="Y803">
            <v>2024</v>
          </cell>
          <cell r="Z803">
            <v>4081</v>
          </cell>
          <cell r="AD803">
            <v>34551.54</v>
          </cell>
          <cell r="AG803">
            <v>0</v>
          </cell>
          <cell r="AY803">
            <v>1</v>
          </cell>
        </row>
        <row r="804">
          <cell r="Y804">
            <v>2024</v>
          </cell>
          <cell r="Z804">
            <v>4081</v>
          </cell>
          <cell r="AD804">
            <v>0</v>
          </cell>
          <cell r="AG804">
            <v>0</v>
          </cell>
          <cell r="AY804">
            <v>1</v>
          </cell>
        </row>
        <row r="805">
          <cell r="Y805">
            <v>2024</v>
          </cell>
          <cell r="Z805">
            <v>3220</v>
          </cell>
          <cell r="AD805">
            <v>55.85</v>
          </cell>
          <cell r="AG805">
            <v>0</v>
          </cell>
          <cell r="AY805">
            <v>1</v>
          </cell>
        </row>
        <row r="806">
          <cell r="Y806">
            <v>2024</v>
          </cell>
          <cell r="Z806">
            <v>4268</v>
          </cell>
          <cell r="AD806">
            <v>1650</v>
          </cell>
          <cell r="AG806">
            <v>0</v>
          </cell>
          <cell r="AY806">
            <v>1</v>
          </cell>
        </row>
        <row r="807">
          <cell r="Y807">
            <v>2023</v>
          </cell>
          <cell r="Z807">
            <v>1544</v>
          </cell>
          <cell r="AD807">
            <v>264</v>
          </cell>
          <cell r="AG807">
            <v>0</v>
          </cell>
          <cell r="AY807">
            <v>1</v>
          </cell>
        </row>
        <row r="808">
          <cell r="Y808">
            <v>2024</v>
          </cell>
          <cell r="Z808">
            <v>4080</v>
          </cell>
          <cell r="AD808">
            <v>30137.32</v>
          </cell>
          <cell r="AG808">
            <v>0</v>
          </cell>
          <cell r="AY808">
            <v>1</v>
          </cell>
        </row>
        <row r="809">
          <cell r="Y809">
            <v>2023</v>
          </cell>
          <cell r="Z809">
            <v>1539</v>
          </cell>
          <cell r="AD809">
            <v>274.42</v>
          </cell>
          <cell r="AG809">
            <v>0</v>
          </cell>
          <cell r="AY809">
            <v>1</v>
          </cell>
        </row>
        <row r="810">
          <cell r="Y810">
            <v>2023</v>
          </cell>
          <cell r="Z810">
            <v>1539</v>
          </cell>
          <cell r="AD810">
            <v>102.91</v>
          </cell>
          <cell r="AG810">
            <v>0</v>
          </cell>
          <cell r="AY810">
            <v>1</v>
          </cell>
        </row>
        <row r="811">
          <cell r="Y811">
            <v>2023</v>
          </cell>
          <cell r="Z811">
            <v>1539</v>
          </cell>
          <cell r="AD811">
            <v>102.91</v>
          </cell>
          <cell r="AG811">
            <v>0</v>
          </cell>
          <cell r="AY811">
            <v>1</v>
          </cell>
        </row>
        <row r="812">
          <cell r="Y812">
            <v>2023</v>
          </cell>
          <cell r="Z812">
            <v>1539</v>
          </cell>
          <cell r="AD812">
            <v>102.91</v>
          </cell>
          <cell r="AG812">
            <v>0</v>
          </cell>
          <cell r="AY812">
            <v>1</v>
          </cell>
        </row>
        <row r="813">
          <cell r="Y813">
            <v>2023</v>
          </cell>
          <cell r="Z813">
            <v>1539</v>
          </cell>
          <cell r="AD813">
            <v>102.91</v>
          </cell>
          <cell r="AG813">
            <v>0</v>
          </cell>
          <cell r="AY813">
            <v>1</v>
          </cell>
        </row>
        <row r="814">
          <cell r="Y814">
            <v>2023</v>
          </cell>
          <cell r="Z814">
            <v>1539</v>
          </cell>
          <cell r="AD814">
            <v>102.91</v>
          </cell>
          <cell r="AG814">
            <v>0</v>
          </cell>
          <cell r="AY814">
            <v>1</v>
          </cell>
        </row>
        <row r="815">
          <cell r="Y815">
            <v>2024</v>
          </cell>
          <cell r="Z815">
            <v>4080</v>
          </cell>
          <cell r="AD815">
            <v>18285.41</v>
          </cell>
          <cell r="AG815">
            <v>0</v>
          </cell>
          <cell r="AY815">
            <v>1</v>
          </cell>
        </row>
        <row r="816">
          <cell r="Y816">
            <v>2023</v>
          </cell>
          <cell r="Z816">
            <v>1544</v>
          </cell>
          <cell r="AD816">
            <v>15761.38</v>
          </cell>
          <cell r="AG816">
            <v>0</v>
          </cell>
          <cell r="AY816">
            <v>1</v>
          </cell>
        </row>
        <row r="817">
          <cell r="Y817">
            <v>2023</v>
          </cell>
          <cell r="Z817">
            <v>1544</v>
          </cell>
          <cell r="AD817">
            <v>2423.08</v>
          </cell>
          <cell r="AG817">
            <v>0</v>
          </cell>
          <cell r="AY817">
            <v>1</v>
          </cell>
        </row>
        <row r="818">
          <cell r="Y818">
            <v>2023</v>
          </cell>
          <cell r="Z818">
            <v>1544</v>
          </cell>
          <cell r="AD818">
            <v>0</v>
          </cell>
          <cell r="AG818">
            <v>0</v>
          </cell>
          <cell r="AY818">
            <v>1</v>
          </cell>
        </row>
        <row r="819">
          <cell r="Y819">
            <v>2023</v>
          </cell>
          <cell r="Z819">
            <v>1544</v>
          </cell>
          <cell r="AD819">
            <v>0</v>
          </cell>
          <cell r="AG819">
            <v>0</v>
          </cell>
          <cell r="AY819">
            <v>1</v>
          </cell>
        </row>
        <row r="820">
          <cell r="Y820">
            <v>2023</v>
          </cell>
          <cell r="Z820">
            <v>1544</v>
          </cell>
          <cell r="AD820">
            <v>0</v>
          </cell>
          <cell r="AG820">
            <v>0</v>
          </cell>
          <cell r="AY820">
            <v>1</v>
          </cell>
        </row>
        <row r="821">
          <cell r="Y821">
            <v>2023</v>
          </cell>
          <cell r="Z821">
            <v>1539</v>
          </cell>
          <cell r="AD821">
            <v>0</v>
          </cell>
          <cell r="AG821">
            <v>0</v>
          </cell>
          <cell r="AY821">
            <v>1</v>
          </cell>
        </row>
        <row r="822">
          <cell r="Y822">
            <v>2024</v>
          </cell>
          <cell r="Z822">
            <v>3082</v>
          </cell>
          <cell r="AD822">
            <v>0</v>
          </cell>
          <cell r="AG822">
            <v>0</v>
          </cell>
          <cell r="AY822">
            <v>1</v>
          </cell>
        </row>
        <row r="823">
          <cell r="Y823">
            <v>2024</v>
          </cell>
          <cell r="Z823">
            <v>3083</v>
          </cell>
          <cell r="AD823">
            <v>0</v>
          </cell>
          <cell r="AG823">
            <v>0</v>
          </cell>
          <cell r="AY823">
            <v>1</v>
          </cell>
        </row>
        <row r="824">
          <cell r="Y824">
            <v>2024</v>
          </cell>
          <cell r="Z824">
            <v>3083</v>
          </cell>
          <cell r="AD824">
            <v>0</v>
          </cell>
          <cell r="AG824">
            <v>0</v>
          </cell>
          <cell r="AY824">
            <v>1</v>
          </cell>
        </row>
        <row r="825">
          <cell r="Y825">
            <v>2024</v>
          </cell>
          <cell r="Z825">
            <v>3082</v>
          </cell>
          <cell r="AD825">
            <v>0</v>
          </cell>
          <cell r="AG825">
            <v>0</v>
          </cell>
          <cell r="AY825">
            <v>1</v>
          </cell>
        </row>
        <row r="826">
          <cell r="Y826">
            <v>2024</v>
          </cell>
          <cell r="Z826">
            <v>4080</v>
          </cell>
          <cell r="AD826">
            <v>255778.84</v>
          </cell>
          <cell r="AG826">
            <v>0</v>
          </cell>
          <cell r="AY826">
            <v>1</v>
          </cell>
        </row>
        <row r="827">
          <cell r="Y827">
            <v>2024</v>
          </cell>
          <cell r="Z827">
            <v>4081</v>
          </cell>
          <cell r="AD827">
            <v>32752.01</v>
          </cell>
          <cell r="AG827">
            <v>0</v>
          </cell>
          <cell r="AY827">
            <v>1</v>
          </cell>
        </row>
        <row r="828">
          <cell r="Y828">
            <v>2024</v>
          </cell>
          <cell r="Z828">
            <v>4081</v>
          </cell>
          <cell r="AD828">
            <v>9717.77</v>
          </cell>
          <cell r="AG828">
            <v>0</v>
          </cell>
          <cell r="AY828">
            <v>1</v>
          </cell>
        </row>
        <row r="829">
          <cell r="Y829">
            <v>2024</v>
          </cell>
          <cell r="Z829">
            <v>4081</v>
          </cell>
          <cell r="AD829">
            <v>288020.90000000002</v>
          </cell>
          <cell r="AG829">
            <v>0</v>
          </cell>
          <cell r="AY829">
            <v>1</v>
          </cell>
        </row>
        <row r="830">
          <cell r="Y830">
            <v>2024</v>
          </cell>
          <cell r="Z830">
            <v>3220</v>
          </cell>
          <cell r="AD830">
            <v>55.85</v>
          </cell>
          <cell r="AG830">
            <v>0</v>
          </cell>
          <cell r="AY830">
            <v>1</v>
          </cell>
        </row>
        <row r="831">
          <cell r="Y831">
            <v>2023</v>
          </cell>
          <cell r="Z831">
            <v>1539</v>
          </cell>
          <cell r="AD831">
            <v>137.21</v>
          </cell>
          <cell r="AG831">
            <v>0</v>
          </cell>
          <cell r="AY831">
            <v>1</v>
          </cell>
        </row>
        <row r="832">
          <cell r="Y832">
            <v>2023</v>
          </cell>
          <cell r="Z832">
            <v>1539</v>
          </cell>
          <cell r="AD832">
            <v>102.91</v>
          </cell>
          <cell r="AG832">
            <v>0</v>
          </cell>
          <cell r="AY832">
            <v>1</v>
          </cell>
        </row>
        <row r="833">
          <cell r="Y833">
            <v>2023</v>
          </cell>
          <cell r="Z833">
            <v>1539</v>
          </cell>
          <cell r="AD833">
            <v>1050.83</v>
          </cell>
          <cell r="AG833">
            <v>0</v>
          </cell>
          <cell r="AY833">
            <v>1</v>
          </cell>
        </row>
        <row r="834">
          <cell r="Y834">
            <v>2023</v>
          </cell>
          <cell r="Z834">
            <v>1539</v>
          </cell>
          <cell r="AD834">
            <v>34.31</v>
          </cell>
          <cell r="AG834">
            <v>0</v>
          </cell>
          <cell r="AY834">
            <v>1</v>
          </cell>
        </row>
        <row r="835">
          <cell r="Y835">
            <v>2023</v>
          </cell>
          <cell r="Z835">
            <v>1539</v>
          </cell>
          <cell r="AD835">
            <v>137.21</v>
          </cell>
          <cell r="AG835">
            <v>0</v>
          </cell>
          <cell r="AY835">
            <v>1</v>
          </cell>
        </row>
        <row r="836">
          <cell r="Y836">
            <v>2023</v>
          </cell>
          <cell r="Z836">
            <v>3048</v>
          </cell>
          <cell r="AD836">
            <v>24138.73</v>
          </cell>
          <cell r="AG836">
            <v>0</v>
          </cell>
          <cell r="AY836">
            <v>1</v>
          </cell>
        </row>
        <row r="837">
          <cell r="Y837">
            <v>2023</v>
          </cell>
          <cell r="Z837">
            <v>3049</v>
          </cell>
          <cell r="AD837">
            <v>16337.11</v>
          </cell>
          <cell r="AG837">
            <v>0</v>
          </cell>
          <cell r="AY837">
            <v>1</v>
          </cell>
        </row>
        <row r="838">
          <cell r="Y838">
            <v>2023</v>
          </cell>
          <cell r="Z838">
            <v>3050</v>
          </cell>
          <cell r="AD838">
            <v>7675.48</v>
          </cell>
          <cell r="AG838">
            <v>0</v>
          </cell>
          <cell r="AY838">
            <v>1</v>
          </cell>
        </row>
        <row r="839">
          <cell r="Y839">
            <v>2023</v>
          </cell>
          <cell r="Z839">
            <v>3052</v>
          </cell>
          <cell r="AD839">
            <v>18306.18</v>
          </cell>
          <cell r="AG839">
            <v>0</v>
          </cell>
          <cell r="AY839">
            <v>1</v>
          </cell>
        </row>
        <row r="840">
          <cell r="Y840">
            <v>2023</v>
          </cell>
          <cell r="Z840">
            <v>1544</v>
          </cell>
          <cell r="AD840">
            <v>264</v>
          </cell>
          <cell r="AG840">
            <v>0</v>
          </cell>
          <cell r="AY840">
            <v>1</v>
          </cell>
        </row>
        <row r="841">
          <cell r="Y841">
            <v>2023</v>
          </cell>
          <cell r="Z841">
            <v>3053</v>
          </cell>
          <cell r="AD841">
            <v>26160.62</v>
          </cell>
          <cell r="AG841">
            <v>0</v>
          </cell>
          <cell r="AY841">
            <v>1</v>
          </cell>
        </row>
        <row r="842">
          <cell r="Y842">
            <v>2023</v>
          </cell>
          <cell r="Z842">
            <v>3052</v>
          </cell>
          <cell r="AD842">
            <v>49298.64</v>
          </cell>
          <cell r="AG842">
            <v>0</v>
          </cell>
          <cell r="AY842">
            <v>1</v>
          </cell>
        </row>
        <row r="843">
          <cell r="Y843">
            <v>2023</v>
          </cell>
          <cell r="Z843">
            <v>3049</v>
          </cell>
          <cell r="AD843">
            <v>68959.58</v>
          </cell>
          <cell r="AG843">
            <v>0</v>
          </cell>
          <cell r="AY843">
            <v>1</v>
          </cell>
        </row>
        <row r="844">
          <cell r="Y844">
            <v>2023</v>
          </cell>
          <cell r="Z844">
            <v>3048</v>
          </cell>
          <cell r="AD844">
            <v>108516.43</v>
          </cell>
          <cell r="AG844">
            <v>0</v>
          </cell>
          <cell r="AY844">
            <v>1</v>
          </cell>
        </row>
        <row r="845">
          <cell r="Y845">
            <v>2023</v>
          </cell>
          <cell r="Z845">
            <v>3050</v>
          </cell>
          <cell r="AD845">
            <v>45037.23</v>
          </cell>
          <cell r="AG845">
            <v>0</v>
          </cell>
          <cell r="AY845">
            <v>1</v>
          </cell>
        </row>
        <row r="846">
          <cell r="Y846">
            <v>2023</v>
          </cell>
          <cell r="Z846">
            <v>3051</v>
          </cell>
          <cell r="AD846">
            <v>68526.48</v>
          </cell>
          <cell r="AG846">
            <v>0</v>
          </cell>
          <cell r="AY846">
            <v>1</v>
          </cell>
        </row>
        <row r="847">
          <cell r="Y847">
            <v>2023</v>
          </cell>
          <cell r="Z847">
            <v>1539</v>
          </cell>
          <cell r="AD847">
            <v>137.21</v>
          </cell>
          <cell r="AG847">
            <v>0</v>
          </cell>
          <cell r="AY847">
            <v>1</v>
          </cell>
        </row>
        <row r="848">
          <cell r="Y848">
            <v>2023</v>
          </cell>
          <cell r="Z848">
            <v>1539</v>
          </cell>
          <cell r="AD848">
            <v>137.21</v>
          </cell>
          <cell r="AG848">
            <v>0</v>
          </cell>
          <cell r="AY848">
            <v>1</v>
          </cell>
        </row>
        <row r="849">
          <cell r="Y849">
            <v>2023</v>
          </cell>
          <cell r="Z849">
            <v>1539</v>
          </cell>
          <cell r="AD849">
            <v>102.91</v>
          </cell>
          <cell r="AG849">
            <v>0</v>
          </cell>
          <cell r="AY849">
            <v>1</v>
          </cell>
        </row>
        <row r="850">
          <cell r="Y850">
            <v>2023</v>
          </cell>
          <cell r="Z850">
            <v>1539</v>
          </cell>
          <cell r="AD850">
            <v>102.91</v>
          </cell>
          <cell r="AG850">
            <v>0</v>
          </cell>
          <cell r="AY850">
            <v>1</v>
          </cell>
        </row>
        <row r="851">
          <cell r="Y851">
            <v>2023</v>
          </cell>
          <cell r="Z851">
            <v>1539</v>
          </cell>
          <cell r="AD851">
            <v>137.21</v>
          </cell>
          <cell r="AG851">
            <v>0</v>
          </cell>
          <cell r="AY851">
            <v>1</v>
          </cell>
        </row>
        <row r="852">
          <cell r="Y852">
            <v>2023</v>
          </cell>
          <cell r="Z852">
            <v>1539</v>
          </cell>
          <cell r="AD852">
            <v>102.91</v>
          </cell>
          <cell r="AG852">
            <v>0</v>
          </cell>
          <cell r="AY852">
            <v>1</v>
          </cell>
        </row>
        <row r="853">
          <cell r="Y853">
            <v>2023</v>
          </cell>
          <cell r="Z853">
            <v>1539</v>
          </cell>
          <cell r="AD853">
            <v>0</v>
          </cell>
          <cell r="AG853">
            <v>0</v>
          </cell>
          <cell r="AY853">
            <v>1</v>
          </cell>
        </row>
        <row r="854">
          <cell r="Y854">
            <v>2023</v>
          </cell>
          <cell r="Z854">
            <v>1539</v>
          </cell>
          <cell r="AD854">
            <v>102.91</v>
          </cell>
          <cell r="AG854">
            <v>0</v>
          </cell>
          <cell r="AY854">
            <v>1</v>
          </cell>
        </row>
        <row r="855">
          <cell r="Y855">
            <v>2024</v>
          </cell>
          <cell r="Z855">
            <v>1864</v>
          </cell>
          <cell r="AD855">
            <v>260.39999999999998</v>
          </cell>
          <cell r="AG855">
            <v>0</v>
          </cell>
          <cell r="AY855">
            <v>1</v>
          </cell>
        </row>
        <row r="856">
          <cell r="Y856">
            <v>2024</v>
          </cell>
          <cell r="Z856">
            <v>1864</v>
          </cell>
          <cell r="AD856">
            <v>1785.6</v>
          </cell>
          <cell r="AG856">
            <v>0</v>
          </cell>
          <cell r="AY856">
            <v>1</v>
          </cell>
        </row>
        <row r="857">
          <cell r="Y857">
            <v>2024</v>
          </cell>
          <cell r="Z857">
            <v>3220</v>
          </cell>
          <cell r="AD857">
            <v>55.85</v>
          </cell>
          <cell r="AG857">
            <v>0</v>
          </cell>
          <cell r="AY857">
            <v>1</v>
          </cell>
        </row>
        <row r="858">
          <cell r="Y858">
            <v>2023</v>
          </cell>
          <cell r="Z858">
            <v>1539</v>
          </cell>
          <cell r="AD858">
            <v>102.91</v>
          </cell>
          <cell r="AG858">
            <v>0</v>
          </cell>
          <cell r="AY858">
            <v>1</v>
          </cell>
        </row>
        <row r="859">
          <cell r="Y859">
            <v>2023</v>
          </cell>
          <cell r="Z859">
            <v>1539</v>
          </cell>
          <cell r="AD859">
            <v>102.91</v>
          </cell>
          <cell r="AG859">
            <v>0</v>
          </cell>
          <cell r="AY859">
            <v>1</v>
          </cell>
        </row>
        <row r="860">
          <cell r="Y860">
            <v>2023</v>
          </cell>
          <cell r="Z860">
            <v>1539</v>
          </cell>
          <cell r="AD860">
            <v>102.91</v>
          </cell>
          <cell r="AG860">
            <v>0</v>
          </cell>
          <cell r="AY860">
            <v>1</v>
          </cell>
        </row>
        <row r="861">
          <cell r="Y861">
            <v>2023</v>
          </cell>
          <cell r="Z861">
            <v>1539</v>
          </cell>
          <cell r="AD861">
            <v>102.91</v>
          </cell>
          <cell r="AG861">
            <v>0</v>
          </cell>
          <cell r="AY861">
            <v>1</v>
          </cell>
        </row>
        <row r="862">
          <cell r="Y862">
            <v>2023</v>
          </cell>
          <cell r="Z862">
            <v>1539</v>
          </cell>
          <cell r="AD862">
            <v>205.81</v>
          </cell>
          <cell r="AG862">
            <v>0</v>
          </cell>
          <cell r="AY862">
            <v>1</v>
          </cell>
        </row>
        <row r="863">
          <cell r="Y863">
            <v>2023</v>
          </cell>
          <cell r="Z863">
            <v>1544</v>
          </cell>
          <cell r="AD863">
            <v>14142.02</v>
          </cell>
          <cell r="AG863">
            <v>0</v>
          </cell>
          <cell r="AY863">
            <v>1</v>
          </cell>
        </row>
        <row r="864">
          <cell r="Y864">
            <v>2023</v>
          </cell>
          <cell r="Z864">
            <v>1544</v>
          </cell>
          <cell r="AD864">
            <v>2415.17</v>
          </cell>
          <cell r="AG864">
            <v>0</v>
          </cell>
          <cell r="AY864">
            <v>1</v>
          </cell>
        </row>
        <row r="865">
          <cell r="Y865">
            <v>2023</v>
          </cell>
          <cell r="Z865">
            <v>1544</v>
          </cell>
          <cell r="AD865">
            <v>0</v>
          </cell>
          <cell r="AG865">
            <v>0</v>
          </cell>
          <cell r="AY865">
            <v>1</v>
          </cell>
        </row>
        <row r="866">
          <cell r="Y866">
            <v>2023</v>
          </cell>
          <cell r="Z866">
            <v>1544</v>
          </cell>
          <cell r="AD866">
            <v>0</v>
          </cell>
          <cell r="AG866">
            <v>0</v>
          </cell>
          <cell r="AY866">
            <v>1</v>
          </cell>
        </row>
        <row r="867">
          <cell r="Y867">
            <v>2023</v>
          </cell>
          <cell r="Z867">
            <v>1544</v>
          </cell>
          <cell r="AD867">
            <v>0</v>
          </cell>
          <cell r="AG867">
            <v>0</v>
          </cell>
          <cell r="AY867">
            <v>1</v>
          </cell>
        </row>
        <row r="868">
          <cell r="Y868">
            <v>2024</v>
          </cell>
          <cell r="Z868">
            <v>1864</v>
          </cell>
          <cell r="AD868">
            <v>3326.4</v>
          </cell>
          <cell r="AG868">
            <v>0</v>
          </cell>
          <cell r="AY868">
            <v>1</v>
          </cell>
        </row>
        <row r="869">
          <cell r="Y869" t="str">
            <v/>
          </cell>
          <cell r="Z869" t="str">
            <v/>
          </cell>
          <cell r="AD869">
            <v>796.8</v>
          </cell>
          <cell r="AG869">
            <v>0</v>
          </cell>
          <cell r="AY869">
            <v>1</v>
          </cell>
        </row>
        <row r="870">
          <cell r="Y870">
            <v>2024</v>
          </cell>
          <cell r="Z870">
            <v>3084</v>
          </cell>
          <cell r="AD870">
            <v>0</v>
          </cell>
          <cell r="AG870">
            <v>0</v>
          </cell>
          <cell r="AY870">
            <v>1</v>
          </cell>
        </row>
        <row r="871">
          <cell r="Y871">
            <v>2024</v>
          </cell>
          <cell r="Z871">
            <v>3220</v>
          </cell>
          <cell r="AD871">
            <v>55.85</v>
          </cell>
          <cell r="AG871">
            <v>0</v>
          </cell>
          <cell r="AY871">
            <v>1</v>
          </cell>
        </row>
        <row r="872">
          <cell r="Y872">
            <v>2023</v>
          </cell>
          <cell r="Z872">
            <v>1539</v>
          </cell>
          <cell r="AD872">
            <v>205.81</v>
          </cell>
          <cell r="AG872">
            <v>0</v>
          </cell>
          <cell r="AY872">
            <v>1</v>
          </cell>
        </row>
        <row r="873">
          <cell r="Y873">
            <v>2023</v>
          </cell>
          <cell r="Z873">
            <v>1539</v>
          </cell>
          <cell r="AD873">
            <v>102.91</v>
          </cell>
          <cell r="AG873">
            <v>0</v>
          </cell>
          <cell r="AY873">
            <v>1</v>
          </cell>
        </row>
        <row r="874">
          <cell r="Y874">
            <v>2024</v>
          </cell>
          <cell r="Z874">
            <v>4080</v>
          </cell>
          <cell r="AD874">
            <v>18111.8</v>
          </cell>
          <cell r="AG874">
            <v>0</v>
          </cell>
          <cell r="AY874">
            <v>1</v>
          </cell>
        </row>
        <row r="875">
          <cell r="Y875">
            <v>2024</v>
          </cell>
          <cell r="Z875">
            <v>3083</v>
          </cell>
          <cell r="AD875">
            <v>0</v>
          </cell>
          <cell r="AG875">
            <v>0</v>
          </cell>
          <cell r="AY875">
            <v>1</v>
          </cell>
        </row>
        <row r="876">
          <cell r="Y876">
            <v>2024</v>
          </cell>
          <cell r="Z876">
            <v>4081</v>
          </cell>
          <cell r="AD876">
            <v>34620.550000000003</v>
          </cell>
          <cell r="AG876">
            <v>0</v>
          </cell>
          <cell r="AY876">
            <v>1</v>
          </cell>
        </row>
        <row r="877">
          <cell r="Y877">
            <v>2024</v>
          </cell>
          <cell r="Z877">
            <v>4081</v>
          </cell>
          <cell r="AD877">
            <v>1948.41</v>
          </cell>
          <cell r="AG877">
            <v>0</v>
          </cell>
          <cell r="AY877">
            <v>1</v>
          </cell>
        </row>
        <row r="878">
          <cell r="Y878">
            <v>2024</v>
          </cell>
          <cell r="Z878">
            <v>4081</v>
          </cell>
          <cell r="AD878">
            <v>290000</v>
          </cell>
          <cell r="AG878">
            <v>0</v>
          </cell>
          <cell r="AY878">
            <v>1</v>
          </cell>
        </row>
        <row r="879">
          <cell r="Y879">
            <v>2024</v>
          </cell>
          <cell r="Z879">
            <v>4081</v>
          </cell>
          <cell r="AD879">
            <v>1684.37</v>
          </cell>
          <cell r="AG879">
            <v>0</v>
          </cell>
          <cell r="AY879">
            <v>1</v>
          </cell>
        </row>
        <row r="880">
          <cell r="Y880">
            <v>2024</v>
          </cell>
          <cell r="Z880">
            <v>4081</v>
          </cell>
          <cell r="AD880">
            <v>1552.28</v>
          </cell>
          <cell r="AG880">
            <v>0</v>
          </cell>
          <cell r="AY880">
            <v>1</v>
          </cell>
        </row>
        <row r="881">
          <cell r="Y881">
            <v>2024</v>
          </cell>
          <cell r="Z881">
            <v>4081</v>
          </cell>
          <cell r="AD881">
            <v>1530.9</v>
          </cell>
          <cell r="AG881">
            <v>0</v>
          </cell>
          <cell r="AY881">
            <v>1</v>
          </cell>
        </row>
        <row r="882">
          <cell r="Y882">
            <v>2024</v>
          </cell>
          <cell r="Z882">
            <v>3220</v>
          </cell>
          <cell r="AD882">
            <v>55.85</v>
          </cell>
          <cell r="AG882">
            <v>0</v>
          </cell>
          <cell r="AY882">
            <v>1</v>
          </cell>
        </row>
        <row r="883">
          <cell r="Y883">
            <v>2023</v>
          </cell>
          <cell r="Z883">
            <v>1539</v>
          </cell>
          <cell r="AD883">
            <v>137.21</v>
          </cell>
          <cell r="AG883">
            <v>0</v>
          </cell>
          <cell r="AY883">
            <v>1</v>
          </cell>
        </row>
        <row r="884">
          <cell r="Y884">
            <v>2023</v>
          </cell>
          <cell r="Z884">
            <v>1539</v>
          </cell>
          <cell r="AD884">
            <v>137.21</v>
          </cell>
          <cell r="AG884">
            <v>0</v>
          </cell>
          <cell r="AY884">
            <v>1</v>
          </cell>
        </row>
        <row r="885">
          <cell r="Y885">
            <v>2023</v>
          </cell>
          <cell r="Z885">
            <v>1544</v>
          </cell>
          <cell r="AD885">
            <v>264</v>
          </cell>
          <cell r="AG885">
            <v>0</v>
          </cell>
          <cell r="AY885">
            <v>1</v>
          </cell>
        </row>
        <row r="886">
          <cell r="Y886">
            <v>2023</v>
          </cell>
          <cell r="Z886">
            <v>1539</v>
          </cell>
          <cell r="AD886">
            <v>102.91</v>
          </cell>
          <cell r="AG886">
            <v>0</v>
          </cell>
          <cell r="AY886">
            <v>1</v>
          </cell>
        </row>
        <row r="887">
          <cell r="Y887">
            <v>2023</v>
          </cell>
          <cell r="Z887">
            <v>1539</v>
          </cell>
          <cell r="AD887">
            <v>0</v>
          </cell>
          <cell r="AG887">
            <v>0</v>
          </cell>
          <cell r="AY887">
            <v>1</v>
          </cell>
        </row>
        <row r="888">
          <cell r="Y888">
            <v>2024</v>
          </cell>
          <cell r="Z888">
            <v>4080</v>
          </cell>
          <cell r="AD888">
            <v>270792.86</v>
          </cell>
          <cell r="AG888">
            <v>0</v>
          </cell>
          <cell r="AY888">
            <v>1</v>
          </cell>
        </row>
        <row r="889">
          <cell r="Y889">
            <v>2024</v>
          </cell>
          <cell r="Z889">
            <v>1864</v>
          </cell>
          <cell r="AD889">
            <v>0</v>
          </cell>
          <cell r="AG889">
            <v>0</v>
          </cell>
          <cell r="AY889">
            <v>1</v>
          </cell>
        </row>
        <row r="890">
          <cell r="Y890">
            <v>2024</v>
          </cell>
          <cell r="Z890">
            <v>4081</v>
          </cell>
          <cell r="AD890">
            <v>6153.18</v>
          </cell>
          <cell r="AG890">
            <v>0</v>
          </cell>
          <cell r="AY890">
            <v>1</v>
          </cell>
        </row>
        <row r="891">
          <cell r="Y891">
            <v>2024</v>
          </cell>
          <cell r="Z891">
            <v>4081</v>
          </cell>
          <cell r="AD891">
            <v>6970.75</v>
          </cell>
          <cell r="AG891">
            <v>0</v>
          </cell>
          <cell r="AY891">
            <v>1</v>
          </cell>
        </row>
        <row r="892">
          <cell r="Y892">
            <v>2024</v>
          </cell>
          <cell r="Z892">
            <v>4081</v>
          </cell>
          <cell r="AD892">
            <v>2189.11</v>
          </cell>
          <cell r="AG892">
            <v>0</v>
          </cell>
          <cell r="AY892">
            <v>1</v>
          </cell>
        </row>
        <row r="893">
          <cell r="Y893" t="str">
            <v/>
          </cell>
          <cell r="Z893" t="str">
            <v/>
          </cell>
          <cell r="AD893">
            <v>13500</v>
          </cell>
          <cell r="AG893">
            <v>0</v>
          </cell>
          <cell r="AY893">
            <v>1</v>
          </cell>
        </row>
        <row r="894">
          <cell r="Y894" t="str">
            <v/>
          </cell>
          <cell r="Z894" t="str">
            <v/>
          </cell>
          <cell r="AD894">
            <v>92000</v>
          </cell>
          <cell r="AG894">
            <v>0</v>
          </cell>
          <cell r="AY894">
            <v>1</v>
          </cell>
        </row>
        <row r="895">
          <cell r="Y895" t="str">
            <v/>
          </cell>
          <cell r="Z895" t="str">
            <v/>
          </cell>
          <cell r="AD895">
            <v>2000</v>
          </cell>
          <cell r="AG895">
            <v>0</v>
          </cell>
          <cell r="AY895">
            <v>1</v>
          </cell>
        </row>
        <row r="896">
          <cell r="Y896" t="str">
            <v/>
          </cell>
          <cell r="Z896" t="str">
            <v/>
          </cell>
          <cell r="AD896">
            <v>15000</v>
          </cell>
          <cell r="AG896">
            <v>0</v>
          </cell>
          <cell r="AY896">
            <v>1</v>
          </cell>
        </row>
        <row r="897">
          <cell r="Y897" t="str">
            <v/>
          </cell>
          <cell r="Z897" t="str">
            <v/>
          </cell>
          <cell r="AD897">
            <v>4000</v>
          </cell>
          <cell r="AG897">
            <v>0</v>
          </cell>
          <cell r="AY897">
            <v>1</v>
          </cell>
        </row>
        <row r="898">
          <cell r="Y898" t="str">
            <v/>
          </cell>
          <cell r="Z898" t="str">
            <v/>
          </cell>
          <cell r="AD898">
            <v>5000</v>
          </cell>
          <cell r="AG898">
            <v>0</v>
          </cell>
          <cell r="AY898">
            <v>1</v>
          </cell>
        </row>
        <row r="899">
          <cell r="Y899" t="str">
            <v/>
          </cell>
          <cell r="Z899" t="str">
            <v/>
          </cell>
          <cell r="AD899">
            <v>5000</v>
          </cell>
          <cell r="AG899">
            <v>0</v>
          </cell>
          <cell r="AY899">
            <v>1</v>
          </cell>
        </row>
        <row r="900">
          <cell r="Y900">
            <v>2023</v>
          </cell>
          <cell r="Z900">
            <v>1539</v>
          </cell>
          <cell r="AD900">
            <v>982.22</v>
          </cell>
          <cell r="AG900">
            <v>0</v>
          </cell>
          <cell r="AY900">
            <v>1</v>
          </cell>
        </row>
        <row r="901">
          <cell r="Y901">
            <v>2023</v>
          </cell>
          <cell r="Z901">
            <v>1539</v>
          </cell>
          <cell r="AD901">
            <v>171.52</v>
          </cell>
          <cell r="AG901">
            <v>0</v>
          </cell>
          <cell r="AY901">
            <v>1</v>
          </cell>
        </row>
        <row r="902">
          <cell r="Y902">
            <v>2023</v>
          </cell>
          <cell r="Z902">
            <v>1539</v>
          </cell>
          <cell r="AD902">
            <v>102.91</v>
          </cell>
          <cell r="AG902">
            <v>0</v>
          </cell>
          <cell r="AY902">
            <v>1</v>
          </cell>
        </row>
        <row r="903">
          <cell r="Y903">
            <v>2023</v>
          </cell>
          <cell r="Z903">
            <v>1539</v>
          </cell>
          <cell r="AD903">
            <v>137.21</v>
          </cell>
          <cell r="AG903">
            <v>0</v>
          </cell>
          <cell r="AY903">
            <v>1</v>
          </cell>
        </row>
        <row r="904">
          <cell r="Y904">
            <v>2023</v>
          </cell>
          <cell r="Z904">
            <v>1539</v>
          </cell>
          <cell r="AD904">
            <v>137.21</v>
          </cell>
          <cell r="AG904">
            <v>0</v>
          </cell>
          <cell r="AY904">
            <v>1</v>
          </cell>
        </row>
        <row r="905">
          <cell r="Y905">
            <v>2023</v>
          </cell>
          <cell r="Z905">
            <v>3050</v>
          </cell>
          <cell r="AD905">
            <v>29361.279999999999</v>
          </cell>
          <cell r="AG905">
            <v>0</v>
          </cell>
          <cell r="AY905">
            <v>1</v>
          </cell>
        </row>
        <row r="906">
          <cell r="Y906">
            <v>2023</v>
          </cell>
          <cell r="Z906">
            <v>3051</v>
          </cell>
          <cell r="AD906">
            <v>45145.48</v>
          </cell>
          <cell r="AG906">
            <v>0</v>
          </cell>
          <cell r="AY906">
            <v>1</v>
          </cell>
        </row>
        <row r="907">
          <cell r="Y907">
            <v>2023</v>
          </cell>
          <cell r="Z907">
            <v>3053</v>
          </cell>
          <cell r="AD907">
            <v>17865.79</v>
          </cell>
          <cell r="AG907">
            <v>0</v>
          </cell>
          <cell r="AY907">
            <v>1</v>
          </cell>
        </row>
        <row r="908">
          <cell r="Y908">
            <v>2023</v>
          </cell>
          <cell r="Z908">
            <v>3052</v>
          </cell>
          <cell r="AD908">
            <v>39268.18</v>
          </cell>
          <cell r="AG908">
            <v>0</v>
          </cell>
          <cell r="AY908">
            <v>1</v>
          </cell>
        </row>
        <row r="909">
          <cell r="Y909">
            <v>2023</v>
          </cell>
          <cell r="Z909">
            <v>3049</v>
          </cell>
          <cell r="AD909">
            <v>46168.68</v>
          </cell>
          <cell r="AG909">
            <v>0</v>
          </cell>
          <cell r="AY909">
            <v>1</v>
          </cell>
        </row>
        <row r="910">
          <cell r="Y910">
            <v>2023</v>
          </cell>
          <cell r="Z910">
            <v>3048</v>
          </cell>
          <cell r="AD910">
            <v>72245.5</v>
          </cell>
          <cell r="AG910">
            <v>0</v>
          </cell>
          <cell r="AY910">
            <v>1</v>
          </cell>
        </row>
        <row r="911">
          <cell r="Y911">
            <v>2024</v>
          </cell>
          <cell r="Z911">
            <v>3084</v>
          </cell>
          <cell r="AD911">
            <v>0</v>
          </cell>
          <cell r="AG911">
            <v>0</v>
          </cell>
          <cell r="AY911">
            <v>1</v>
          </cell>
        </row>
        <row r="912">
          <cell r="Y912">
            <v>2024</v>
          </cell>
          <cell r="Z912">
            <v>4080</v>
          </cell>
          <cell r="AD912">
            <v>15685.61</v>
          </cell>
          <cell r="AG912">
            <v>0</v>
          </cell>
          <cell r="AY912">
            <v>1</v>
          </cell>
        </row>
        <row r="913">
          <cell r="Y913">
            <v>2024</v>
          </cell>
          <cell r="Z913">
            <v>3220</v>
          </cell>
          <cell r="AD913">
            <v>55.85</v>
          </cell>
          <cell r="AG913">
            <v>0</v>
          </cell>
          <cell r="AY913">
            <v>1</v>
          </cell>
        </row>
        <row r="914">
          <cell r="Y914">
            <v>2023</v>
          </cell>
          <cell r="Z914">
            <v>1539</v>
          </cell>
          <cell r="AD914">
            <v>102.91</v>
          </cell>
          <cell r="AG914">
            <v>0</v>
          </cell>
          <cell r="AY914">
            <v>1</v>
          </cell>
        </row>
        <row r="915">
          <cell r="Y915">
            <v>2023</v>
          </cell>
          <cell r="Z915">
            <v>1544</v>
          </cell>
          <cell r="AD915">
            <v>25030.87</v>
          </cell>
          <cell r="AG915">
            <v>0</v>
          </cell>
          <cell r="AY915">
            <v>1</v>
          </cell>
        </row>
        <row r="916">
          <cell r="Y916">
            <v>2023</v>
          </cell>
          <cell r="Z916">
            <v>1544</v>
          </cell>
          <cell r="AD916">
            <v>0</v>
          </cell>
          <cell r="AG916">
            <v>0</v>
          </cell>
          <cell r="AY916">
            <v>1</v>
          </cell>
        </row>
        <row r="917">
          <cell r="Y917">
            <v>2023</v>
          </cell>
          <cell r="Z917">
            <v>1544</v>
          </cell>
          <cell r="AD917">
            <v>0</v>
          </cell>
          <cell r="AG917">
            <v>0</v>
          </cell>
          <cell r="AY917">
            <v>1</v>
          </cell>
        </row>
        <row r="918">
          <cell r="Y918">
            <v>2023</v>
          </cell>
          <cell r="Z918">
            <v>1544</v>
          </cell>
          <cell r="AD918">
            <v>0</v>
          </cell>
          <cell r="AG918">
            <v>0</v>
          </cell>
          <cell r="AY918">
            <v>1</v>
          </cell>
        </row>
        <row r="919">
          <cell r="Y919">
            <v>2023</v>
          </cell>
          <cell r="Z919">
            <v>1544</v>
          </cell>
          <cell r="AD919">
            <v>0</v>
          </cell>
          <cell r="AG919">
            <v>0</v>
          </cell>
          <cell r="AY919">
            <v>1</v>
          </cell>
        </row>
        <row r="920">
          <cell r="Y920">
            <v>2023</v>
          </cell>
          <cell r="Z920">
            <v>1544</v>
          </cell>
          <cell r="AD920">
            <v>0</v>
          </cell>
          <cell r="AG920">
            <v>0</v>
          </cell>
          <cell r="AY920">
            <v>1</v>
          </cell>
        </row>
        <row r="921">
          <cell r="Y921">
            <v>2024</v>
          </cell>
          <cell r="Z921">
            <v>3220</v>
          </cell>
          <cell r="AD921">
            <v>55.85</v>
          </cell>
          <cell r="AG921">
            <v>0</v>
          </cell>
          <cell r="AY921">
            <v>1</v>
          </cell>
        </row>
        <row r="922">
          <cell r="Y922">
            <v>2024</v>
          </cell>
          <cell r="Z922">
            <v>3220</v>
          </cell>
          <cell r="AD922">
            <v>55.85</v>
          </cell>
          <cell r="AG922">
            <v>0</v>
          </cell>
          <cell r="AY922">
            <v>1</v>
          </cell>
        </row>
        <row r="923">
          <cell r="Y923">
            <v>2024</v>
          </cell>
          <cell r="Z923">
            <v>4080</v>
          </cell>
          <cell r="AD923">
            <v>333.48</v>
          </cell>
          <cell r="AG923">
            <v>0</v>
          </cell>
          <cell r="AY923">
            <v>1</v>
          </cell>
        </row>
        <row r="924">
          <cell r="Y924">
            <v>2024</v>
          </cell>
          <cell r="Z924">
            <v>4080</v>
          </cell>
          <cell r="AD924">
            <v>960.48</v>
          </cell>
          <cell r="AG924">
            <v>0</v>
          </cell>
          <cell r="AY924">
            <v>1</v>
          </cell>
        </row>
        <row r="925">
          <cell r="Y925">
            <v>2024</v>
          </cell>
          <cell r="Z925">
            <v>4080</v>
          </cell>
          <cell r="AD925">
            <v>3108.29</v>
          </cell>
          <cell r="AG925">
            <v>0</v>
          </cell>
          <cell r="AY925">
            <v>1</v>
          </cell>
        </row>
        <row r="926">
          <cell r="Y926">
            <v>2024</v>
          </cell>
          <cell r="Z926">
            <v>4080</v>
          </cell>
          <cell r="AD926">
            <v>1987.2</v>
          </cell>
          <cell r="AG926">
            <v>0</v>
          </cell>
          <cell r="AY926">
            <v>1</v>
          </cell>
        </row>
        <row r="927">
          <cell r="Y927">
            <v>2024</v>
          </cell>
          <cell r="Z927">
            <v>4080</v>
          </cell>
          <cell r="AD927">
            <v>1428.91</v>
          </cell>
          <cell r="AG927">
            <v>0</v>
          </cell>
          <cell r="AY927">
            <v>1</v>
          </cell>
        </row>
        <row r="928">
          <cell r="Y928">
            <v>2024</v>
          </cell>
          <cell r="Z928">
            <v>4080</v>
          </cell>
          <cell r="AD928">
            <v>1208.3</v>
          </cell>
          <cell r="AG928">
            <v>0</v>
          </cell>
          <cell r="AY928">
            <v>1</v>
          </cell>
        </row>
        <row r="929">
          <cell r="Y929">
            <v>2024</v>
          </cell>
          <cell r="Z929">
            <v>4080</v>
          </cell>
          <cell r="AD929">
            <v>1171.04</v>
          </cell>
          <cell r="AG929">
            <v>0</v>
          </cell>
          <cell r="AY929">
            <v>1</v>
          </cell>
        </row>
        <row r="930">
          <cell r="Y930">
            <v>2024</v>
          </cell>
          <cell r="Z930">
            <v>4080</v>
          </cell>
          <cell r="AD930">
            <v>3001.32</v>
          </cell>
          <cell r="AG930">
            <v>0</v>
          </cell>
          <cell r="AY930">
            <v>1</v>
          </cell>
        </row>
        <row r="931">
          <cell r="Y931" t="str">
            <v/>
          </cell>
          <cell r="Z931" t="str">
            <v/>
          </cell>
          <cell r="AD931">
            <v>0</v>
          </cell>
          <cell r="AG931">
            <v>0</v>
          </cell>
          <cell r="AY931">
            <v>1</v>
          </cell>
        </row>
        <row r="932">
          <cell r="Y932">
            <v>2024</v>
          </cell>
          <cell r="Z932">
            <v>4081</v>
          </cell>
          <cell r="AD932">
            <v>35400</v>
          </cell>
          <cell r="AG932">
            <v>0</v>
          </cell>
          <cell r="AY932">
            <v>1</v>
          </cell>
        </row>
        <row r="933">
          <cell r="Y933">
            <v>2024</v>
          </cell>
          <cell r="Z933">
            <v>4081</v>
          </cell>
          <cell r="AD933">
            <v>36360</v>
          </cell>
          <cell r="AG933">
            <v>0</v>
          </cell>
          <cell r="AY933">
            <v>1</v>
          </cell>
        </row>
        <row r="934">
          <cell r="Y934">
            <v>2024</v>
          </cell>
          <cell r="Z934">
            <v>4081</v>
          </cell>
          <cell r="AD934">
            <v>5000</v>
          </cell>
          <cell r="AG934">
            <v>0</v>
          </cell>
          <cell r="AY934">
            <v>1</v>
          </cell>
        </row>
        <row r="935">
          <cell r="Y935">
            <v>2024</v>
          </cell>
          <cell r="Z935">
            <v>4081</v>
          </cell>
          <cell r="AD935">
            <v>15000</v>
          </cell>
          <cell r="AG935">
            <v>0</v>
          </cell>
          <cell r="AY935">
            <v>1</v>
          </cell>
        </row>
        <row r="936">
          <cell r="Y936">
            <v>2024</v>
          </cell>
          <cell r="Z936">
            <v>4080</v>
          </cell>
          <cell r="AD936">
            <v>257224.49</v>
          </cell>
          <cell r="AG936">
            <v>0</v>
          </cell>
          <cell r="AY936">
            <v>1</v>
          </cell>
        </row>
        <row r="937">
          <cell r="Y937">
            <v>2024</v>
          </cell>
          <cell r="Z937">
            <v>4080</v>
          </cell>
          <cell r="AD937">
            <v>275000</v>
          </cell>
          <cell r="AG937">
            <v>0</v>
          </cell>
          <cell r="AY937">
            <v>1</v>
          </cell>
        </row>
        <row r="938">
          <cell r="Y938">
            <v>2024</v>
          </cell>
          <cell r="Z938">
            <v>4081</v>
          </cell>
          <cell r="AD938">
            <v>260000</v>
          </cell>
          <cell r="AG938">
            <v>0</v>
          </cell>
          <cell r="AY938">
            <v>1</v>
          </cell>
        </row>
        <row r="939">
          <cell r="Y939">
            <v>2024</v>
          </cell>
          <cell r="Z939">
            <v>4081</v>
          </cell>
          <cell r="AD939">
            <v>260000</v>
          </cell>
          <cell r="AG939">
            <v>0</v>
          </cell>
          <cell r="AY939">
            <v>1</v>
          </cell>
        </row>
        <row r="940">
          <cell r="Y940">
            <v>2024</v>
          </cell>
          <cell r="Z940">
            <v>4080</v>
          </cell>
          <cell r="AD940">
            <v>37920</v>
          </cell>
          <cell r="AG940">
            <v>0</v>
          </cell>
          <cell r="AY940">
            <v>1</v>
          </cell>
        </row>
        <row r="941">
          <cell r="Y941">
            <v>2023</v>
          </cell>
          <cell r="Z941">
            <v>1539</v>
          </cell>
          <cell r="AD941">
            <v>137.21</v>
          </cell>
          <cell r="AG941">
            <v>0</v>
          </cell>
          <cell r="AY941">
            <v>1</v>
          </cell>
        </row>
        <row r="942">
          <cell r="Y942" t="str">
            <v/>
          </cell>
          <cell r="Z942" t="str">
            <v/>
          </cell>
          <cell r="AD942">
            <v>222500</v>
          </cell>
          <cell r="AG942">
            <v>0</v>
          </cell>
          <cell r="AY942">
            <v>1</v>
          </cell>
        </row>
        <row r="943">
          <cell r="Y943">
            <v>2024</v>
          </cell>
          <cell r="Z943">
            <v>4080</v>
          </cell>
          <cell r="AD943">
            <v>5581.45</v>
          </cell>
          <cell r="AG943">
            <v>0</v>
          </cell>
          <cell r="AY943">
            <v>1</v>
          </cell>
        </row>
        <row r="944">
          <cell r="Y944">
            <v>2024</v>
          </cell>
          <cell r="Z944">
            <v>4080</v>
          </cell>
          <cell r="AD944">
            <v>1677.36</v>
          </cell>
          <cell r="AG944">
            <v>0</v>
          </cell>
          <cell r="AY944">
            <v>1</v>
          </cell>
        </row>
        <row r="945">
          <cell r="Y945">
            <v>2024</v>
          </cell>
          <cell r="Z945">
            <v>4080</v>
          </cell>
          <cell r="AD945">
            <v>1208.3</v>
          </cell>
          <cell r="AG945">
            <v>0</v>
          </cell>
          <cell r="AY945">
            <v>1</v>
          </cell>
        </row>
        <row r="946">
          <cell r="Y946">
            <v>2024</v>
          </cell>
          <cell r="Z946">
            <v>4080</v>
          </cell>
          <cell r="AD946">
            <v>1456.7</v>
          </cell>
          <cell r="AG946">
            <v>0</v>
          </cell>
          <cell r="AY946">
            <v>1</v>
          </cell>
        </row>
        <row r="947">
          <cell r="Y947">
            <v>2024</v>
          </cell>
          <cell r="Z947">
            <v>4080</v>
          </cell>
          <cell r="AD947">
            <v>3180.79</v>
          </cell>
          <cell r="AG947">
            <v>0</v>
          </cell>
          <cell r="AY947">
            <v>1</v>
          </cell>
        </row>
        <row r="948">
          <cell r="Y948">
            <v>2024</v>
          </cell>
          <cell r="Z948">
            <v>4080</v>
          </cell>
          <cell r="AD948">
            <v>0</v>
          </cell>
          <cell r="AG948">
            <v>0</v>
          </cell>
          <cell r="AY948">
            <v>1</v>
          </cell>
        </row>
        <row r="949">
          <cell r="Y949">
            <v>2024</v>
          </cell>
          <cell r="Z949">
            <v>4080</v>
          </cell>
          <cell r="AD949">
            <v>1554.14</v>
          </cell>
          <cell r="AG949">
            <v>0</v>
          </cell>
          <cell r="AY949">
            <v>1</v>
          </cell>
        </row>
        <row r="950">
          <cell r="Y950">
            <v>2024</v>
          </cell>
          <cell r="Z950">
            <v>4080</v>
          </cell>
          <cell r="AD950">
            <v>1887.84</v>
          </cell>
          <cell r="AG950">
            <v>0</v>
          </cell>
          <cell r="AY950">
            <v>1</v>
          </cell>
        </row>
        <row r="951">
          <cell r="Y951">
            <v>2024</v>
          </cell>
          <cell r="Z951">
            <v>4080</v>
          </cell>
          <cell r="AD951">
            <v>1456.7</v>
          </cell>
          <cell r="AG951">
            <v>0</v>
          </cell>
          <cell r="AY951">
            <v>1</v>
          </cell>
        </row>
        <row r="952">
          <cell r="Y952">
            <v>2024</v>
          </cell>
          <cell r="Z952">
            <v>2737</v>
          </cell>
          <cell r="AD952">
            <v>4966.2</v>
          </cell>
          <cell r="AG952">
            <v>0</v>
          </cell>
          <cell r="AY952">
            <v>1</v>
          </cell>
        </row>
        <row r="953">
          <cell r="Y953">
            <v>2023</v>
          </cell>
          <cell r="Z953">
            <v>3048</v>
          </cell>
          <cell r="AD953">
            <v>99489.58</v>
          </cell>
          <cell r="AG953">
            <v>0</v>
          </cell>
          <cell r="AY953">
            <v>1</v>
          </cell>
        </row>
        <row r="954">
          <cell r="Y954">
            <v>2023</v>
          </cell>
          <cell r="Z954">
            <v>3049</v>
          </cell>
          <cell r="AD954">
            <v>62285.97</v>
          </cell>
          <cell r="AG954">
            <v>0</v>
          </cell>
          <cell r="AY954">
            <v>1</v>
          </cell>
        </row>
        <row r="955">
          <cell r="Y955">
            <v>2023</v>
          </cell>
          <cell r="Z955">
            <v>3050</v>
          </cell>
          <cell r="AD955">
            <v>40184.080000000002</v>
          </cell>
          <cell r="AG955">
            <v>0</v>
          </cell>
          <cell r="AY955">
            <v>1</v>
          </cell>
        </row>
        <row r="956">
          <cell r="Y956">
            <v>2023</v>
          </cell>
          <cell r="Z956">
            <v>3051</v>
          </cell>
          <cell r="AD956">
            <v>61897.08</v>
          </cell>
          <cell r="AG956">
            <v>0</v>
          </cell>
          <cell r="AY956">
            <v>1</v>
          </cell>
        </row>
        <row r="957">
          <cell r="Y957">
            <v>2023</v>
          </cell>
          <cell r="Z957">
            <v>3052</v>
          </cell>
          <cell r="AD957">
            <v>51147.15</v>
          </cell>
          <cell r="AG957">
            <v>0</v>
          </cell>
          <cell r="AY957">
            <v>1</v>
          </cell>
        </row>
        <row r="958">
          <cell r="Y958">
            <v>2023</v>
          </cell>
          <cell r="Z958">
            <v>3053</v>
          </cell>
          <cell r="AD958">
            <v>24066.43</v>
          </cell>
          <cell r="AG958">
            <v>0</v>
          </cell>
          <cell r="AY958">
            <v>1</v>
          </cell>
        </row>
        <row r="959">
          <cell r="Y959">
            <v>2023</v>
          </cell>
          <cell r="Z959">
            <v>3048</v>
          </cell>
          <cell r="AD959">
            <v>20837.189999999999</v>
          </cell>
          <cell r="AG959">
            <v>0</v>
          </cell>
          <cell r="AY959">
            <v>1</v>
          </cell>
        </row>
        <row r="960">
          <cell r="Y960">
            <v>2023</v>
          </cell>
          <cell r="Z960">
            <v>3049</v>
          </cell>
          <cell r="AD960">
            <v>14089.31</v>
          </cell>
          <cell r="AG960">
            <v>0</v>
          </cell>
          <cell r="AY960">
            <v>1</v>
          </cell>
        </row>
        <row r="961">
          <cell r="Y961">
            <v>2023</v>
          </cell>
          <cell r="Z961">
            <v>3050</v>
          </cell>
          <cell r="AD961">
            <v>6608.95</v>
          </cell>
          <cell r="AG961">
            <v>0</v>
          </cell>
          <cell r="AY961">
            <v>1</v>
          </cell>
        </row>
        <row r="962">
          <cell r="Y962">
            <v>2023</v>
          </cell>
          <cell r="Z962">
            <v>3052</v>
          </cell>
          <cell r="AD962">
            <v>15673.24</v>
          </cell>
          <cell r="AG962">
            <v>0</v>
          </cell>
          <cell r="AY962">
            <v>1</v>
          </cell>
        </row>
        <row r="963">
          <cell r="Y963">
            <v>2024</v>
          </cell>
          <cell r="Z963">
            <v>4268</v>
          </cell>
          <cell r="AD963">
            <v>1200</v>
          </cell>
          <cell r="AG963">
            <v>0</v>
          </cell>
          <cell r="AY963">
            <v>1</v>
          </cell>
        </row>
        <row r="964">
          <cell r="Y964">
            <v>2024</v>
          </cell>
          <cell r="Z964">
            <v>3083</v>
          </cell>
          <cell r="AD964">
            <v>0</v>
          </cell>
          <cell r="AG964">
            <v>0</v>
          </cell>
          <cell r="AY964">
            <v>1</v>
          </cell>
        </row>
        <row r="965">
          <cell r="Y965">
            <v>2024</v>
          </cell>
          <cell r="Z965">
            <v>3083</v>
          </cell>
          <cell r="AD965">
            <v>0</v>
          </cell>
          <cell r="AG965">
            <v>0</v>
          </cell>
          <cell r="AY965">
            <v>1</v>
          </cell>
        </row>
        <row r="966">
          <cell r="Y966">
            <v>2024</v>
          </cell>
          <cell r="Z966">
            <v>3220</v>
          </cell>
          <cell r="AD966">
            <v>55.85</v>
          </cell>
          <cell r="AG966">
            <v>0</v>
          </cell>
          <cell r="AY966">
            <v>1</v>
          </cell>
        </row>
        <row r="967">
          <cell r="Y967">
            <v>2024</v>
          </cell>
          <cell r="Z967">
            <v>4080</v>
          </cell>
          <cell r="AD967">
            <v>524.16</v>
          </cell>
          <cell r="AG967">
            <v>0</v>
          </cell>
          <cell r="AY967">
            <v>1</v>
          </cell>
        </row>
        <row r="968">
          <cell r="Y968">
            <v>2024</v>
          </cell>
          <cell r="Z968">
            <v>4080</v>
          </cell>
          <cell r="AD968">
            <v>223.56</v>
          </cell>
          <cell r="AG968">
            <v>0</v>
          </cell>
          <cell r="AY968">
            <v>1</v>
          </cell>
        </row>
        <row r="969">
          <cell r="Y969">
            <v>2024</v>
          </cell>
          <cell r="Z969">
            <v>4080</v>
          </cell>
          <cell r="AD969">
            <v>491.83</v>
          </cell>
          <cell r="AG969">
            <v>0</v>
          </cell>
          <cell r="AY969">
            <v>1</v>
          </cell>
        </row>
        <row r="970">
          <cell r="Y970">
            <v>2024</v>
          </cell>
          <cell r="Z970">
            <v>4080</v>
          </cell>
          <cell r="AD970">
            <v>1520.06</v>
          </cell>
          <cell r="AG970">
            <v>0</v>
          </cell>
          <cell r="AY970">
            <v>1</v>
          </cell>
        </row>
        <row r="971">
          <cell r="Y971">
            <v>2023</v>
          </cell>
          <cell r="Z971">
            <v>1539</v>
          </cell>
          <cell r="AD971">
            <v>137.21</v>
          </cell>
          <cell r="AG971">
            <v>0</v>
          </cell>
          <cell r="AY971">
            <v>1</v>
          </cell>
        </row>
        <row r="972">
          <cell r="Y972">
            <v>2024</v>
          </cell>
          <cell r="Z972">
            <v>3084</v>
          </cell>
          <cell r="AD972">
            <v>0</v>
          </cell>
          <cell r="AG972">
            <v>0</v>
          </cell>
          <cell r="AY972">
            <v>1</v>
          </cell>
        </row>
        <row r="973">
          <cell r="Y973">
            <v>2024</v>
          </cell>
          <cell r="Z973">
            <v>3083</v>
          </cell>
          <cell r="AD973">
            <v>0</v>
          </cell>
          <cell r="AG973">
            <v>0</v>
          </cell>
          <cell r="AY973">
            <v>1</v>
          </cell>
        </row>
        <row r="974">
          <cell r="Y974">
            <v>2024</v>
          </cell>
          <cell r="Z974">
            <v>3082</v>
          </cell>
          <cell r="AD974">
            <v>0</v>
          </cell>
          <cell r="AG974">
            <v>0</v>
          </cell>
          <cell r="AY974">
            <v>1</v>
          </cell>
        </row>
        <row r="975">
          <cell r="Y975">
            <v>2024</v>
          </cell>
          <cell r="Z975">
            <v>3084</v>
          </cell>
          <cell r="AD975">
            <v>0</v>
          </cell>
          <cell r="AG975">
            <v>0</v>
          </cell>
          <cell r="AY975">
            <v>1</v>
          </cell>
        </row>
        <row r="976">
          <cell r="Y976">
            <v>2024</v>
          </cell>
          <cell r="Z976">
            <v>1862</v>
          </cell>
          <cell r="AD976">
            <v>5962.24</v>
          </cell>
          <cell r="AG976">
            <v>0</v>
          </cell>
          <cell r="AY976">
            <v>1</v>
          </cell>
        </row>
        <row r="977">
          <cell r="Y977">
            <v>2024</v>
          </cell>
          <cell r="Z977">
            <v>4536</v>
          </cell>
          <cell r="AD977">
            <v>12484.25</v>
          </cell>
          <cell r="AG977">
            <v>0</v>
          </cell>
          <cell r="AY977">
            <v>1</v>
          </cell>
        </row>
        <row r="978">
          <cell r="Y978">
            <v>2024</v>
          </cell>
          <cell r="Z978">
            <v>4537</v>
          </cell>
          <cell r="AD978">
            <v>7830.85</v>
          </cell>
          <cell r="AG978">
            <v>0</v>
          </cell>
          <cell r="AY978">
            <v>1</v>
          </cell>
        </row>
        <row r="979">
          <cell r="Y979">
            <v>2024</v>
          </cell>
          <cell r="Z979">
            <v>4537</v>
          </cell>
          <cell r="AD979">
            <v>19980</v>
          </cell>
          <cell r="AG979">
            <v>0</v>
          </cell>
          <cell r="AY979">
            <v>1</v>
          </cell>
        </row>
        <row r="980">
          <cell r="Y980">
            <v>2024</v>
          </cell>
          <cell r="Z980">
            <v>4537</v>
          </cell>
          <cell r="AD980">
            <v>0</v>
          </cell>
          <cell r="AG980">
            <v>0</v>
          </cell>
          <cell r="AY980">
            <v>1</v>
          </cell>
        </row>
        <row r="981">
          <cell r="Y981">
            <v>2024</v>
          </cell>
          <cell r="Z981">
            <v>4081</v>
          </cell>
          <cell r="AD981">
            <v>8397.6</v>
          </cell>
          <cell r="AG981">
            <v>0</v>
          </cell>
          <cell r="AY981">
            <v>1</v>
          </cell>
        </row>
        <row r="982">
          <cell r="Y982">
            <v>2024</v>
          </cell>
          <cell r="Z982">
            <v>4081</v>
          </cell>
          <cell r="AD982">
            <v>30000</v>
          </cell>
          <cell r="AG982">
            <v>0</v>
          </cell>
          <cell r="AY982">
            <v>1</v>
          </cell>
        </row>
        <row r="983">
          <cell r="Y983" t="str">
            <v/>
          </cell>
          <cell r="Z983" t="str">
            <v/>
          </cell>
          <cell r="AD983">
            <v>0</v>
          </cell>
          <cell r="AG983">
            <v>0</v>
          </cell>
          <cell r="AY983">
            <v>1</v>
          </cell>
        </row>
        <row r="984">
          <cell r="Y984" t="str">
            <v/>
          </cell>
          <cell r="Z984" t="str">
            <v/>
          </cell>
          <cell r="AD984">
            <v>0</v>
          </cell>
          <cell r="AG984">
            <v>0</v>
          </cell>
          <cell r="AY984">
            <v>1</v>
          </cell>
        </row>
        <row r="985">
          <cell r="Y985">
            <v>2023</v>
          </cell>
          <cell r="Z985">
            <v>3048</v>
          </cell>
          <cell r="AD985">
            <v>78621.03</v>
          </cell>
          <cell r="AG985">
            <v>0</v>
          </cell>
          <cell r="AY985">
            <v>1</v>
          </cell>
        </row>
        <row r="986">
          <cell r="Y986">
            <v>2023</v>
          </cell>
          <cell r="Z986">
            <v>3049</v>
          </cell>
          <cell r="AD986">
            <v>49885.65</v>
          </cell>
          <cell r="AG986">
            <v>0</v>
          </cell>
          <cell r="AY986">
            <v>1</v>
          </cell>
        </row>
        <row r="987">
          <cell r="Y987">
            <v>2023</v>
          </cell>
          <cell r="Z987">
            <v>3051</v>
          </cell>
          <cell r="AD987">
            <v>49696.26</v>
          </cell>
          <cell r="AG987">
            <v>0</v>
          </cell>
          <cell r="AY987">
            <v>1</v>
          </cell>
        </row>
        <row r="988">
          <cell r="Y988">
            <v>2023</v>
          </cell>
          <cell r="Z988">
            <v>3050</v>
          </cell>
          <cell r="AD988">
            <v>31836.66</v>
          </cell>
          <cell r="AG988">
            <v>0</v>
          </cell>
          <cell r="AY988">
            <v>1</v>
          </cell>
        </row>
        <row r="989">
          <cell r="Y989">
            <v>2023</v>
          </cell>
          <cell r="Z989">
            <v>3053</v>
          </cell>
          <cell r="AD989">
            <v>19141.919999999998</v>
          </cell>
          <cell r="AG989">
            <v>0</v>
          </cell>
          <cell r="AY989">
            <v>1</v>
          </cell>
        </row>
        <row r="990">
          <cell r="Y990">
            <v>2023</v>
          </cell>
          <cell r="Z990">
            <v>3052</v>
          </cell>
          <cell r="AD990">
            <v>44816.94</v>
          </cell>
          <cell r="AG990">
            <v>0</v>
          </cell>
          <cell r="AY990">
            <v>1</v>
          </cell>
        </row>
        <row r="991">
          <cell r="Y991">
            <v>2024</v>
          </cell>
          <cell r="Z991">
            <v>4080</v>
          </cell>
          <cell r="AD991">
            <v>1143.3599999999999</v>
          </cell>
          <cell r="AG991">
            <v>0</v>
          </cell>
          <cell r="AY991">
            <v>1</v>
          </cell>
        </row>
        <row r="992">
          <cell r="Y992">
            <v>2024</v>
          </cell>
          <cell r="Z992">
            <v>4080</v>
          </cell>
          <cell r="AD992">
            <v>457.34</v>
          </cell>
          <cell r="AG992">
            <v>0</v>
          </cell>
          <cell r="AY992">
            <v>1</v>
          </cell>
        </row>
        <row r="993">
          <cell r="Y993">
            <v>2024</v>
          </cell>
          <cell r="Z993">
            <v>4080</v>
          </cell>
          <cell r="AD993">
            <v>0</v>
          </cell>
          <cell r="AG993">
            <v>0</v>
          </cell>
          <cell r="AY993">
            <v>1</v>
          </cell>
        </row>
        <row r="994">
          <cell r="Y994">
            <v>2024</v>
          </cell>
          <cell r="Z994">
            <v>3220</v>
          </cell>
          <cell r="AD994">
            <v>54.48</v>
          </cell>
          <cell r="AG994">
            <v>0</v>
          </cell>
          <cell r="AY994">
            <v>1</v>
          </cell>
        </row>
        <row r="995">
          <cell r="Y995">
            <v>2024</v>
          </cell>
          <cell r="Z995">
            <v>3082</v>
          </cell>
          <cell r="AD995">
            <v>0</v>
          </cell>
          <cell r="AG995">
            <v>0</v>
          </cell>
          <cell r="AY995">
            <v>1</v>
          </cell>
        </row>
        <row r="996">
          <cell r="Y996">
            <v>2024</v>
          </cell>
          <cell r="Z996">
            <v>3082</v>
          </cell>
          <cell r="AD996">
            <v>0</v>
          </cell>
          <cell r="AG996">
            <v>0</v>
          </cell>
          <cell r="AY996">
            <v>1</v>
          </cell>
        </row>
        <row r="997">
          <cell r="Y997">
            <v>2024</v>
          </cell>
          <cell r="Z997">
            <v>3082</v>
          </cell>
          <cell r="AD997">
            <v>0</v>
          </cell>
          <cell r="AG997">
            <v>0</v>
          </cell>
          <cell r="AY997">
            <v>1</v>
          </cell>
        </row>
        <row r="998">
          <cell r="Y998">
            <v>2024</v>
          </cell>
          <cell r="Z998">
            <v>3082</v>
          </cell>
          <cell r="AD998">
            <v>0</v>
          </cell>
          <cell r="AG998">
            <v>0</v>
          </cell>
          <cell r="AY998">
            <v>1</v>
          </cell>
        </row>
        <row r="999">
          <cell r="Y999">
            <v>2023</v>
          </cell>
          <cell r="Z999">
            <v>1539</v>
          </cell>
          <cell r="AD999">
            <v>102.91</v>
          </cell>
          <cell r="AG999">
            <v>0</v>
          </cell>
          <cell r="AY999">
            <v>1</v>
          </cell>
        </row>
        <row r="1000">
          <cell r="Y1000">
            <v>2023</v>
          </cell>
          <cell r="Z1000">
            <v>1539</v>
          </cell>
          <cell r="AD1000">
            <v>137.21</v>
          </cell>
          <cell r="AG1000">
            <v>0</v>
          </cell>
          <cell r="AY1000">
            <v>1</v>
          </cell>
        </row>
        <row r="1001">
          <cell r="Y1001">
            <v>2023</v>
          </cell>
          <cell r="Z1001">
            <v>1539</v>
          </cell>
          <cell r="AD1001">
            <v>240.12</v>
          </cell>
          <cell r="AG1001">
            <v>0</v>
          </cell>
          <cell r="AY1001">
            <v>1</v>
          </cell>
        </row>
        <row r="1002">
          <cell r="Y1002">
            <v>2023</v>
          </cell>
          <cell r="Z1002">
            <v>1539</v>
          </cell>
          <cell r="AD1002">
            <v>334.61</v>
          </cell>
          <cell r="AG1002">
            <v>0</v>
          </cell>
          <cell r="AY1002">
            <v>1</v>
          </cell>
        </row>
        <row r="1003">
          <cell r="Y1003">
            <v>2023</v>
          </cell>
          <cell r="Z1003">
            <v>1539</v>
          </cell>
          <cell r="AD1003">
            <v>137.21</v>
          </cell>
          <cell r="AG1003">
            <v>0</v>
          </cell>
          <cell r="AY1003">
            <v>1</v>
          </cell>
        </row>
        <row r="1004">
          <cell r="Y1004" t="str">
            <v/>
          </cell>
          <cell r="Z1004" t="str">
            <v/>
          </cell>
          <cell r="AD1004">
            <v>0</v>
          </cell>
          <cell r="AG1004">
            <v>0</v>
          </cell>
          <cell r="AY1004">
            <v>1</v>
          </cell>
        </row>
        <row r="1005">
          <cell r="Y1005">
            <v>2024</v>
          </cell>
          <cell r="Z1005">
            <v>1864</v>
          </cell>
          <cell r="AD1005">
            <v>0</v>
          </cell>
          <cell r="AG1005">
            <v>0</v>
          </cell>
          <cell r="AY1005">
            <v>1</v>
          </cell>
        </row>
        <row r="1006">
          <cell r="Y1006">
            <v>2024</v>
          </cell>
          <cell r="Z1006">
            <v>4080</v>
          </cell>
          <cell r="AD1006">
            <v>228.67</v>
          </cell>
          <cell r="AG1006">
            <v>0</v>
          </cell>
          <cell r="AY1006">
            <v>1</v>
          </cell>
        </row>
        <row r="1007">
          <cell r="Y1007">
            <v>2024</v>
          </cell>
          <cell r="Z1007">
            <v>4080</v>
          </cell>
          <cell r="AD1007">
            <v>3201.41</v>
          </cell>
          <cell r="AG1007">
            <v>0</v>
          </cell>
          <cell r="AY1007">
            <v>1</v>
          </cell>
        </row>
        <row r="1008">
          <cell r="Y1008">
            <v>2024</v>
          </cell>
          <cell r="Z1008">
            <v>4080</v>
          </cell>
          <cell r="AD1008">
            <v>1257.98</v>
          </cell>
          <cell r="AG1008">
            <v>0</v>
          </cell>
          <cell r="AY1008">
            <v>1</v>
          </cell>
        </row>
        <row r="1009">
          <cell r="Y1009">
            <v>2024</v>
          </cell>
          <cell r="Z1009">
            <v>4080</v>
          </cell>
          <cell r="AD1009">
            <v>1257.98</v>
          </cell>
          <cell r="AG1009">
            <v>0</v>
          </cell>
          <cell r="AY1009">
            <v>1</v>
          </cell>
        </row>
        <row r="1010">
          <cell r="Y1010">
            <v>2024</v>
          </cell>
          <cell r="Z1010">
            <v>4080</v>
          </cell>
          <cell r="AD1010">
            <v>1257.98</v>
          </cell>
          <cell r="AG1010">
            <v>0</v>
          </cell>
          <cell r="AY1010">
            <v>1</v>
          </cell>
        </row>
        <row r="1011">
          <cell r="Y1011">
            <v>2024</v>
          </cell>
          <cell r="Z1011">
            <v>3220</v>
          </cell>
          <cell r="AD1011">
            <v>54.48</v>
          </cell>
          <cell r="AG1011">
            <v>0</v>
          </cell>
          <cell r="AY1011">
            <v>1</v>
          </cell>
        </row>
        <row r="1012">
          <cell r="Y1012">
            <v>2024</v>
          </cell>
          <cell r="Z1012">
            <v>3085</v>
          </cell>
          <cell r="AD1012">
            <v>0</v>
          </cell>
          <cell r="AG1012">
            <v>0</v>
          </cell>
          <cell r="AY1012">
            <v>1</v>
          </cell>
        </row>
        <row r="1013">
          <cell r="Y1013">
            <v>2024</v>
          </cell>
          <cell r="Z1013">
            <v>3220</v>
          </cell>
          <cell r="AD1013">
            <v>55.85</v>
          </cell>
          <cell r="AG1013">
            <v>0</v>
          </cell>
          <cell r="AY1013">
            <v>1</v>
          </cell>
        </row>
        <row r="1014">
          <cell r="Y1014">
            <v>2024</v>
          </cell>
          <cell r="Z1014">
            <v>3084</v>
          </cell>
          <cell r="AD1014">
            <v>0</v>
          </cell>
          <cell r="AG1014">
            <v>0</v>
          </cell>
          <cell r="AY1014">
            <v>1</v>
          </cell>
        </row>
        <row r="1015">
          <cell r="Y1015">
            <v>2024</v>
          </cell>
          <cell r="Z1015">
            <v>3084</v>
          </cell>
          <cell r="AD1015">
            <v>0</v>
          </cell>
          <cell r="AG1015">
            <v>0</v>
          </cell>
          <cell r="AY1015">
            <v>1</v>
          </cell>
        </row>
        <row r="1016">
          <cell r="Y1016">
            <v>2024</v>
          </cell>
          <cell r="Z1016">
            <v>4080</v>
          </cell>
          <cell r="AD1016">
            <v>0</v>
          </cell>
          <cell r="AG1016">
            <v>0</v>
          </cell>
          <cell r="AY1016">
            <v>1</v>
          </cell>
        </row>
        <row r="1017">
          <cell r="Y1017">
            <v>2024</v>
          </cell>
          <cell r="Z1017">
            <v>4081</v>
          </cell>
          <cell r="AD1017">
            <v>5000</v>
          </cell>
          <cell r="AG1017">
            <v>0</v>
          </cell>
          <cell r="AY1017">
            <v>1</v>
          </cell>
        </row>
        <row r="1018">
          <cell r="Y1018">
            <v>2024</v>
          </cell>
          <cell r="Z1018">
            <v>4081</v>
          </cell>
          <cell r="AD1018">
            <v>26400</v>
          </cell>
          <cell r="AG1018">
            <v>0</v>
          </cell>
          <cell r="AM1018">
            <v>26400</v>
          </cell>
          <cell r="AY1018">
            <v>1</v>
          </cell>
        </row>
        <row r="1019">
          <cell r="Y1019">
            <v>2024</v>
          </cell>
          <cell r="Z1019">
            <v>1862</v>
          </cell>
          <cell r="AD1019">
            <v>29448.16</v>
          </cell>
          <cell r="AG1019">
            <v>0</v>
          </cell>
          <cell r="AY1019">
            <v>1</v>
          </cell>
        </row>
        <row r="1020">
          <cell r="Y1020">
            <v>2024</v>
          </cell>
          <cell r="Z1020">
            <v>4536</v>
          </cell>
          <cell r="AD1020">
            <v>0</v>
          </cell>
          <cell r="AG1020">
            <v>0</v>
          </cell>
          <cell r="AY1020">
            <v>1</v>
          </cell>
        </row>
        <row r="1021">
          <cell r="Y1021">
            <v>2024</v>
          </cell>
          <cell r="Z1021">
            <v>3082</v>
          </cell>
          <cell r="AD1021">
            <v>0</v>
          </cell>
          <cell r="AG1021">
            <v>0</v>
          </cell>
          <cell r="AY1021">
            <v>1</v>
          </cell>
        </row>
        <row r="1022">
          <cell r="Y1022">
            <v>2024</v>
          </cell>
          <cell r="Z1022">
            <v>3082</v>
          </cell>
          <cell r="AD1022">
            <v>0</v>
          </cell>
          <cell r="AG1022">
            <v>0</v>
          </cell>
          <cell r="AY1022">
            <v>1</v>
          </cell>
        </row>
        <row r="1023">
          <cell r="Y1023">
            <v>2024</v>
          </cell>
          <cell r="Z1023">
            <v>3083</v>
          </cell>
          <cell r="AD1023">
            <v>0</v>
          </cell>
          <cell r="AG1023">
            <v>0</v>
          </cell>
          <cell r="AY1023">
            <v>1</v>
          </cell>
        </row>
        <row r="1024">
          <cell r="Y1024">
            <v>2024</v>
          </cell>
          <cell r="Z1024">
            <v>1862</v>
          </cell>
          <cell r="AD1024">
            <v>0</v>
          </cell>
          <cell r="AG1024">
            <v>0</v>
          </cell>
          <cell r="AY1024">
            <v>1</v>
          </cell>
        </row>
        <row r="1025">
          <cell r="Y1025">
            <v>2024</v>
          </cell>
          <cell r="Z1025">
            <v>3084</v>
          </cell>
          <cell r="AD1025">
            <v>0</v>
          </cell>
          <cell r="AG1025">
            <v>0</v>
          </cell>
          <cell r="AY1025">
            <v>1</v>
          </cell>
        </row>
        <row r="1026">
          <cell r="Y1026">
            <v>2024</v>
          </cell>
          <cell r="Z1026">
            <v>3084</v>
          </cell>
          <cell r="AD1026">
            <v>0</v>
          </cell>
          <cell r="AG1026">
            <v>0</v>
          </cell>
          <cell r="AY1026">
            <v>1</v>
          </cell>
        </row>
        <row r="1027">
          <cell r="Y1027">
            <v>2024</v>
          </cell>
          <cell r="Z1027">
            <v>3084</v>
          </cell>
          <cell r="AD1027">
            <v>0</v>
          </cell>
          <cell r="AG1027">
            <v>0</v>
          </cell>
          <cell r="AY1027">
            <v>1</v>
          </cell>
        </row>
        <row r="1028">
          <cell r="Y1028" t="str">
            <v/>
          </cell>
          <cell r="Z1028" t="str">
            <v/>
          </cell>
          <cell r="AD1028">
            <v>0</v>
          </cell>
          <cell r="AG1028">
            <v>0</v>
          </cell>
          <cell r="AY1028">
            <v>1</v>
          </cell>
        </row>
        <row r="1029">
          <cell r="Y1029">
            <v>2024</v>
          </cell>
          <cell r="Z1029">
            <v>4081</v>
          </cell>
          <cell r="AD1029">
            <v>0</v>
          </cell>
          <cell r="AG1029">
            <v>0</v>
          </cell>
          <cell r="AY1029">
            <v>1</v>
          </cell>
        </row>
        <row r="1030">
          <cell r="Y1030">
            <v>2024</v>
          </cell>
          <cell r="Z1030">
            <v>4081</v>
          </cell>
          <cell r="AD1030">
            <v>0</v>
          </cell>
          <cell r="AG1030">
            <v>0</v>
          </cell>
          <cell r="AY1030">
            <v>0</v>
          </cell>
        </row>
        <row r="1031">
          <cell r="Y1031" t="str">
            <v/>
          </cell>
          <cell r="Z1031" t="str">
            <v/>
          </cell>
          <cell r="AD1031">
            <v>0</v>
          </cell>
          <cell r="AG1031">
            <v>0</v>
          </cell>
          <cell r="AY1031">
            <v>0</v>
          </cell>
        </row>
        <row r="1032">
          <cell r="Y1032">
            <v>2023</v>
          </cell>
          <cell r="Z1032">
            <v>3048</v>
          </cell>
          <cell r="AD1032">
            <v>0</v>
          </cell>
          <cell r="AG1032">
            <v>0</v>
          </cell>
          <cell r="AY1032">
            <v>1</v>
          </cell>
        </row>
        <row r="1033">
          <cell r="Y1033">
            <v>2024</v>
          </cell>
          <cell r="Z1033">
            <v>1862</v>
          </cell>
          <cell r="AD1033">
            <v>0</v>
          </cell>
          <cell r="AG1033">
            <v>0</v>
          </cell>
          <cell r="AY1033">
            <v>1</v>
          </cell>
        </row>
        <row r="1034">
          <cell r="Y1034">
            <v>2023</v>
          </cell>
          <cell r="Z1034">
            <v>3050</v>
          </cell>
          <cell r="AD1034">
            <v>0</v>
          </cell>
          <cell r="AG1034">
            <v>0</v>
          </cell>
          <cell r="AY1034">
            <v>1</v>
          </cell>
        </row>
        <row r="1035">
          <cell r="Y1035">
            <v>2024</v>
          </cell>
          <cell r="Z1035">
            <v>4080</v>
          </cell>
          <cell r="AD1035">
            <v>223.56</v>
          </cell>
          <cell r="AG1035">
            <v>0</v>
          </cell>
          <cell r="AY1035">
            <v>1</v>
          </cell>
        </row>
        <row r="1036">
          <cell r="Y1036">
            <v>2022</v>
          </cell>
          <cell r="Z1036">
            <v>1539</v>
          </cell>
          <cell r="AD1036">
            <v>0</v>
          </cell>
          <cell r="AG1036">
            <v>0</v>
          </cell>
          <cell r="AM1036">
            <v>0</v>
          </cell>
          <cell r="AY1036">
            <v>1</v>
          </cell>
        </row>
        <row r="1037">
          <cell r="Y1037">
            <v>2022</v>
          </cell>
          <cell r="Z1037" t="str">
            <v>2990</v>
          </cell>
          <cell r="AD1037">
            <v>0</v>
          </cell>
          <cell r="AG1037">
            <v>12668.12</v>
          </cell>
          <cell r="AM1037">
            <v>12668.12</v>
          </cell>
          <cell r="AY1037">
            <v>0</v>
          </cell>
        </row>
        <row r="1038">
          <cell r="Y1038">
            <v>2023</v>
          </cell>
          <cell r="Z1038" t="str">
            <v>1539</v>
          </cell>
          <cell r="AD1038">
            <v>0</v>
          </cell>
          <cell r="AG1038">
            <v>0</v>
          </cell>
          <cell r="AM1038">
            <v>0</v>
          </cell>
          <cell r="AY1038">
            <v>1</v>
          </cell>
        </row>
        <row r="1039">
          <cell r="Y1039">
            <v>2024</v>
          </cell>
          <cell r="Z1039" t="str">
            <v>3086</v>
          </cell>
          <cell r="AD1039">
            <v>15796.88</v>
          </cell>
          <cell r="AG1039">
            <v>0</v>
          </cell>
          <cell r="AM1039">
            <v>15796.88</v>
          </cell>
          <cell r="AY1039">
            <v>1</v>
          </cell>
        </row>
        <row r="1040">
          <cell r="Y1040">
            <v>2024</v>
          </cell>
          <cell r="Z1040" t="str">
            <v>3086</v>
          </cell>
          <cell r="AD1040">
            <v>22698.02</v>
          </cell>
          <cell r="AG1040">
            <v>0</v>
          </cell>
          <cell r="AM1040">
            <v>22698.02</v>
          </cell>
          <cell r="AY1040">
            <v>1</v>
          </cell>
        </row>
        <row r="1041">
          <cell r="Y1041">
            <v>2023</v>
          </cell>
          <cell r="Z1041" t="str">
            <v>1862</v>
          </cell>
          <cell r="AD1041">
            <v>0</v>
          </cell>
          <cell r="AG1041">
            <v>0</v>
          </cell>
          <cell r="AM1041">
            <v>0</v>
          </cell>
          <cell r="AY1041">
            <v>1</v>
          </cell>
        </row>
        <row r="1042">
          <cell r="Y1042">
            <v>2023</v>
          </cell>
          <cell r="Z1042" t="str">
            <v>1544</v>
          </cell>
          <cell r="AD1042">
            <v>2500</v>
          </cell>
          <cell r="AG1042">
            <v>2500</v>
          </cell>
          <cell r="AM1042">
            <v>0</v>
          </cell>
          <cell r="AY1042">
            <v>0</v>
          </cell>
        </row>
        <row r="1043">
          <cell r="Y1043">
            <v>2024</v>
          </cell>
          <cell r="Z1043" t="str">
            <v>3082</v>
          </cell>
          <cell r="AD1043">
            <v>43464.52</v>
          </cell>
          <cell r="AG1043">
            <v>0</v>
          </cell>
          <cell r="AM1043">
            <v>43464.52</v>
          </cell>
          <cell r="AY1043">
            <v>1</v>
          </cell>
        </row>
        <row r="1044">
          <cell r="Y1044">
            <v>2024</v>
          </cell>
          <cell r="Z1044" t="str">
            <v>3084</v>
          </cell>
          <cell r="AD1044">
            <v>13893.18</v>
          </cell>
          <cell r="AG1044">
            <v>0</v>
          </cell>
          <cell r="AM1044">
            <v>13893.18</v>
          </cell>
          <cell r="AY1044">
            <v>1</v>
          </cell>
        </row>
        <row r="1045">
          <cell r="Y1045">
            <v>2024</v>
          </cell>
          <cell r="Z1045" t="str">
            <v>3082</v>
          </cell>
          <cell r="AD1045">
            <v>6382.72</v>
          </cell>
          <cell r="AG1045">
            <v>0</v>
          </cell>
          <cell r="AM1045">
            <v>6382.72</v>
          </cell>
          <cell r="AY1045">
            <v>1</v>
          </cell>
        </row>
        <row r="1046">
          <cell r="Y1046">
            <v>2024</v>
          </cell>
          <cell r="Z1046" t="str">
            <v>3083</v>
          </cell>
          <cell r="AD1046">
            <v>7254.06</v>
          </cell>
          <cell r="AG1046">
            <v>0</v>
          </cell>
          <cell r="AM1046">
            <v>7254.06</v>
          </cell>
          <cell r="AY1046">
            <v>1</v>
          </cell>
        </row>
        <row r="1047">
          <cell r="Y1047">
            <v>2024</v>
          </cell>
          <cell r="Z1047" t="str">
            <v>1862</v>
          </cell>
          <cell r="AD1047">
            <v>0</v>
          </cell>
          <cell r="AG1047">
            <v>0</v>
          </cell>
          <cell r="AM1047">
            <v>0</v>
          </cell>
          <cell r="AY1047">
            <v>1</v>
          </cell>
        </row>
        <row r="1048">
          <cell r="Y1048">
            <v>2024</v>
          </cell>
          <cell r="Z1048" t="str">
            <v>4268</v>
          </cell>
          <cell r="AD1048">
            <v>5050</v>
          </cell>
          <cell r="AG1048">
            <v>1750</v>
          </cell>
          <cell r="AM1048">
            <v>3300</v>
          </cell>
          <cell r="AY1048">
            <v>0</v>
          </cell>
        </row>
        <row r="1049">
          <cell r="Y1049">
            <v>2024</v>
          </cell>
          <cell r="Z1049" t="str">
            <v>3082</v>
          </cell>
          <cell r="AD1049">
            <v>6654.77</v>
          </cell>
          <cell r="AG1049">
            <v>0</v>
          </cell>
          <cell r="AM1049">
            <v>6654.77</v>
          </cell>
          <cell r="AY1049">
            <v>1</v>
          </cell>
        </row>
        <row r="1050">
          <cell r="Y1050">
            <v>2024</v>
          </cell>
          <cell r="Z1050" t="str">
            <v>3083</v>
          </cell>
          <cell r="AD1050">
            <v>8807.33</v>
          </cell>
          <cell r="AG1050">
            <v>8807.33</v>
          </cell>
          <cell r="AM1050">
            <v>0</v>
          </cell>
          <cell r="AY1050">
            <v>0</v>
          </cell>
        </row>
        <row r="1051">
          <cell r="Y1051">
            <v>2024</v>
          </cell>
          <cell r="Z1051" t="str">
            <v>3082</v>
          </cell>
          <cell r="AD1051">
            <v>19311.38</v>
          </cell>
          <cell r="AG1051">
            <v>0</v>
          </cell>
          <cell r="AM1051">
            <v>19311.38</v>
          </cell>
          <cell r="AY1051">
            <v>1</v>
          </cell>
        </row>
        <row r="1052">
          <cell r="Y1052">
            <v>2023</v>
          </cell>
          <cell r="Z1052" t="str">
            <v>1539</v>
          </cell>
          <cell r="AD1052">
            <v>0</v>
          </cell>
          <cell r="AG1052">
            <v>0</v>
          </cell>
          <cell r="AM1052">
            <v>0</v>
          </cell>
          <cell r="AY1052">
            <v>1</v>
          </cell>
        </row>
        <row r="1053">
          <cell r="Y1053">
            <v>2024</v>
          </cell>
          <cell r="Z1053" t="str">
            <v>3083</v>
          </cell>
          <cell r="AD1053">
            <v>13380.67</v>
          </cell>
          <cell r="AG1053">
            <v>0</v>
          </cell>
          <cell r="AM1053">
            <v>13380.67</v>
          </cell>
          <cell r="AY1053">
            <v>1</v>
          </cell>
        </row>
        <row r="1054">
          <cell r="Y1054">
            <v>2024</v>
          </cell>
          <cell r="Z1054" t="str">
            <v>4081</v>
          </cell>
          <cell r="AD1054">
            <v>-23611.84</v>
          </cell>
          <cell r="AG1054">
            <v>0</v>
          </cell>
          <cell r="AM1054">
            <v>70199.600000000006</v>
          </cell>
          <cell r="AY1054">
            <v>1</v>
          </cell>
        </row>
        <row r="1055">
          <cell r="Y1055">
            <v>2023</v>
          </cell>
          <cell r="Z1055" t="str">
            <v>1539</v>
          </cell>
          <cell r="AD1055">
            <v>0</v>
          </cell>
          <cell r="AG1055">
            <v>0</v>
          </cell>
          <cell r="AM1055">
            <v>0</v>
          </cell>
          <cell r="AY1055">
            <v>1</v>
          </cell>
        </row>
        <row r="1056">
          <cell r="Y1056">
            <v>2023</v>
          </cell>
          <cell r="Z1056" t="str">
            <v>1544</v>
          </cell>
          <cell r="AD1056">
            <v>0</v>
          </cell>
          <cell r="AG1056">
            <v>13556.02</v>
          </cell>
          <cell r="AM1056">
            <v>36505.72</v>
          </cell>
          <cell r="AY1056">
            <v>0</v>
          </cell>
        </row>
        <row r="1057">
          <cell r="Y1057">
            <v>2023</v>
          </cell>
          <cell r="Z1057" t="str">
            <v>1544</v>
          </cell>
          <cell r="AD1057">
            <v>264</v>
          </cell>
          <cell r="AG1057">
            <v>264</v>
          </cell>
          <cell r="AM1057">
            <v>0</v>
          </cell>
          <cell r="AY1057">
            <v>0</v>
          </cell>
        </row>
        <row r="1058">
          <cell r="Y1058" t="str">
            <v/>
          </cell>
          <cell r="Z1058" t="str">
            <v/>
          </cell>
          <cell r="AD1058">
            <v>796.8</v>
          </cell>
          <cell r="AG1058">
            <v>0</v>
          </cell>
          <cell r="AM1058">
            <v>796.8</v>
          </cell>
          <cell r="AY1058">
            <v>1</v>
          </cell>
        </row>
        <row r="1059">
          <cell r="Y1059">
            <v>2024</v>
          </cell>
          <cell r="Z1059" t="str">
            <v>4081</v>
          </cell>
          <cell r="AD1059">
            <v>-2352.33</v>
          </cell>
          <cell r="AG1059">
            <v>0</v>
          </cell>
          <cell r="AM1059">
            <v>68447.67</v>
          </cell>
          <cell r="AY1059">
            <v>1</v>
          </cell>
        </row>
        <row r="1060">
          <cell r="Y1060">
            <v>2024</v>
          </cell>
          <cell r="Z1060" t="str">
            <v>4081</v>
          </cell>
          <cell r="AD1060">
            <v>-1783.98</v>
          </cell>
          <cell r="AG1060">
            <v>0</v>
          </cell>
          <cell r="AM1060">
            <v>70936.02</v>
          </cell>
          <cell r="AY1060">
            <v>1</v>
          </cell>
        </row>
        <row r="1061">
          <cell r="Y1061">
            <v>2024</v>
          </cell>
          <cell r="Z1061" t="str">
            <v>4081</v>
          </cell>
          <cell r="AD1061">
            <v>-2219</v>
          </cell>
          <cell r="AG1061">
            <v>0</v>
          </cell>
          <cell r="AM1061">
            <v>7781</v>
          </cell>
          <cell r="AY1061">
            <v>1</v>
          </cell>
        </row>
        <row r="1062">
          <cell r="Y1062">
            <v>2024</v>
          </cell>
          <cell r="Z1062" t="str">
            <v>4081</v>
          </cell>
          <cell r="AD1062">
            <v>-13323.05</v>
          </cell>
          <cell r="AG1062">
            <v>0</v>
          </cell>
          <cell r="AM1062">
            <v>16676.95</v>
          </cell>
          <cell r="AY1062">
            <v>1</v>
          </cell>
        </row>
        <row r="1063">
          <cell r="Y1063">
            <v>2024</v>
          </cell>
          <cell r="Z1063" t="str">
            <v>4080</v>
          </cell>
          <cell r="AD1063">
            <v>-6181.77</v>
          </cell>
          <cell r="AG1063">
            <v>0</v>
          </cell>
          <cell r="AM1063">
            <v>543818.23</v>
          </cell>
          <cell r="AY1063">
            <v>1</v>
          </cell>
        </row>
        <row r="1064">
          <cell r="Y1064">
            <v>2024</v>
          </cell>
          <cell r="Z1064" t="str">
            <v>4081</v>
          </cell>
          <cell r="AD1064">
            <v>-20428.84</v>
          </cell>
          <cell r="AG1064">
            <v>0</v>
          </cell>
          <cell r="AM1064">
            <v>499571.16</v>
          </cell>
          <cell r="AY1064">
            <v>1</v>
          </cell>
        </row>
        <row r="1065">
          <cell r="Y1065">
            <v>2024</v>
          </cell>
          <cell r="Z1065" t="str">
            <v>4081</v>
          </cell>
          <cell r="AD1065">
            <v>-7309.81</v>
          </cell>
          <cell r="AG1065">
            <v>0</v>
          </cell>
          <cell r="AM1065">
            <v>512690.19</v>
          </cell>
          <cell r="AY1065">
            <v>1</v>
          </cell>
        </row>
        <row r="1066">
          <cell r="Y1066">
            <v>2024</v>
          </cell>
          <cell r="Z1066" t="str">
            <v>4080</v>
          </cell>
          <cell r="AD1066">
            <v>-8466.51</v>
          </cell>
          <cell r="AG1066">
            <v>0</v>
          </cell>
          <cell r="AM1066">
            <v>67373.490000000005</v>
          </cell>
          <cell r="AY1066">
            <v>1</v>
          </cell>
        </row>
        <row r="1067">
          <cell r="Y1067" t="str">
            <v/>
          </cell>
          <cell r="Z1067" t="str">
            <v/>
          </cell>
          <cell r="AD1067">
            <v>0</v>
          </cell>
          <cell r="AG1067">
            <v>0</v>
          </cell>
          <cell r="AM1067">
            <v>445000</v>
          </cell>
          <cell r="AY1067">
            <v>1</v>
          </cell>
        </row>
        <row r="1068">
          <cell r="Y1068">
            <v>2024</v>
          </cell>
          <cell r="Z1068" t="str">
            <v>4080</v>
          </cell>
          <cell r="AD1068">
            <v>0</v>
          </cell>
          <cell r="AG1068">
            <v>0</v>
          </cell>
          <cell r="AM1068">
            <v>0</v>
          </cell>
          <cell r="AY1068">
            <v>1</v>
          </cell>
        </row>
        <row r="1069">
          <cell r="Y1069">
            <v>2023</v>
          </cell>
          <cell r="Z1069" t="str">
            <v>3048</v>
          </cell>
          <cell r="AD1069">
            <v>-97.07</v>
          </cell>
          <cell r="AG1069">
            <v>0</v>
          </cell>
          <cell r="AM1069">
            <v>41577.31</v>
          </cell>
          <cell r="AY1069">
            <v>1</v>
          </cell>
        </row>
        <row r="1070">
          <cell r="Y1070">
            <v>2023</v>
          </cell>
          <cell r="Z1070" t="str">
            <v>3049</v>
          </cell>
          <cell r="AD1070">
            <v>0</v>
          </cell>
          <cell r="AG1070">
            <v>0</v>
          </cell>
          <cell r="AM1070">
            <v>28178.62</v>
          </cell>
          <cell r="AY1070">
            <v>1</v>
          </cell>
        </row>
        <row r="1071">
          <cell r="Y1071">
            <v>2023</v>
          </cell>
          <cell r="Z1071" t="str">
            <v>3050</v>
          </cell>
          <cell r="AD1071">
            <v>-0.1</v>
          </cell>
          <cell r="AG1071">
            <v>0</v>
          </cell>
          <cell r="AM1071">
            <v>13217.8</v>
          </cell>
          <cell r="AY1071">
            <v>1</v>
          </cell>
        </row>
        <row r="1072">
          <cell r="Y1072">
            <v>2023</v>
          </cell>
          <cell r="Z1072" t="str">
            <v>3052</v>
          </cell>
          <cell r="AD1072">
            <v>-912.2</v>
          </cell>
          <cell r="AG1072">
            <v>0</v>
          </cell>
          <cell r="AM1072">
            <v>30434.28</v>
          </cell>
          <cell r="AY1072">
            <v>1</v>
          </cell>
        </row>
        <row r="1073">
          <cell r="Y1073">
            <v>2024</v>
          </cell>
          <cell r="Z1073" t="str">
            <v>3083</v>
          </cell>
          <cell r="AD1073">
            <v>9679.81</v>
          </cell>
          <cell r="AG1073">
            <v>0</v>
          </cell>
          <cell r="AM1073">
            <v>9679.81</v>
          </cell>
          <cell r="AY1073">
            <v>1</v>
          </cell>
        </row>
        <row r="1074">
          <cell r="Y1074">
            <v>2024</v>
          </cell>
          <cell r="Z1074" t="str">
            <v>3083</v>
          </cell>
          <cell r="AD1074">
            <v>10357.73</v>
          </cell>
          <cell r="AG1074">
            <v>0</v>
          </cell>
          <cell r="AM1074">
            <v>10357.73</v>
          </cell>
          <cell r="AY1074">
            <v>1</v>
          </cell>
        </row>
        <row r="1075">
          <cell r="Y1075">
            <v>2024</v>
          </cell>
          <cell r="Z1075" t="str">
            <v>1862</v>
          </cell>
          <cell r="AD1075">
            <v>5962.24</v>
          </cell>
          <cell r="AG1075">
            <v>11924.48</v>
          </cell>
          <cell r="AM1075">
            <v>5962.24</v>
          </cell>
          <cell r="AY1075">
            <v>0</v>
          </cell>
        </row>
        <row r="1076">
          <cell r="Y1076">
            <v>2024</v>
          </cell>
          <cell r="Z1076" t="str">
            <v>4536</v>
          </cell>
          <cell r="AD1076">
            <v>-12484.25</v>
          </cell>
          <cell r="AG1076">
            <v>0</v>
          </cell>
          <cell r="AM1076">
            <v>12484.25</v>
          </cell>
          <cell r="AY1076">
            <v>1</v>
          </cell>
        </row>
        <row r="1077">
          <cell r="Y1077">
            <v>2024</v>
          </cell>
          <cell r="Z1077" t="str">
            <v>4537</v>
          </cell>
          <cell r="AD1077">
            <v>-54</v>
          </cell>
          <cell r="AG1077">
            <v>0</v>
          </cell>
          <cell r="AM1077">
            <v>15607.7</v>
          </cell>
          <cell r="AY1077">
            <v>1</v>
          </cell>
        </row>
        <row r="1078">
          <cell r="Y1078">
            <v>2024</v>
          </cell>
          <cell r="Z1078" t="str">
            <v>4537</v>
          </cell>
          <cell r="AD1078">
            <v>0</v>
          </cell>
          <cell r="AG1078">
            <v>0</v>
          </cell>
          <cell r="AM1078">
            <v>39960</v>
          </cell>
          <cell r="AY1078">
            <v>1</v>
          </cell>
        </row>
        <row r="1079">
          <cell r="Y1079">
            <v>2024</v>
          </cell>
          <cell r="Z1079" t="str">
            <v>4537</v>
          </cell>
          <cell r="AD1079">
            <v>23421.3</v>
          </cell>
          <cell r="AG1079">
            <v>0</v>
          </cell>
          <cell r="AM1079">
            <v>23421.3</v>
          </cell>
          <cell r="AY1079">
            <v>1</v>
          </cell>
        </row>
        <row r="1080">
          <cell r="Y1080">
            <v>2024</v>
          </cell>
          <cell r="Z1080" t="str">
            <v>4081</v>
          </cell>
          <cell r="AD1080">
            <v>0</v>
          </cell>
          <cell r="AG1080">
            <v>8397.6</v>
          </cell>
          <cell r="AM1080">
            <v>8397.6</v>
          </cell>
          <cell r="AY1080">
            <v>0</v>
          </cell>
        </row>
        <row r="1081">
          <cell r="Y1081">
            <v>2024</v>
          </cell>
          <cell r="Z1081" t="str">
            <v>4081</v>
          </cell>
          <cell r="AD1081">
            <v>-22611.54</v>
          </cell>
          <cell r="AG1081">
            <v>0</v>
          </cell>
          <cell r="AM1081">
            <v>37388.46</v>
          </cell>
          <cell r="AY1081">
            <v>1</v>
          </cell>
        </row>
        <row r="1082">
          <cell r="Y1082" t="str">
            <v/>
          </cell>
          <cell r="Z1082" t="str">
            <v/>
          </cell>
          <cell r="AD1082">
            <v>556.79999999999995</v>
          </cell>
          <cell r="AG1082">
            <v>0</v>
          </cell>
          <cell r="AM1082">
            <v>556.79999999999995</v>
          </cell>
          <cell r="AY1082">
            <v>1</v>
          </cell>
        </row>
        <row r="1083">
          <cell r="Y1083" t="str">
            <v/>
          </cell>
          <cell r="Z1083" t="str">
            <v/>
          </cell>
          <cell r="AD1083">
            <v>796.8</v>
          </cell>
          <cell r="AG1083">
            <v>0</v>
          </cell>
          <cell r="AM1083">
            <v>796.8</v>
          </cell>
          <cell r="AY1083">
            <v>1</v>
          </cell>
        </row>
        <row r="1084">
          <cell r="Y1084">
            <v>2023</v>
          </cell>
          <cell r="Z1084" t="str">
            <v>3048</v>
          </cell>
          <cell r="AD1084">
            <v>-485.31</v>
          </cell>
          <cell r="AG1084">
            <v>0</v>
          </cell>
          <cell r="AM1084">
            <v>156756.75</v>
          </cell>
          <cell r="AY1084">
            <v>1</v>
          </cell>
        </row>
        <row r="1085">
          <cell r="Y1085">
            <v>2023</v>
          </cell>
          <cell r="Z1085" t="str">
            <v>3049</v>
          </cell>
          <cell r="AD1085">
            <v>-586.89</v>
          </cell>
          <cell r="AG1085">
            <v>0</v>
          </cell>
          <cell r="AM1085">
            <v>99184.41</v>
          </cell>
          <cell r="AY1085">
            <v>1</v>
          </cell>
        </row>
        <row r="1086">
          <cell r="Y1086">
            <v>2023</v>
          </cell>
          <cell r="Z1086" t="str">
            <v>3051</v>
          </cell>
          <cell r="AD1086">
            <v>-524.14</v>
          </cell>
          <cell r="AG1086">
            <v>0</v>
          </cell>
          <cell r="AM1086">
            <v>98868.38</v>
          </cell>
          <cell r="AY1086">
            <v>1</v>
          </cell>
        </row>
        <row r="1087">
          <cell r="Y1087">
            <v>2023</v>
          </cell>
          <cell r="Z1087" t="str">
            <v>3050</v>
          </cell>
          <cell r="AD1087">
            <v>0</v>
          </cell>
          <cell r="AG1087">
            <v>0</v>
          </cell>
          <cell r="AM1087">
            <v>63673.32</v>
          </cell>
          <cell r="AY1087">
            <v>1</v>
          </cell>
        </row>
        <row r="1088">
          <cell r="Y1088">
            <v>2023</v>
          </cell>
          <cell r="Z1088" t="str">
            <v>3053</v>
          </cell>
          <cell r="AD1088">
            <v>-393.47</v>
          </cell>
          <cell r="AG1088">
            <v>0</v>
          </cell>
          <cell r="AM1088">
            <v>37890.370000000003</v>
          </cell>
          <cell r="AY1088">
            <v>1</v>
          </cell>
        </row>
        <row r="1089">
          <cell r="Y1089">
            <v>2023</v>
          </cell>
          <cell r="Z1089" t="str">
            <v>3052</v>
          </cell>
          <cell r="AD1089">
            <v>-1600.6</v>
          </cell>
          <cell r="AG1089">
            <v>0</v>
          </cell>
          <cell r="AM1089">
            <v>88033.279999999999</v>
          </cell>
          <cell r="AY1089">
            <v>1</v>
          </cell>
        </row>
        <row r="1090">
          <cell r="Y1090">
            <v>2024</v>
          </cell>
          <cell r="Z1090" t="str">
            <v>3220</v>
          </cell>
          <cell r="AD1090">
            <v>0</v>
          </cell>
          <cell r="AG1090">
            <v>0</v>
          </cell>
          <cell r="AM1090">
            <v>0</v>
          </cell>
          <cell r="AY1090">
            <v>1</v>
          </cell>
        </row>
        <row r="1091">
          <cell r="Y1091" t="str">
            <v/>
          </cell>
          <cell r="Z1091" t="str">
            <v/>
          </cell>
          <cell r="AD1091">
            <v>259.2</v>
          </cell>
          <cell r="AG1091">
            <v>0</v>
          </cell>
          <cell r="AM1091">
            <v>259.2</v>
          </cell>
          <cell r="AY1091">
            <v>1</v>
          </cell>
        </row>
        <row r="1092">
          <cell r="Y1092">
            <v>2024</v>
          </cell>
          <cell r="Z1092" t="str">
            <v>1864</v>
          </cell>
          <cell r="AD1092">
            <v>166.8</v>
          </cell>
          <cell r="AG1092">
            <v>0</v>
          </cell>
          <cell r="AM1092">
            <v>166.8</v>
          </cell>
          <cell r="AY1092">
            <v>1</v>
          </cell>
        </row>
        <row r="1093">
          <cell r="Y1093">
            <v>2024</v>
          </cell>
          <cell r="Z1093" t="str">
            <v>3220</v>
          </cell>
          <cell r="AD1093">
            <v>0</v>
          </cell>
          <cell r="AG1093">
            <v>0</v>
          </cell>
          <cell r="AM1093">
            <v>0</v>
          </cell>
          <cell r="AY1093">
            <v>1</v>
          </cell>
        </row>
        <row r="1094">
          <cell r="Y1094">
            <v>2024</v>
          </cell>
          <cell r="Z1094" t="str">
            <v>3085</v>
          </cell>
          <cell r="AD1094">
            <v>8971.52</v>
          </cell>
          <cell r="AG1094">
            <v>8971.52</v>
          </cell>
          <cell r="AM1094">
            <v>0</v>
          </cell>
          <cell r="AY1094">
            <v>0</v>
          </cell>
        </row>
        <row r="1095">
          <cell r="Y1095">
            <v>2024</v>
          </cell>
          <cell r="Z1095" t="str">
            <v>3084</v>
          </cell>
          <cell r="AD1095">
            <v>18479.990000000002</v>
          </cell>
          <cell r="AG1095">
            <v>9030.66</v>
          </cell>
          <cell r="AM1095">
            <v>9449.33</v>
          </cell>
          <cell r="AY1095">
            <v>0</v>
          </cell>
        </row>
        <row r="1096">
          <cell r="Y1096">
            <v>2024</v>
          </cell>
          <cell r="Z1096" t="str">
            <v>4080</v>
          </cell>
          <cell r="AD1096">
            <v>471.74</v>
          </cell>
          <cell r="AG1096">
            <v>0</v>
          </cell>
          <cell r="AM1096">
            <v>471.74</v>
          </cell>
          <cell r="AY1096">
            <v>1</v>
          </cell>
        </row>
        <row r="1097">
          <cell r="Y1097">
            <v>2024</v>
          </cell>
          <cell r="Z1097" t="str">
            <v>4081</v>
          </cell>
          <cell r="AD1097">
            <v>-2465.6</v>
          </cell>
          <cell r="AG1097">
            <v>0</v>
          </cell>
          <cell r="AM1097">
            <v>7534.4</v>
          </cell>
          <cell r="AY1097">
            <v>1</v>
          </cell>
        </row>
        <row r="1098">
          <cell r="Y1098">
            <v>2024</v>
          </cell>
          <cell r="Z1098" t="str">
            <v>4081</v>
          </cell>
          <cell r="AD1098">
            <v>-6332.62</v>
          </cell>
          <cell r="AG1098">
            <v>0</v>
          </cell>
          <cell r="AM1098">
            <v>23260.94</v>
          </cell>
          <cell r="AY1098">
            <v>1</v>
          </cell>
        </row>
        <row r="1099">
          <cell r="Y1099">
            <v>2024</v>
          </cell>
          <cell r="Z1099" t="str">
            <v>1862</v>
          </cell>
          <cell r="AD1099">
            <v>-28492.23</v>
          </cell>
          <cell r="AG1099">
            <v>0</v>
          </cell>
          <cell r="AM1099">
            <v>30404.09</v>
          </cell>
          <cell r="AY1099">
            <v>1</v>
          </cell>
        </row>
        <row r="1100">
          <cell r="Y1100">
            <v>2024</v>
          </cell>
          <cell r="Z1100" t="str">
            <v>4536</v>
          </cell>
          <cell r="AD1100">
            <v>28000</v>
          </cell>
          <cell r="AG1100">
            <v>13817.94</v>
          </cell>
          <cell r="AM1100">
            <v>14182.06</v>
          </cell>
          <cell r="AY1100">
            <v>0</v>
          </cell>
        </row>
        <row r="1101">
          <cell r="Y1101">
            <v>2024</v>
          </cell>
          <cell r="Z1101" t="str">
            <v>3082</v>
          </cell>
          <cell r="AD1101">
            <v>14849.26</v>
          </cell>
          <cell r="AG1101">
            <v>0</v>
          </cell>
          <cell r="AM1101">
            <v>14849.26</v>
          </cell>
          <cell r="AY1101">
            <v>1</v>
          </cell>
        </row>
        <row r="1102">
          <cell r="Y1102">
            <v>2024</v>
          </cell>
          <cell r="Z1102" t="str">
            <v>3082</v>
          </cell>
          <cell r="AD1102">
            <v>5595.94</v>
          </cell>
          <cell r="AG1102">
            <v>2666.02</v>
          </cell>
          <cell r="AM1102">
            <v>2929.92</v>
          </cell>
          <cell r="AY1102">
            <v>0</v>
          </cell>
        </row>
        <row r="1103">
          <cell r="Y1103">
            <v>2024</v>
          </cell>
          <cell r="Z1103" t="str">
            <v>3083</v>
          </cell>
          <cell r="AD1103">
            <v>5506.22</v>
          </cell>
          <cell r="AG1103">
            <v>4539.55</v>
          </cell>
          <cell r="AM1103">
            <v>966.67</v>
          </cell>
          <cell r="AY1103">
            <v>0</v>
          </cell>
        </row>
        <row r="1104">
          <cell r="Y1104">
            <v>2024</v>
          </cell>
          <cell r="Z1104" t="str">
            <v>1862</v>
          </cell>
          <cell r="AD1104">
            <v>2811.19</v>
          </cell>
          <cell r="AG1104">
            <v>0</v>
          </cell>
          <cell r="AM1104">
            <v>2811.19</v>
          </cell>
          <cell r="AY1104">
            <v>1</v>
          </cell>
        </row>
        <row r="1105">
          <cell r="Y1105">
            <v>2024</v>
          </cell>
          <cell r="Z1105" t="str">
            <v>3084</v>
          </cell>
          <cell r="AD1105">
            <v>25168.22</v>
          </cell>
          <cell r="AG1105">
            <v>0.19</v>
          </cell>
          <cell r="AM1105">
            <v>25168.03</v>
          </cell>
          <cell r="AY1105">
            <v>0</v>
          </cell>
        </row>
        <row r="1106">
          <cell r="Y1106">
            <v>2024</v>
          </cell>
          <cell r="Z1106" t="str">
            <v>3084</v>
          </cell>
          <cell r="AD1106">
            <v>26152.51</v>
          </cell>
          <cell r="AG1106">
            <v>0</v>
          </cell>
          <cell r="AM1106">
            <v>26152.51</v>
          </cell>
          <cell r="AY1106">
            <v>1</v>
          </cell>
        </row>
        <row r="1107">
          <cell r="Y1107">
            <v>2024</v>
          </cell>
          <cell r="Z1107" t="str">
            <v>3084</v>
          </cell>
          <cell r="AD1107">
            <v>1806.34</v>
          </cell>
          <cell r="AG1107">
            <v>0</v>
          </cell>
          <cell r="AM1107">
            <v>1806.34</v>
          </cell>
          <cell r="AY1107">
            <v>1</v>
          </cell>
        </row>
        <row r="1108">
          <cell r="Y1108" t="str">
            <v/>
          </cell>
          <cell r="Z1108" t="str">
            <v/>
          </cell>
          <cell r="AD1108">
            <v>13721.72</v>
          </cell>
          <cell r="AG1108">
            <v>13721.72</v>
          </cell>
          <cell r="AM1108">
            <v>0</v>
          </cell>
          <cell r="AY1108">
            <v>0</v>
          </cell>
        </row>
        <row r="1109">
          <cell r="Y1109">
            <v>2024</v>
          </cell>
          <cell r="Z1109" t="str">
            <v>4081</v>
          </cell>
          <cell r="AD1109">
            <v>34099.47</v>
          </cell>
          <cell r="AG1109">
            <v>0</v>
          </cell>
          <cell r="AM1109">
            <v>34099.47</v>
          </cell>
          <cell r="AY1109">
            <v>1</v>
          </cell>
        </row>
        <row r="1110">
          <cell r="Y1110">
            <v>2024</v>
          </cell>
          <cell r="Z1110" t="str">
            <v>4081</v>
          </cell>
          <cell r="AD1110">
            <v>126050.85</v>
          </cell>
          <cell r="AG1110">
            <v>0</v>
          </cell>
          <cell r="AM1110">
            <v>126050.85</v>
          </cell>
          <cell r="AY1110">
            <v>1</v>
          </cell>
        </row>
        <row r="1111">
          <cell r="Y1111" t="str">
            <v/>
          </cell>
          <cell r="Z1111" t="str">
            <v/>
          </cell>
          <cell r="AD1111">
            <v>0</v>
          </cell>
          <cell r="AG1111">
            <v>0</v>
          </cell>
          <cell r="AM1111">
            <v>0</v>
          </cell>
          <cell r="AY1111">
            <v>1</v>
          </cell>
        </row>
        <row r="1112">
          <cell r="Y1112">
            <v>2023</v>
          </cell>
          <cell r="Z1112" t="str">
            <v>3048</v>
          </cell>
          <cell r="AD1112">
            <v>101920.07</v>
          </cell>
          <cell r="AG1112">
            <v>0</v>
          </cell>
          <cell r="AM1112">
            <v>101920.07</v>
          </cell>
          <cell r="AY1112">
            <v>1</v>
          </cell>
        </row>
        <row r="1113">
          <cell r="Y1113">
            <v>2024</v>
          </cell>
          <cell r="Z1113" t="str">
            <v>1862</v>
          </cell>
          <cell r="AD1113">
            <v>22637.98</v>
          </cell>
          <cell r="AG1113">
            <v>22637.98</v>
          </cell>
          <cell r="AM1113">
            <v>0</v>
          </cell>
          <cell r="AY1113">
            <v>0</v>
          </cell>
        </row>
        <row r="1114">
          <cell r="Y1114">
            <v>2023</v>
          </cell>
          <cell r="Z1114" t="str">
            <v>3050</v>
          </cell>
          <cell r="AD1114">
            <v>43193.53</v>
          </cell>
          <cell r="AG1114">
            <v>0</v>
          </cell>
          <cell r="AM1114">
            <v>43193.53</v>
          </cell>
          <cell r="AY1114">
            <v>1</v>
          </cell>
        </row>
        <row r="1115">
          <cell r="Y1115">
            <v>2024</v>
          </cell>
          <cell r="Z1115" t="str">
            <v>4080</v>
          </cell>
          <cell r="AD1115">
            <v>285.83999999999997</v>
          </cell>
          <cell r="AG1115">
            <v>0</v>
          </cell>
          <cell r="AM1115">
            <v>285.83999999999997</v>
          </cell>
          <cell r="AY1115">
            <v>1</v>
          </cell>
        </row>
        <row r="1116">
          <cell r="Y1116">
            <v>2024</v>
          </cell>
          <cell r="Z1116" t="str">
            <v>4080</v>
          </cell>
          <cell r="AD1116">
            <v>381.12</v>
          </cell>
          <cell r="AG1116">
            <v>0</v>
          </cell>
          <cell r="AM1116">
            <v>381.12</v>
          </cell>
          <cell r="AY1116">
            <v>1</v>
          </cell>
        </row>
        <row r="1117">
          <cell r="Y1117">
            <v>2024</v>
          </cell>
          <cell r="Z1117" t="str">
            <v>4080</v>
          </cell>
          <cell r="AD1117">
            <v>223.56</v>
          </cell>
          <cell r="AG1117">
            <v>0</v>
          </cell>
          <cell r="AM1117">
            <v>223.56</v>
          </cell>
          <cell r="AY1117">
            <v>1</v>
          </cell>
        </row>
        <row r="1118">
          <cell r="Y1118">
            <v>2024</v>
          </cell>
          <cell r="Z1118" t="str">
            <v>4080</v>
          </cell>
          <cell r="AD1118">
            <v>157.25</v>
          </cell>
          <cell r="AG1118">
            <v>0</v>
          </cell>
          <cell r="AM1118">
            <v>157.25</v>
          </cell>
          <cell r="AY1118">
            <v>1</v>
          </cell>
        </row>
        <row r="1119">
          <cell r="Y1119">
            <v>2024</v>
          </cell>
          <cell r="Z1119" t="str">
            <v>4080</v>
          </cell>
          <cell r="AD1119">
            <v>102.1</v>
          </cell>
          <cell r="AG1119">
            <v>0</v>
          </cell>
          <cell r="AM1119">
            <v>102.1</v>
          </cell>
          <cell r="AY1119">
            <v>1</v>
          </cell>
        </row>
        <row r="1120">
          <cell r="Y1120">
            <v>2024</v>
          </cell>
          <cell r="Z1120" t="str">
            <v>4080</v>
          </cell>
          <cell r="AD1120">
            <v>381.12</v>
          </cell>
          <cell r="AG1120">
            <v>0</v>
          </cell>
          <cell r="AM1120">
            <v>381.12</v>
          </cell>
          <cell r="AY1120">
            <v>1</v>
          </cell>
        </row>
        <row r="1121">
          <cell r="Y1121">
            <v>2024</v>
          </cell>
          <cell r="Z1121" t="str">
            <v>3220</v>
          </cell>
          <cell r="AD1121">
            <v>55.85</v>
          </cell>
          <cell r="AG1121">
            <v>0</v>
          </cell>
          <cell r="AM1121">
            <v>55.85</v>
          </cell>
          <cell r="AY1121">
            <v>1</v>
          </cell>
        </row>
        <row r="1122">
          <cell r="Y1122">
            <v>2024</v>
          </cell>
          <cell r="Z1122" t="str">
            <v>4536</v>
          </cell>
          <cell r="AD1122">
            <v>105.6</v>
          </cell>
          <cell r="AG1122">
            <v>0</v>
          </cell>
          <cell r="AM1122">
            <v>105.6</v>
          </cell>
          <cell r="AY1122">
            <v>1</v>
          </cell>
        </row>
        <row r="1123">
          <cell r="Y1123">
            <v>2024</v>
          </cell>
          <cell r="Z1123" t="str">
            <v>4536</v>
          </cell>
          <cell r="AD1123">
            <v>193.3</v>
          </cell>
          <cell r="AG1123">
            <v>0</v>
          </cell>
          <cell r="AM1123">
            <v>193.3</v>
          </cell>
          <cell r="AY1123">
            <v>1</v>
          </cell>
        </row>
        <row r="1124">
          <cell r="Y1124">
            <v>2024</v>
          </cell>
          <cell r="Z1124" t="str">
            <v>4080</v>
          </cell>
          <cell r="AD1124">
            <v>209.66</v>
          </cell>
          <cell r="AG1124">
            <v>0</v>
          </cell>
          <cell r="AM1124">
            <v>209.66</v>
          </cell>
          <cell r="AY1124">
            <v>1</v>
          </cell>
        </row>
        <row r="1125">
          <cell r="Y1125">
            <v>2024</v>
          </cell>
          <cell r="Z1125" t="str">
            <v>4080</v>
          </cell>
          <cell r="AD1125">
            <v>670.45</v>
          </cell>
          <cell r="AG1125">
            <v>0</v>
          </cell>
          <cell r="AM1125">
            <v>670.45</v>
          </cell>
          <cell r="AY1125">
            <v>1</v>
          </cell>
        </row>
        <row r="1126">
          <cell r="Y1126">
            <v>2024</v>
          </cell>
          <cell r="Z1126" t="str">
            <v>4080</v>
          </cell>
          <cell r="AD1126">
            <v>554.47</v>
          </cell>
          <cell r="AG1126">
            <v>0</v>
          </cell>
          <cell r="AM1126">
            <v>554.47</v>
          </cell>
          <cell r="AY1126">
            <v>1</v>
          </cell>
        </row>
        <row r="1127">
          <cell r="Y1127">
            <v>2024</v>
          </cell>
          <cell r="Z1127" t="str">
            <v>4080</v>
          </cell>
          <cell r="AD1127">
            <v>700.78</v>
          </cell>
          <cell r="AG1127">
            <v>0</v>
          </cell>
          <cell r="AM1127">
            <v>700.78</v>
          </cell>
          <cell r="AY1127">
            <v>1</v>
          </cell>
        </row>
        <row r="1128">
          <cell r="Y1128">
            <v>2024</v>
          </cell>
          <cell r="Z1128" t="str">
            <v>4080</v>
          </cell>
          <cell r="AD1128">
            <v>524.16</v>
          </cell>
          <cell r="AG1128">
            <v>0</v>
          </cell>
          <cell r="AM1128">
            <v>524.16</v>
          </cell>
          <cell r="AY1128">
            <v>1</v>
          </cell>
        </row>
        <row r="1129">
          <cell r="Y1129">
            <v>2024</v>
          </cell>
          <cell r="Z1129" t="str">
            <v>4536</v>
          </cell>
          <cell r="AD1129">
            <v>105.6</v>
          </cell>
          <cell r="AG1129">
            <v>0</v>
          </cell>
          <cell r="AM1129">
            <v>105.6</v>
          </cell>
          <cell r="AY1129">
            <v>1</v>
          </cell>
        </row>
        <row r="1130">
          <cell r="Y1130">
            <v>2024</v>
          </cell>
          <cell r="Z1130" t="str">
            <v>4080</v>
          </cell>
          <cell r="AD1130">
            <v>988.32</v>
          </cell>
          <cell r="AG1130">
            <v>0</v>
          </cell>
          <cell r="AM1130">
            <v>988.32</v>
          </cell>
          <cell r="AY1130">
            <v>1</v>
          </cell>
        </row>
        <row r="1131">
          <cell r="Y1131">
            <v>2024</v>
          </cell>
          <cell r="Z1131" t="str">
            <v>4536</v>
          </cell>
          <cell r="AD1131">
            <v>249.6</v>
          </cell>
          <cell r="AG1131">
            <v>0</v>
          </cell>
          <cell r="AM1131">
            <v>249.6</v>
          </cell>
          <cell r="AY1131">
            <v>1</v>
          </cell>
        </row>
        <row r="1132">
          <cell r="Y1132">
            <v>2024</v>
          </cell>
          <cell r="Z1132" t="str">
            <v>4080</v>
          </cell>
          <cell r="AD1132">
            <v>988.32</v>
          </cell>
          <cell r="AG1132">
            <v>0</v>
          </cell>
          <cell r="AM1132">
            <v>988.32</v>
          </cell>
          <cell r="AY1132">
            <v>1</v>
          </cell>
        </row>
        <row r="1133">
          <cell r="Y1133">
            <v>2024</v>
          </cell>
          <cell r="Z1133" t="str">
            <v>4080</v>
          </cell>
          <cell r="AD1133">
            <v>209.66</v>
          </cell>
          <cell r="AG1133">
            <v>0</v>
          </cell>
          <cell r="AM1133">
            <v>209.66</v>
          </cell>
          <cell r="AY1133">
            <v>1</v>
          </cell>
        </row>
        <row r="1134">
          <cell r="Y1134">
            <v>2024</v>
          </cell>
          <cell r="Z1134" t="str">
            <v>4536</v>
          </cell>
          <cell r="AD1134">
            <v>0</v>
          </cell>
          <cell r="AG1134">
            <v>0</v>
          </cell>
          <cell r="AM1134">
            <v>0</v>
          </cell>
          <cell r="AY1134">
            <v>1</v>
          </cell>
        </row>
        <row r="1135">
          <cell r="Y1135">
            <v>2024</v>
          </cell>
          <cell r="Z1135" t="str">
            <v>4536</v>
          </cell>
          <cell r="AD1135">
            <v>192</v>
          </cell>
          <cell r="AG1135">
            <v>0</v>
          </cell>
          <cell r="AM1135">
            <v>192</v>
          </cell>
          <cell r="AY1135">
            <v>1</v>
          </cell>
        </row>
        <row r="1136">
          <cell r="Y1136">
            <v>2024</v>
          </cell>
          <cell r="Z1136" t="str">
            <v>4080</v>
          </cell>
          <cell r="AD1136">
            <v>20524.57</v>
          </cell>
          <cell r="AG1136">
            <v>0</v>
          </cell>
          <cell r="AM1136">
            <v>20524.57</v>
          </cell>
          <cell r="AY1136">
            <v>1</v>
          </cell>
        </row>
        <row r="1137">
          <cell r="Y1137">
            <v>2024</v>
          </cell>
          <cell r="Z1137" t="str">
            <v>4080</v>
          </cell>
          <cell r="AD1137">
            <v>1019.66</v>
          </cell>
          <cell r="AG1137">
            <v>0</v>
          </cell>
          <cell r="AM1137">
            <v>1019.66</v>
          </cell>
          <cell r="AY1137">
            <v>1</v>
          </cell>
        </row>
        <row r="1138">
          <cell r="Y1138">
            <v>2024</v>
          </cell>
          <cell r="Z1138" t="str">
            <v>4536</v>
          </cell>
          <cell r="AD1138">
            <v>157.19999999999999</v>
          </cell>
          <cell r="AG1138">
            <v>0</v>
          </cell>
          <cell r="AM1138">
            <v>157.19999999999999</v>
          </cell>
          <cell r="AY1138">
            <v>1</v>
          </cell>
        </row>
        <row r="1139">
          <cell r="Y1139">
            <v>2024</v>
          </cell>
          <cell r="Z1139" t="str">
            <v>4536</v>
          </cell>
          <cell r="AD1139">
            <v>177.6</v>
          </cell>
          <cell r="AG1139">
            <v>0</v>
          </cell>
          <cell r="AM1139">
            <v>177.6</v>
          </cell>
          <cell r="AY1139">
            <v>1</v>
          </cell>
        </row>
        <row r="1140">
          <cell r="Y1140">
            <v>2024</v>
          </cell>
          <cell r="Z1140" t="str">
            <v>4536</v>
          </cell>
          <cell r="AD1140">
            <v>0</v>
          </cell>
          <cell r="AG1140">
            <v>0</v>
          </cell>
          <cell r="AM1140">
            <v>0</v>
          </cell>
          <cell r="AY1140">
            <v>1</v>
          </cell>
        </row>
        <row r="1141">
          <cell r="Y1141">
            <v>2024</v>
          </cell>
          <cell r="Z1141" t="str">
            <v>4536</v>
          </cell>
          <cell r="AD1141">
            <v>242.58</v>
          </cell>
          <cell r="AG1141">
            <v>0</v>
          </cell>
          <cell r="AM1141">
            <v>242.58</v>
          </cell>
          <cell r="AY1141">
            <v>1</v>
          </cell>
        </row>
        <row r="1142">
          <cell r="Y1142">
            <v>2024</v>
          </cell>
          <cell r="Z1142" t="str">
            <v>4536</v>
          </cell>
          <cell r="AD1142">
            <v>105.6</v>
          </cell>
          <cell r="AG1142">
            <v>0</v>
          </cell>
          <cell r="AM1142">
            <v>105.6</v>
          </cell>
          <cell r="AY1142">
            <v>1</v>
          </cell>
        </row>
        <row r="1143">
          <cell r="Y1143">
            <v>2024</v>
          </cell>
          <cell r="Z1143" t="str">
            <v>4536</v>
          </cell>
          <cell r="AD1143">
            <v>111.6</v>
          </cell>
          <cell r="AG1143">
            <v>0</v>
          </cell>
          <cell r="AM1143">
            <v>111.6</v>
          </cell>
          <cell r="AY1143">
            <v>1</v>
          </cell>
        </row>
        <row r="1144">
          <cell r="Y1144">
            <v>2024</v>
          </cell>
          <cell r="Z1144" t="str">
            <v>4536</v>
          </cell>
          <cell r="AD1144">
            <v>105.6</v>
          </cell>
          <cell r="AG1144">
            <v>0</v>
          </cell>
          <cell r="AM1144">
            <v>105.6</v>
          </cell>
          <cell r="AY1144">
            <v>1</v>
          </cell>
        </row>
        <row r="1145">
          <cell r="Y1145">
            <v>2024</v>
          </cell>
          <cell r="Z1145" t="str">
            <v>4536</v>
          </cell>
          <cell r="AD1145">
            <v>163.19999999999999</v>
          </cell>
          <cell r="AG1145">
            <v>0</v>
          </cell>
          <cell r="AM1145">
            <v>163.19999999999999</v>
          </cell>
          <cell r="AY1145">
            <v>1</v>
          </cell>
        </row>
        <row r="1146">
          <cell r="Y1146">
            <v>2024</v>
          </cell>
          <cell r="Z1146" t="str">
            <v>4080</v>
          </cell>
          <cell r="AD1146">
            <v>703.78</v>
          </cell>
          <cell r="AG1146">
            <v>0</v>
          </cell>
          <cell r="AM1146">
            <v>703.78</v>
          </cell>
          <cell r="AY1146">
            <v>1</v>
          </cell>
        </row>
        <row r="1147">
          <cell r="Y1147">
            <v>2024</v>
          </cell>
          <cell r="Z1147" t="str">
            <v>4080</v>
          </cell>
          <cell r="AD1147">
            <v>867.72</v>
          </cell>
          <cell r="AG1147">
            <v>0</v>
          </cell>
          <cell r="AM1147">
            <v>867.72</v>
          </cell>
          <cell r="AY1147">
            <v>1</v>
          </cell>
        </row>
        <row r="1148">
          <cell r="Y1148">
            <v>2024</v>
          </cell>
          <cell r="Z1148" t="str">
            <v>4080</v>
          </cell>
          <cell r="AD1148">
            <v>922.44</v>
          </cell>
          <cell r="AG1148">
            <v>0</v>
          </cell>
          <cell r="AM1148">
            <v>922.44</v>
          </cell>
          <cell r="AY1148">
            <v>1</v>
          </cell>
        </row>
        <row r="1149">
          <cell r="Y1149">
            <v>2024</v>
          </cell>
          <cell r="Z1149" t="str">
            <v>4080</v>
          </cell>
          <cell r="AD1149">
            <v>922.44</v>
          </cell>
          <cell r="AG1149">
            <v>0</v>
          </cell>
          <cell r="AM1149">
            <v>922.44</v>
          </cell>
          <cell r="AY1149">
            <v>1</v>
          </cell>
        </row>
        <row r="1150">
          <cell r="Y1150">
            <v>2024</v>
          </cell>
          <cell r="Z1150" t="str">
            <v>4080</v>
          </cell>
          <cell r="AD1150">
            <v>584.78</v>
          </cell>
          <cell r="AG1150">
            <v>0</v>
          </cell>
          <cell r="AM1150">
            <v>584.78</v>
          </cell>
          <cell r="AY1150">
            <v>1</v>
          </cell>
        </row>
        <row r="1151">
          <cell r="Y1151">
            <v>2024</v>
          </cell>
          <cell r="Z1151" t="str">
            <v>4080</v>
          </cell>
          <cell r="AD1151">
            <v>733.82</v>
          </cell>
          <cell r="AG1151">
            <v>0</v>
          </cell>
          <cell r="AM1151">
            <v>733.82</v>
          </cell>
          <cell r="AY1151">
            <v>1</v>
          </cell>
        </row>
        <row r="1152">
          <cell r="Y1152">
            <v>2024</v>
          </cell>
          <cell r="Z1152" t="str">
            <v>4080</v>
          </cell>
          <cell r="AD1152">
            <v>529.63</v>
          </cell>
          <cell r="AG1152">
            <v>0</v>
          </cell>
          <cell r="AM1152">
            <v>529.63</v>
          </cell>
          <cell r="AY1152">
            <v>1</v>
          </cell>
        </row>
        <row r="1153">
          <cell r="Y1153">
            <v>2024</v>
          </cell>
          <cell r="Z1153" t="str">
            <v>4080</v>
          </cell>
          <cell r="AD1153">
            <v>678.67</v>
          </cell>
          <cell r="AG1153">
            <v>0</v>
          </cell>
          <cell r="AM1153">
            <v>678.67</v>
          </cell>
          <cell r="AY1153">
            <v>1</v>
          </cell>
        </row>
        <row r="1154">
          <cell r="Y1154">
            <v>2024</v>
          </cell>
          <cell r="Z1154" t="str">
            <v>4080</v>
          </cell>
          <cell r="AD1154">
            <v>899.33</v>
          </cell>
          <cell r="AG1154">
            <v>0</v>
          </cell>
          <cell r="AM1154">
            <v>899.33</v>
          </cell>
          <cell r="AY1154">
            <v>1</v>
          </cell>
        </row>
        <row r="1155">
          <cell r="Y1155">
            <v>2024</v>
          </cell>
          <cell r="Z1155" t="str">
            <v>4080</v>
          </cell>
          <cell r="AD1155">
            <v>899.33</v>
          </cell>
          <cell r="AG1155">
            <v>0</v>
          </cell>
          <cell r="AM1155">
            <v>899.33</v>
          </cell>
          <cell r="AY1155">
            <v>1</v>
          </cell>
        </row>
        <row r="1156">
          <cell r="Y1156">
            <v>2024</v>
          </cell>
          <cell r="Z1156" t="str">
            <v>4080</v>
          </cell>
          <cell r="AD1156">
            <v>695.52</v>
          </cell>
          <cell r="AG1156">
            <v>0</v>
          </cell>
          <cell r="AM1156">
            <v>695.52</v>
          </cell>
          <cell r="AY1156">
            <v>1</v>
          </cell>
        </row>
        <row r="1157">
          <cell r="Y1157">
            <v>2024</v>
          </cell>
          <cell r="Z1157" t="str">
            <v>4080</v>
          </cell>
          <cell r="AD1157">
            <v>695.52</v>
          </cell>
          <cell r="AG1157">
            <v>0</v>
          </cell>
          <cell r="AM1157">
            <v>695.52</v>
          </cell>
          <cell r="AY1157">
            <v>1</v>
          </cell>
        </row>
        <row r="1158">
          <cell r="Y1158">
            <v>2024</v>
          </cell>
          <cell r="Z1158" t="str">
            <v>4080</v>
          </cell>
          <cell r="AD1158">
            <v>118712.12</v>
          </cell>
          <cell r="AG1158">
            <v>0</v>
          </cell>
          <cell r="AM1158">
            <v>118712.12</v>
          </cell>
          <cell r="AY1158">
            <v>1</v>
          </cell>
        </row>
        <row r="1159">
          <cell r="Y1159">
            <v>2024</v>
          </cell>
          <cell r="Z1159" t="str">
            <v>4080</v>
          </cell>
          <cell r="AD1159">
            <v>34555.72</v>
          </cell>
          <cell r="AG1159">
            <v>0</v>
          </cell>
          <cell r="AM1159">
            <v>34555.72</v>
          </cell>
          <cell r="AY1159">
            <v>1</v>
          </cell>
        </row>
        <row r="1160">
          <cell r="Y1160">
            <v>2024</v>
          </cell>
          <cell r="Z1160" t="str">
            <v>4080</v>
          </cell>
          <cell r="AD1160">
            <v>54686.28</v>
          </cell>
          <cell r="AG1160">
            <v>0</v>
          </cell>
          <cell r="AM1160">
            <v>54686.28</v>
          </cell>
          <cell r="AY1160">
            <v>1</v>
          </cell>
        </row>
        <row r="1161">
          <cell r="Y1161">
            <v>2024</v>
          </cell>
          <cell r="Z1161" t="str">
            <v>4080</v>
          </cell>
          <cell r="AD1161">
            <v>61036.2</v>
          </cell>
          <cell r="AG1161">
            <v>0</v>
          </cell>
          <cell r="AM1161">
            <v>61036.2</v>
          </cell>
          <cell r="AY1161">
            <v>1</v>
          </cell>
        </row>
        <row r="1162">
          <cell r="Y1162">
            <v>2024</v>
          </cell>
          <cell r="Z1162" t="str">
            <v>4080</v>
          </cell>
          <cell r="AD1162">
            <v>855.65</v>
          </cell>
          <cell r="AG1162">
            <v>0</v>
          </cell>
          <cell r="AM1162">
            <v>855.65</v>
          </cell>
          <cell r="AY1162">
            <v>1</v>
          </cell>
        </row>
        <row r="1163">
          <cell r="Y1163">
            <v>2024</v>
          </cell>
          <cell r="Z1163" t="str">
            <v>4081</v>
          </cell>
          <cell r="AD1163">
            <v>30699.22</v>
          </cell>
          <cell r="AG1163">
            <v>0</v>
          </cell>
          <cell r="AM1163">
            <v>30699.22</v>
          </cell>
          <cell r="AY1163">
            <v>1</v>
          </cell>
        </row>
        <row r="1164">
          <cell r="Y1164">
            <v>2024</v>
          </cell>
          <cell r="Z1164" t="str">
            <v>4080</v>
          </cell>
          <cell r="AD1164">
            <v>106084.19</v>
          </cell>
          <cell r="AG1164">
            <v>0</v>
          </cell>
          <cell r="AM1164">
            <v>106084.19</v>
          </cell>
          <cell r="AY1164">
            <v>1</v>
          </cell>
        </row>
        <row r="1165">
          <cell r="Y1165">
            <v>2024</v>
          </cell>
          <cell r="Z1165" t="str">
            <v>4080</v>
          </cell>
          <cell r="AD1165">
            <v>30932.639999999999</v>
          </cell>
          <cell r="AG1165">
            <v>0</v>
          </cell>
          <cell r="AM1165">
            <v>30932.639999999999</v>
          </cell>
          <cell r="AY1165">
            <v>1</v>
          </cell>
        </row>
        <row r="1166">
          <cell r="Y1166">
            <v>2024</v>
          </cell>
          <cell r="Z1166" t="str">
            <v>4080</v>
          </cell>
          <cell r="AD1166">
            <v>48432.72</v>
          </cell>
          <cell r="AG1166">
            <v>0</v>
          </cell>
          <cell r="AM1166">
            <v>48432.72</v>
          </cell>
          <cell r="AY1166">
            <v>1</v>
          </cell>
        </row>
        <row r="1167">
          <cell r="Y1167">
            <v>2024</v>
          </cell>
          <cell r="Z1167" t="str">
            <v>4080</v>
          </cell>
          <cell r="AD1167">
            <v>54524.160000000003</v>
          </cell>
          <cell r="AG1167">
            <v>0</v>
          </cell>
          <cell r="AM1167">
            <v>54524.160000000003</v>
          </cell>
          <cell r="AY1167">
            <v>1</v>
          </cell>
        </row>
        <row r="1168">
          <cell r="Y1168">
            <v>2024</v>
          </cell>
          <cell r="Z1168" t="str">
            <v>4081</v>
          </cell>
          <cell r="AD1168">
            <v>117361.32</v>
          </cell>
          <cell r="AG1168">
            <v>0</v>
          </cell>
          <cell r="AM1168">
            <v>117361.32</v>
          </cell>
          <cell r="AY1168">
            <v>1</v>
          </cell>
        </row>
        <row r="1169">
          <cell r="Y1169">
            <v>2024</v>
          </cell>
          <cell r="Z1169" t="str">
            <v>4081</v>
          </cell>
          <cell r="AD1169">
            <v>37305.620000000003</v>
          </cell>
          <cell r="AG1169">
            <v>37305.620000000003</v>
          </cell>
          <cell r="AM1169">
            <v>0</v>
          </cell>
          <cell r="AY1169">
            <v>0</v>
          </cell>
        </row>
        <row r="1170">
          <cell r="Y1170">
            <v>2024</v>
          </cell>
          <cell r="Z1170" t="str">
            <v>4081</v>
          </cell>
          <cell r="AD1170">
            <v>43613.18</v>
          </cell>
          <cell r="AG1170">
            <v>0</v>
          </cell>
          <cell r="AM1170">
            <v>43613.18</v>
          </cell>
          <cell r="AY1170">
            <v>1</v>
          </cell>
        </row>
        <row r="1171">
          <cell r="Y1171">
            <v>2024</v>
          </cell>
          <cell r="Z1171" t="str">
            <v>4081</v>
          </cell>
          <cell r="AD1171">
            <v>6655.68</v>
          </cell>
          <cell r="AG1171">
            <v>0</v>
          </cell>
          <cell r="AM1171">
            <v>6655.68</v>
          </cell>
          <cell r="AY1171">
            <v>1</v>
          </cell>
        </row>
        <row r="1172">
          <cell r="Y1172">
            <v>2024</v>
          </cell>
          <cell r="Z1172" t="str">
            <v>4081</v>
          </cell>
          <cell r="AD1172">
            <v>30475.81</v>
          </cell>
          <cell r="AG1172">
            <v>0</v>
          </cell>
          <cell r="AM1172">
            <v>30475.81</v>
          </cell>
          <cell r="AY1172">
            <v>1</v>
          </cell>
        </row>
        <row r="1173">
          <cell r="Y1173">
            <v>2024</v>
          </cell>
          <cell r="Z1173" t="str">
            <v>3052</v>
          </cell>
          <cell r="AD1173">
            <v>9276.77</v>
          </cell>
          <cell r="AG1173">
            <v>0</v>
          </cell>
          <cell r="AM1173">
            <v>9276.77</v>
          </cell>
          <cell r="AY1173">
            <v>1</v>
          </cell>
        </row>
        <row r="1174">
          <cell r="Y1174">
            <v>2024</v>
          </cell>
          <cell r="Z1174" t="str">
            <v>3050</v>
          </cell>
          <cell r="AD1174">
            <v>7823.42</v>
          </cell>
          <cell r="AG1174">
            <v>0</v>
          </cell>
          <cell r="AM1174">
            <v>7823.42</v>
          </cell>
          <cell r="AY1174">
            <v>1</v>
          </cell>
        </row>
        <row r="1175">
          <cell r="Y1175">
            <v>2024</v>
          </cell>
          <cell r="Z1175" t="str">
            <v>3048</v>
          </cell>
          <cell r="AD1175">
            <v>24614.18</v>
          </cell>
          <cell r="AG1175">
            <v>0</v>
          </cell>
          <cell r="AM1175">
            <v>24614.18</v>
          </cell>
          <cell r="AY1175">
            <v>1</v>
          </cell>
        </row>
        <row r="1176">
          <cell r="Y1176">
            <v>2024</v>
          </cell>
          <cell r="Z1176" t="str">
            <v>3049</v>
          </cell>
          <cell r="AD1176">
            <v>16652.25</v>
          </cell>
          <cell r="AG1176">
            <v>0</v>
          </cell>
          <cell r="AM1176">
            <v>16652.25</v>
          </cell>
          <cell r="AY1176">
            <v>1</v>
          </cell>
        </row>
        <row r="1177">
          <cell r="Y1177">
            <v>2024</v>
          </cell>
          <cell r="Z1177" t="str">
            <v>3048</v>
          </cell>
          <cell r="AD1177">
            <v>0</v>
          </cell>
          <cell r="AG1177">
            <v>0</v>
          </cell>
          <cell r="AM1177">
            <v>0</v>
          </cell>
          <cell r="AY1177">
            <v>1</v>
          </cell>
        </row>
        <row r="1178">
          <cell r="Y1178">
            <v>2024</v>
          </cell>
          <cell r="Z1178" t="str">
            <v>3049</v>
          </cell>
          <cell r="AD1178">
            <v>67737.539999999994</v>
          </cell>
          <cell r="AG1178">
            <v>0</v>
          </cell>
          <cell r="AM1178">
            <v>67737.539999999994</v>
          </cell>
          <cell r="AY1178">
            <v>1</v>
          </cell>
        </row>
        <row r="1179">
          <cell r="Y1179">
            <v>2024</v>
          </cell>
          <cell r="Z1179" t="str">
            <v>3050</v>
          </cell>
          <cell r="AD1179">
            <v>0</v>
          </cell>
          <cell r="AG1179">
            <v>0</v>
          </cell>
          <cell r="AM1179">
            <v>0</v>
          </cell>
          <cell r="AY1179">
            <v>1</v>
          </cell>
        </row>
        <row r="1180">
          <cell r="Y1180">
            <v>2024</v>
          </cell>
          <cell r="Z1180" t="str">
            <v>3051</v>
          </cell>
          <cell r="AD1180">
            <v>64784.86</v>
          </cell>
          <cell r="AG1180">
            <v>0</v>
          </cell>
          <cell r="AM1180">
            <v>64784.86</v>
          </cell>
          <cell r="AY1180">
            <v>1</v>
          </cell>
        </row>
        <row r="1181">
          <cell r="Y1181">
            <v>2024</v>
          </cell>
          <cell r="Z1181" t="str">
            <v>3052</v>
          </cell>
          <cell r="AD1181">
            <v>49632.14</v>
          </cell>
          <cell r="AG1181">
            <v>0</v>
          </cell>
          <cell r="AM1181">
            <v>49632.14</v>
          </cell>
          <cell r="AY1181">
            <v>1</v>
          </cell>
        </row>
        <row r="1182">
          <cell r="Y1182">
            <v>2024</v>
          </cell>
          <cell r="Z1182" t="str">
            <v>3053</v>
          </cell>
          <cell r="AD1182">
            <v>25874.799999999999</v>
          </cell>
          <cell r="AG1182">
            <v>0</v>
          </cell>
          <cell r="AM1182">
            <v>25874.799999999999</v>
          </cell>
          <cell r="AY1182">
            <v>1</v>
          </cell>
        </row>
        <row r="1183">
          <cell r="Y1183">
            <v>2024</v>
          </cell>
          <cell r="Z1183" t="str">
            <v>4081</v>
          </cell>
          <cell r="AD1183">
            <v>854.4</v>
          </cell>
          <cell r="AG1183">
            <v>0</v>
          </cell>
          <cell r="AM1183">
            <v>854.4</v>
          </cell>
          <cell r="AY1183">
            <v>1</v>
          </cell>
        </row>
        <row r="1184">
          <cell r="Y1184">
            <v>2024</v>
          </cell>
          <cell r="Z1184" t="str">
            <v>4080</v>
          </cell>
          <cell r="AD1184">
            <v>4541.76</v>
          </cell>
          <cell r="AG1184">
            <v>0</v>
          </cell>
          <cell r="AM1184">
            <v>4541.76</v>
          </cell>
          <cell r="AY1184">
            <v>1</v>
          </cell>
        </row>
        <row r="1185">
          <cell r="Y1185">
            <v>2024</v>
          </cell>
          <cell r="Z1185" t="str">
            <v>4081</v>
          </cell>
          <cell r="AD1185">
            <v>41785.93</v>
          </cell>
          <cell r="AG1185">
            <v>0</v>
          </cell>
          <cell r="AM1185">
            <v>41785.93</v>
          </cell>
          <cell r="AY1185">
            <v>1</v>
          </cell>
        </row>
        <row r="1186">
          <cell r="Y1186">
            <v>2024</v>
          </cell>
          <cell r="Z1186" t="str">
            <v>4081</v>
          </cell>
          <cell r="AD1186">
            <v>48438.14</v>
          </cell>
          <cell r="AG1186">
            <v>0</v>
          </cell>
          <cell r="AM1186">
            <v>48438.14</v>
          </cell>
          <cell r="AY1186">
            <v>1</v>
          </cell>
        </row>
        <row r="1187">
          <cell r="Y1187">
            <v>2024</v>
          </cell>
          <cell r="Z1187" t="str">
            <v>4081</v>
          </cell>
          <cell r="AD1187">
            <v>6766.61</v>
          </cell>
          <cell r="AG1187">
            <v>0</v>
          </cell>
          <cell r="AM1187">
            <v>6766.61</v>
          </cell>
          <cell r="AY1187">
            <v>1</v>
          </cell>
        </row>
        <row r="1188">
          <cell r="Y1188">
            <v>2024</v>
          </cell>
          <cell r="Z1188" t="str">
            <v>4081</v>
          </cell>
          <cell r="AD1188">
            <v>38275.17</v>
          </cell>
          <cell r="AG1188">
            <v>0</v>
          </cell>
          <cell r="AM1188">
            <v>38275.17</v>
          </cell>
          <cell r="AY1188">
            <v>1</v>
          </cell>
        </row>
        <row r="1189">
          <cell r="Y1189">
            <v>2024</v>
          </cell>
          <cell r="Z1189" t="str">
            <v>4080</v>
          </cell>
          <cell r="AD1189">
            <v>861.72</v>
          </cell>
          <cell r="AG1189">
            <v>0</v>
          </cell>
          <cell r="AM1189">
            <v>861.72</v>
          </cell>
          <cell r="AY1189">
            <v>1</v>
          </cell>
        </row>
        <row r="1190">
          <cell r="Y1190">
            <v>2024</v>
          </cell>
          <cell r="Z1190" t="str">
            <v>4080</v>
          </cell>
          <cell r="AD1190">
            <v>476.93</v>
          </cell>
          <cell r="AG1190">
            <v>0</v>
          </cell>
          <cell r="AM1190">
            <v>476.93</v>
          </cell>
          <cell r="AY1190">
            <v>1</v>
          </cell>
        </row>
        <row r="1191">
          <cell r="Y1191">
            <v>2024</v>
          </cell>
          <cell r="Z1191" t="str">
            <v>4537</v>
          </cell>
          <cell r="AD1191">
            <v>0</v>
          </cell>
          <cell r="AG1191">
            <v>0</v>
          </cell>
          <cell r="AM1191">
            <v>0</v>
          </cell>
          <cell r="AY1191">
            <v>1</v>
          </cell>
        </row>
        <row r="1192">
          <cell r="Y1192">
            <v>2024</v>
          </cell>
          <cell r="Z1192" t="str">
            <v>4537</v>
          </cell>
          <cell r="AD1192">
            <v>0</v>
          </cell>
          <cell r="AG1192">
            <v>0</v>
          </cell>
          <cell r="AM1192">
            <v>0</v>
          </cell>
          <cell r="AY1192">
            <v>1</v>
          </cell>
        </row>
        <row r="1193">
          <cell r="Y1193">
            <v>2024</v>
          </cell>
          <cell r="Z1193" t="str">
            <v>4537</v>
          </cell>
          <cell r="AD1193">
            <v>0</v>
          </cell>
          <cell r="AG1193">
            <v>0</v>
          </cell>
          <cell r="AM1193">
            <v>0</v>
          </cell>
          <cell r="AY1193">
            <v>1</v>
          </cell>
        </row>
        <row r="1194">
          <cell r="Y1194">
            <v>2024</v>
          </cell>
          <cell r="Z1194" t="str">
            <v>4537</v>
          </cell>
          <cell r="AD1194">
            <v>1017.66</v>
          </cell>
          <cell r="AG1194">
            <v>0</v>
          </cell>
          <cell r="AM1194">
            <v>1017.66</v>
          </cell>
          <cell r="AY1194">
            <v>1</v>
          </cell>
        </row>
        <row r="1195">
          <cell r="Y1195">
            <v>2024</v>
          </cell>
          <cell r="Z1195" t="str">
            <v>4537</v>
          </cell>
          <cell r="AD1195">
            <v>18846</v>
          </cell>
          <cell r="AG1195">
            <v>0</v>
          </cell>
          <cell r="AM1195">
            <v>18846</v>
          </cell>
          <cell r="AY1195">
            <v>1</v>
          </cell>
        </row>
        <row r="1196">
          <cell r="Y1196">
            <v>2024</v>
          </cell>
          <cell r="Z1196" t="str">
            <v>4537</v>
          </cell>
          <cell r="AD1196">
            <v>380</v>
          </cell>
          <cell r="AG1196">
            <v>195.68</v>
          </cell>
          <cell r="AM1196">
            <v>184.32</v>
          </cell>
          <cell r="AY1196">
            <v>0</v>
          </cell>
        </row>
        <row r="1197">
          <cell r="Y1197" t="str">
            <v/>
          </cell>
          <cell r="Z1197" t="str">
            <v/>
          </cell>
          <cell r="AD1197">
            <v>222500</v>
          </cell>
          <cell r="AG1197">
            <v>222500</v>
          </cell>
          <cell r="AM1197">
            <v>0</v>
          </cell>
          <cell r="AY1197">
            <v>0</v>
          </cell>
        </row>
        <row r="1198">
          <cell r="Y1198" t="str">
            <v/>
          </cell>
          <cell r="Z1198" t="str">
            <v/>
          </cell>
          <cell r="AD1198">
            <v>222500</v>
          </cell>
          <cell r="AG1198">
            <v>222500</v>
          </cell>
          <cell r="AM1198">
            <v>0</v>
          </cell>
          <cell r="AY1198">
            <v>0</v>
          </cell>
        </row>
        <row r="1199">
          <cell r="Y1199" t="str">
            <v/>
          </cell>
          <cell r="Z1199" t="str">
            <v/>
          </cell>
          <cell r="AD1199">
            <v>222500</v>
          </cell>
          <cell r="AG1199">
            <v>222500</v>
          </cell>
          <cell r="AM1199">
            <v>0</v>
          </cell>
          <cell r="AY1199">
            <v>0</v>
          </cell>
        </row>
        <row r="1200">
          <cell r="Y1200">
            <v>2024</v>
          </cell>
          <cell r="Z1200" t="str">
            <v>4268</v>
          </cell>
          <cell r="AD1200">
            <v>2400</v>
          </cell>
          <cell r="AG1200">
            <v>0</v>
          </cell>
          <cell r="AM1200">
            <v>2400</v>
          </cell>
          <cell r="AY1200">
            <v>1</v>
          </cell>
        </row>
        <row r="1201">
          <cell r="Y1201">
            <v>2024</v>
          </cell>
          <cell r="Z1201" t="str">
            <v>3220</v>
          </cell>
          <cell r="AD1201">
            <v>55.85</v>
          </cell>
          <cell r="AG1201">
            <v>0</v>
          </cell>
          <cell r="AM1201">
            <v>55.85</v>
          </cell>
          <cell r="AY1201">
            <v>1</v>
          </cell>
        </row>
        <row r="1202">
          <cell r="Y1202">
            <v>2024</v>
          </cell>
          <cell r="Z1202" t="str">
            <v>4536</v>
          </cell>
          <cell r="AD1202">
            <v>105.6</v>
          </cell>
          <cell r="AG1202">
            <v>0</v>
          </cell>
          <cell r="AM1202">
            <v>105.6</v>
          </cell>
          <cell r="AY1202">
            <v>1</v>
          </cell>
        </row>
        <row r="1203">
          <cell r="Y1203">
            <v>2024</v>
          </cell>
          <cell r="Z1203" t="str">
            <v>4536</v>
          </cell>
          <cell r="AD1203">
            <v>105.6</v>
          </cell>
          <cell r="AG1203">
            <v>0</v>
          </cell>
          <cell r="AM1203">
            <v>105.6</v>
          </cell>
          <cell r="AY1203">
            <v>1</v>
          </cell>
        </row>
        <row r="1204">
          <cell r="Y1204">
            <v>2024</v>
          </cell>
          <cell r="Z1204" t="str">
            <v>4536</v>
          </cell>
          <cell r="AD1204">
            <v>134.4</v>
          </cell>
          <cell r="AG1204">
            <v>0</v>
          </cell>
          <cell r="AM1204">
            <v>134.4</v>
          </cell>
          <cell r="AY1204">
            <v>1</v>
          </cell>
        </row>
        <row r="1205">
          <cell r="Y1205">
            <v>2024</v>
          </cell>
          <cell r="Z1205" t="str">
            <v>4536</v>
          </cell>
          <cell r="AD1205">
            <v>105.6</v>
          </cell>
          <cell r="AG1205">
            <v>0</v>
          </cell>
          <cell r="AM1205">
            <v>105.6</v>
          </cell>
          <cell r="AY1205">
            <v>1</v>
          </cell>
        </row>
        <row r="1206">
          <cell r="Y1206">
            <v>2024</v>
          </cell>
          <cell r="Z1206" t="str">
            <v>4536</v>
          </cell>
          <cell r="AD1206">
            <v>105.6</v>
          </cell>
          <cell r="AG1206">
            <v>0</v>
          </cell>
          <cell r="AM1206">
            <v>105.6</v>
          </cell>
          <cell r="AY1206">
            <v>1</v>
          </cell>
        </row>
        <row r="1207">
          <cell r="Y1207">
            <v>2024</v>
          </cell>
          <cell r="Z1207" t="str">
            <v>4536</v>
          </cell>
          <cell r="AD1207">
            <v>105.6</v>
          </cell>
          <cell r="AG1207">
            <v>0</v>
          </cell>
          <cell r="AM1207">
            <v>105.6</v>
          </cell>
          <cell r="AY1207">
            <v>1</v>
          </cell>
        </row>
        <row r="1208">
          <cell r="Y1208">
            <v>2024</v>
          </cell>
          <cell r="Z1208" t="str">
            <v>4536</v>
          </cell>
          <cell r="AD1208">
            <v>105.6</v>
          </cell>
          <cell r="AG1208">
            <v>0</v>
          </cell>
          <cell r="AM1208">
            <v>105.6</v>
          </cell>
          <cell r="AY1208">
            <v>1</v>
          </cell>
        </row>
        <row r="1209">
          <cell r="Y1209">
            <v>2024</v>
          </cell>
          <cell r="Z1209" t="str">
            <v>4536</v>
          </cell>
          <cell r="AD1209">
            <v>111.6</v>
          </cell>
          <cell r="AG1209">
            <v>0</v>
          </cell>
          <cell r="AM1209">
            <v>111.6</v>
          </cell>
          <cell r="AY1209">
            <v>1</v>
          </cell>
        </row>
        <row r="1210">
          <cell r="Y1210">
            <v>2024</v>
          </cell>
          <cell r="Z1210" t="str">
            <v>4536</v>
          </cell>
          <cell r="AD1210">
            <v>111.6</v>
          </cell>
          <cell r="AG1210">
            <v>0</v>
          </cell>
          <cell r="AM1210">
            <v>111.6</v>
          </cell>
          <cell r="AY1210">
            <v>1</v>
          </cell>
        </row>
        <row r="1211">
          <cell r="Y1211">
            <v>2024</v>
          </cell>
          <cell r="Z1211" t="str">
            <v>4537</v>
          </cell>
          <cell r="AD1211">
            <v>1002</v>
          </cell>
          <cell r="AG1211">
            <v>0</v>
          </cell>
          <cell r="AM1211">
            <v>1002</v>
          </cell>
          <cell r="AY1211">
            <v>1</v>
          </cell>
        </row>
        <row r="1212">
          <cell r="Y1212">
            <v>2024</v>
          </cell>
          <cell r="Z1212" t="str">
            <v>2303</v>
          </cell>
          <cell r="AD1212">
            <v>1185</v>
          </cell>
          <cell r="AG1212">
            <v>1185</v>
          </cell>
          <cell r="AM1212">
            <v>0</v>
          </cell>
          <cell r="AY1212">
            <v>0</v>
          </cell>
        </row>
        <row r="1213">
          <cell r="Y1213">
            <v>2024</v>
          </cell>
          <cell r="Z1213" t="str">
            <v>3220</v>
          </cell>
          <cell r="AD1213">
            <v>55.85</v>
          </cell>
          <cell r="AG1213">
            <v>0</v>
          </cell>
          <cell r="AM1213">
            <v>55.85</v>
          </cell>
          <cell r="AY1213">
            <v>1</v>
          </cell>
        </row>
        <row r="1214">
          <cell r="Y1214">
            <v>2024</v>
          </cell>
          <cell r="Z1214" t="str">
            <v>4536</v>
          </cell>
          <cell r="AD1214">
            <v>163.19999999999999</v>
          </cell>
          <cell r="AG1214">
            <v>0</v>
          </cell>
          <cell r="AM1214">
            <v>163.19999999999999</v>
          </cell>
          <cell r="AY1214">
            <v>1</v>
          </cell>
        </row>
        <row r="1215">
          <cell r="Y1215">
            <v>2024</v>
          </cell>
          <cell r="Z1215" t="str">
            <v>4536</v>
          </cell>
          <cell r="AD1215">
            <v>220.8</v>
          </cell>
          <cell r="AG1215">
            <v>0</v>
          </cell>
          <cell r="AM1215">
            <v>220.8</v>
          </cell>
          <cell r="AY1215">
            <v>1</v>
          </cell>
        </row>
        <row r="1216">
          <cell r="Y1216">
            <v>2024</v>
          </cell>
          <cell r="Z1216" t="str">
            <v>4536</v>
          </cell>
          <cell r="AD1216">
            <v>255.6</v>
          </cell>
          <cell r="AG1216">
            <v>0</v>
          </cell>
          <cell r="AM1216">
            <v>255.6</v>
          </cell>
          <cell r="AY1216">
            <v>1</v>
          </cell>
        </row>
        <row r="1217">
          <cell r="Y1217">
            <v>2024</v>
          </cell>
          <cell r="Z1217" t="str">
            <v>4536</v>
          </cell>
          <cell r="AD1217">
            <v>111.6</v>
          </cell>
          <cell r="AG1217">
            <v>0</v>
          </cell>
          <cell r="AM1217">
            <v>111.6</v>
          </cell>
          <cell r="AY1217">
            <v>1</v>
          </cell>
        </row>
        <row r="1218">
          <cell r="Y1218">
            <v>2024</v>
          </cell>
          <cell r="Z1218" t="str">
            <v>4536</v>
          </cell>
          <cell r="AD1218">
            <v>105.6</v>
          </cell>
          <cell r="AG1218">
            <v>0</v>
          </cell>
          <cell r="AM1218">
            <v>105.6</v>
          </cell>
          <cell r="AY1218">
            <v>1</v>
          </cell>
        </row>
        <row r="1219">
          <cell r="Y1219">
            <v>2024</v>
          </cell>
          <cell r="Z1219" t="str">
            <v>1864</v>
          </cell>
          <cell r="AD1219">
            <v>0</v>
          </cell>
          <cell r="AG1219">
            <v>0</v>
          </cell>
          <cell r="AM1219">
            <v>0</v>
          </cell>
          <cell r="AY1219">
            <v>1</v>
          </cell>
        </row>
        <row r="1220">
          <cell r="Y1220">
            <v>2024</v>
          </cell>
          <cell r="Z1220" t="str">
            <v>4536</v>
          </cell>
          <cell r="AD1220">
            <v>140.4</v>
          </cell>
          <cell r="AG1220">
            <v>0</v>
          </cell>
          <cell r="AM1220">
            <v>140.4</v>
          </cell>
          <cell r="AY1220">
            <v>1</v>
          </cell>
        </row>
        <row r="1221">
          <cell r="Y1221">
            <v>2024</v>
          </cell>
          <cell r="Z1221" t="str">
            <v>4536</v>
          </cell>
          <cell r="AD1221">
            <v>470.4</v>
          </cell>
          <cell r="AG1221">
            <v>0</v>
          </cell>
          <cell r="AM1221">
            <v>470.4</v>
          </cell>
          <cell r="AY1221">
            <v>1</v>
          </cell>
        </row>
        <row r="1222">
          <cell r="Y1222">
            <v>2024</v>
          </cell>
          <cell r="Z1222" t="str">
            <v>4536</v>
          </cell>
          <cell r="AD1222">
            <v>105.6</v>
          </cell>
          <cell r="AG1222">
            <v>0</v>
          </cell>
          <cell r="AM1222">
            <v>105.6</v>
          </cell>
          <cell r="AY1222">
            <v>1</v>
          </cell>
        </row>
        <row r="1223">
          <cell r="Y1223">
            <v>2024</v>
          </cell>
          <cell r="Z1223" t="str">
            <v>4536</v>
          </cell>
          <cell r="AD1223">
            <v>199.74</v>
          </cell>
          <cell r="AG1223">
            <v>0</v>
          </cell>
          <cell r="AM1223">
            <v>199.74</v>
          </cell>
          <cell r="AY1223">
            <v>1</v>
          </cell>
        </row>
        <row r="1224">
          <cell r="Y1224">
            <v>2024</v>
          </cell>
          <cell r="Z1224" t="str">
            <v>4536</v>
          </cell>
          <cell r="AD1224">
            <v>0</v>
          </cell>
          <cell r="AG1224">
            <v>0</v>
          </cell>
          <cell r="AM1224">
            <v>0</v>
          </cell>
          <cell r="AY1224">
            <v>1</v>
          </cell>
        </row>
        <row r="1225">
          <cell r="Y1225">
            <v>2024</v>
          </cell>
          <cell r="Z1225" t="str">
            <v>3048</v>
          </cell>
          <cell r="AD1225">
            <v>50328.23</v>
          </cell>
          <cell r="AG1225">
            <v>0</v>
          </cell>
          <cell r="AM1225">
            <v>50328.23</v>
          </cell>
          <cell r="AY1225">
            <v>1</v>
          </cell>
        </row>
        <row r="1226">
          <cell r="Y1226">
            <v>2024</v>
          </cell>
          <cell r="Z1226" t="str">
            <v>3049</v>
          </cell>
          <cell r="AD1226">
            <v>33898.68</v>
          </cell>
          <cell r="AG1226">
            <v>0</v>
          </cell>
          <cell r="AM1226">
            <v>33898.68</v>
          </cell>
          <cell r="AY1226">
            <v>1</v>
          </cell>
        </row>
        <row r="1227">
          <cell r="Y1227">
            <v>2024</v>
          </cell>
          <cell r="Z1227" t="str">
            <v>3050</v>
          </cell>
          <cell r="AD1227">
            <v>21567.83</v>
          </cell>
          <cell r="AG1227">
            <v>0</v>
          </cell>
          <cell r="AM1227">
            <v>21567.83</v>
          </cell>
          <cell r="AY1227">
            <v>1</v>
          </cell>
        </row>
        <row r="1228">
          <cell r="Y1228">
            <v>2024</v>
          </cell>
          <cell r="Z1228" t="str">
            <v>3051</v>
          </cell>
          <cell r="AD1228">
            <v>33637.9</v>
          </cell>
          <cell r="AG1228">
            <v>0</v>
          </cell>
          <cell r="AM1228">
            <v>33637.9</v>
          </cell>
          <cell r="AY1228">
            <v>1</v>
          </cell>
        </row>
        <row r="1229">
          <cell r="Y1229">
            <v>2024</v>
          </cell>
          <cell r="Z1229" t="str">
            <v>3052</v>
          </cell>
          <cell r="AD1229">
            <v>29366.55</v>
          </cell>
          <cell r="AG1229">
            <v>0</v>
          </cell>
          <cell r="AM1229">
            <v>29366.55</v>
          </cell>
          <cell r="AY1229">
            <v>1</v>
          </cell>
        </row>
        <row r="1230">
          <cell r="Y1230">
            <v>2024</v>
          </cell>
          <cell r="Z1230" t="str">
            <v>3053</v>
          </cell>
          <cell r="AD1230">
            <v>13007.44</v>
          </cell>
          <cell r="AG1230">
            <v>0.04</v>
          </cell>
          <cell r="AM1230">
            <v>13007.4</v>
          </cell>
          <cell r="AY1230">
            <v>0</v>
          </cell>
        </row>
        <row r="1231">
          <cell r="Y1231">
            <v>2024</v>
          </cell>
          <cell r="Z1231" t="str">
            <v>1862</v>
          </cell>
          <cell r="AD1231">
            <v>0</v>
          </cell>
          <cell r="AG1231">
            <v>0</v>
          </cell>
          <cell r="AM1231">
            <v>0</v>
          </cell>
          <cell r="AY1231">
            <v>1</v>
          </cell>
        </row>
        <row r="1232">
          <cell r="Y1232">
            <v>2024</v>
          </cell>
          <cell r="Z1232" t="str">
            <v>4080</v>
          </cell>
          <cell r="AD1232">
            <v>1346.45</v>
          </cell>
          <cell r="AG1232">
            <v>0</v>
          </cell>
          <cell r="AM1232">
            <v>1346.45</v>
          </cell>
          <cell r="AY1232">
            <v>1</v>
          </cell>
        </row>
        <row r="1233">
          <cell r="Y1233">
            <v>2024</v>
          </cell>
          <cell r="Z1233" t="str">
            <v>4080</v>
          </cell>
          <cell r="AD1233">
            <v>1134.04</v>
          </cell>
          <cell r="AG1233">
            <v>0</v>
          </cell>
          <cell r="AM1233">
            <v>1134.04</v>
          </cell>
          <cell r="AY1233">
            <v>1</v>
          </cell>
        </row>
        <row r="1234">
          <cell r="Y1234">
            <v>2024</v>
          </cell>
          <cell r="Z1234" t="str">
            <v>4080</v>
          </cell>
          <cell r="AD1234">
            <v>639.94000000000005</v>
          </cell>
          <cell r="AG1234">
            <v>0</v>
          </cell>
          <cell r="AM1234">
            <v>639.94000000000005</v>
          </cell>
          <cell r="AY1234">
            <v>1</v>
          </cell>
        </row>
        <row r="1235">
          <cell r="Y1235">
            <v>2024</v>
          </cell>
          <cell r="Z1235" t="str">
            <v>4080</v>
          </cell>
          <cell r="AD1235">
            <v>788.98</v>
          </cell>
          <cell r="AG1235">
            <v>0</v>
          </cell>
          <cell r="AM1235">
            <v>788.98</v>
          </cell>
          <cell r="AY1235">
            <v>1</v>
          </cell>
        </row>
        <row r="1236">
          <cell r="Y1236">
            <v>2024</v>
          </cell>
          <cell r="Z1236" t="str">
            <v>4080</v>
          </cell>
          <cell r="AD1236">
            <v>777.07</v>
          </cell>
          <cell r="AG1236">
            <v>0</v>
          </cell>
          <cell r="AM1236">
            <v>777.07</v>
          </cell>
          <cell r="AY1236">
            <v>1</v>
          </cell>
        </row>
        <row r="1237">
          <cell r="Y1237">
            <v>2024</v>
          </cell>
          <cell r="Z1237" t="str">
            <v>4080</v>
          </cell>
          <cell r="AD1237">
            <v>777.07</v>
          </cell>
          <cell r="AG1237">
            <v>0</v>
          </cell>
          <cell r="AM1237">
            <v>777.07</v>
          </cell>
          <cell r="AY1237">
            <v>1</v>
          </cell>
        </row>
        <row r="1238">
          <cell r="Y1238">
            <v>2024</v>
          </cell>
          <cell r="Z1238" t="str">
            <v>4080</v>
          </cell>
          <cell r="AD1238">
            <v>604.15</v>
          </cell>
          <cell r="AG1238">
            <v>0</v>
          </cell>
          <cell r="AM1238">
            <v>604.15</v>
          </cell>
          <cell r="AY1238">
            <v>1</v>
          </cell>
        </row>
        <row r="1239">
          <cell r="Y1239">
            <v>2024</v>
          </cell>
          <cell r="Z1239" t="str">
            <v>4080</v>
          </cell>
          <cell r="AD1239">
            <v>959.98</v>
          </cell>
          <cell r="AG1239">
            <v>0</v>
          </cell>
          <cell r="AM1239">
            <v>959.98</v>
          </cell>
          <cell r="AY1239">
            <v>1</v>
          </cell>
        </row>
        <row r="1240">
          <cell r="Y1240">
            <v>2024</v>
          </cell>
          <cell r="Z1240" t="str">
            <v>4080</v>
          </cell>
          <cell r="AD1240">
            <v>1007.52</v>
          </cell>
          <cell r="AG1240">
            <v>0</v>
          </cell>
          <cell r="AM1240">
            <v>1007.52</v>
          </cell>
          <cell r="AY1240">
            <v>1</v>
          </cell>
        </row>
        <row r="1241">
          <cell r="Y1241">
            <v>2024</v>
          </cell>
          <cell r="Z1241" t="str">
            <v>4080</v>
          </cell>
          <cell r="AD1241">
            <v>732.35</v>
          </cell>
          <cell r="AG1241">
            <v>0</v>
          </cell>
          <cell r="AM1241">
            <v>732.35</v>
          </cell>
          <cell r="AY1241">
            <v>1</v>
          </cell>
        </row>
        <row r="1242">
          <cell r="Y1242">
            <v>2024</v>
          </cell>
          <cell r="Z1242" t="str">
            <v>4080</v>
          </cell>
          <cell r="AD1242">
            <v>910.37</v>
          </cell>
          <cell r="AG1242">
            <v>0</v>
          </cell>
          <cell r="AM1242">
            <v>910.37</v>
          </cell>
          <cell r="AY1242">
            <v>1</v>
          </cell>
        </row>
        <row r="1243">
          <cell r="Y1243">
            <v>2024</v>
          </cell>
          <cell r="Z1243" t="str">
            <v>4080</v>
          </cell>
          <cell r="AD1243">
            <v>576.58000000000004</v>
          </cell>
          <cell r="AG1243">
            <v>0</v>
          </cell>
          <cell r="AM1243">
            <v>576.58000000000004</v>
          </cell>
          <cell r="AY1243">
            <v>1</v>
          </cell>
        </row>
        <row r="1244">
          <cell r="Y1244">
            <v>2024</v>
          </cell>
          <cell r="Z1244" t="str">
            <v>4080</v>
          </cell>
          <cell r="AD1244">
            <v>595.22</v>
          </cell>
          <cell r="AG1244">
            <v>0</v>
          </cell>
          <cell r="AM1244">
            <v>595.22</v>
          </cell>
          <cell r="AY1244">
            <v>1</v>
          </cell>
        </row>
        <row r="1245">
          <cell r="Y1245">
            <v>2024</v>
          </cell>
          <cell r="Z1245" t="str">
            <v>3048</v>
          </cell>
          <cell r="AD1245">
            <v>11195.72</v>
          </cell>
          <cell r="AG1245">
            <v>0</v>
          </cell>
          <cell r="AM1245">
            <v>11195.72</v>
          </cell>
          <cell r="AY1245">
            <v>1</v>
          </cell>
        </row>
        <row r="1246">
          <cell r="Y1246">
            <v>2024</v>
          </cell>
          <cell r="Z1246" t="str">
            <v>3049</v>
          </cell>
          <cell r="AD1246">
            <v>7577.36</v>
          </cell>
          <cell r="AG1246">
            <v>0</v>
          </cell>
          <cell r="AM1246">
            <v>7577.36</v>
          </cell>
          <cell r="AY1246">
            <v>1</v>
          </cell>
        </row>
        <row r="1247">
          <cell r="Y1247">
            <v>2024</v>
          </cell>
          <cell r="Z1247" t="str">
            <v>3050</v>
          </cell>
          <cell r="AD1247">
            <v>3564.2</v>
          </cell>
          <cell r="AG1247">
            <v>0</v>
          </cell>
          <cell r="AM1247">
            <v>3564.2</v>
          </cell>
          <cell r="AY1247">
            <v>1</v>
          </cell>
        </row>
        <row r="1248">
          <cell r="Y1248">
            <v>2024</v>
          </cell>
          <cell r="Z1248" t="str">
            <v>3052</v>
          </cell>
          <cell r="AD1248">
            <v>1056.58</v>
          </cell>
          <cell r="AG1248">
            <v>0</v>
          </cell>
          <cell r="AM1248">
            <v>1056.58</v>
          </cell>
          <cell r="AY1248">
            <v>1</v>
          </cell>
        </row>
        <row r="1249">
          <cell r="Y1249">
            <v>2024</v>
          </cell>
          <cell r="Z1249" t="str">
            <v>3048</v>
          </cell>
          <cell r="AD1249">
            <v>105860.45</v>
          </cell>
          <cell r="AG1249">
            <v>0</v>
          </cell>
          <cell r="AM1249">
            <v>105860.45</v>
          </cell>
          <cell r="AY1249">
            <v>1</v>
          </cell>
        </row>
        <row r="1250">
          <cell r="Y1250">
            <v>2024</v>
          </cell>
          <cell r="Z1250" t="str">
            <v>3049</v>
          </cell>
          <cell r="AD1250">
            <v>68395.570000000007</v>
          </cell>
          <cell r="AG1250">
            <v>0</v>
          </cell>
          <cell r="AM1250">
            <v>68395.570000000007</v>
          </cell>
          <cell r="AY1250">
            <v>1</v>
          </cell>
        </row>
        <row r="1251">
          <cell r="Y1251">
            <v>2024</v>
          </cell>
          <cell r="Z1251" t="str">
            <v>3050</v>
          </cell>
          <cell r="AD1251">
            <v>45905.84</v>
          </cell>
          <cell r="AG1251">
            <v>0</v>
          </cell>
          <cell r="AM1251">
            <v>45905.84</v>
          </cell>
          <cell r="AY1251">
            <v>1</v>
          </cell>
        </row>
        <row r="1252">
          <cell r="Y1252">
            <v>2024</v>
          </cell>
          <cell r="Z1252" t="str">
            <v>3051</v>
          </cell>
          <cell r="AD1252">
            <v>65297.1</v>
          </cell>
          <cell r="AG1252">
            <v>0</v>
          </cell>
          <cell r="AM1252">
            <v>65297.1</v>
          </cell>
          <cell r="AY1252">
            <v>1</v>
          </cell>
        </row>
        <row r="1253">
          <cell r="Y1253">
            <v>2024</v>
          </cell>
          <cell r="Z1253" t="str">
            <v>3052</v>
          </cell>
          <cell r="AD1253">
            <v>60147.05</v>
          </cell>
          <cell r="AG1253">
            <v>0</v>
          </cell>
          <cell r="AM1253">
            <v>60147.05</v>
          </cell>
          <cell r="AY1253">
            <v>1</v>
          </cell>
        </row>
        <row r="1254">
          <cell r="Y1254">
            <v>2024</v>
          </cell>
          <cell r="Z1254" t="str">
            <v>3053</v>
          </cell>
          <cell r="AD1254">
            <v>26881.96</v>
          </cell>
          <cell r="AG1254">
            <v>0</v>
          </cell>
          <cell r="AM1254">
            <v>26881.96</v>
          </cell>
          <cell r="AY1254">
            <v>1</v>
          </cell>
        </row>
        <row r="1255">
          <cell r="Y1255">
            <v>2024</v>
          </cell>
          <cell r="Z1255" t="str">
            <v>4080</v>
          </cell>
          <cell r="AD1255">
            <v>53203.12</v>
          </cell>
          <cell r="AG1255">
            <v>0</v>
          </cell>
          <cell r="AM1255">
            <v>53203.12</v>
          </cell>
          <cell r="AY1255">
            <v>1</v>
          </cell>
        </row>
        <row r="1256">
          <cell r="Y1256">
            <v>2024</v>
          </cell>
          <cell r="Z1256" t="str">
            <v>4080</v>
          </cell>
          <cell r="AD1256">
            <v>59336.06</v>
          </cell>
          <cell r="AG1256">
            <v>0</v>
          </cell>
          <cell r="AM1256">
            <v>59336.06</v>
          </cell>
          <cell r="AY1256">
            <v>1</v>
          </cell>
        </row>
        <row r="1257">
          <cell r="Y1257">
            <v>2024</v>
          </cell>
          <cell r="Z1257" t="str">
            <v>4080</v>
          </cell>
          <cell r="AD1257">
            <v>112898.93</v>
          </cell>
          <cell r="AG1257">
            <v>0</v>
          </cell>
          <cell r="AM1257">
            <v>112898.93</v>
          </cell>
          <cell r="AY1257">
            <v>1</v>
          </cell>
        </row>
        <row r="1258">
          <cell r="Y1258">
            <v>2024</v>
          </cell>
          <cell r="Z1258" t="str">
            <v>4080</v>
          </cell>
          <cell r="AD1258">
            <v>33522.120000000003</v>
          </cell>
          <cell r="AG1258">
            <v>0</v>
          </cell>
          <cell r="AM1258">
            <v>33522.120000000003</v>
          </cell>
          <cell r="AY1258">
            <v>1</v>
          </cell>
        </row>
        <row r="1259">
          <cell r="Y1259">
            <v>2024</v>
          </cell>
          <cell r="Z1259" t="str">
            <v>4081</v>
          </cell>
          <cell r="AD1259">
            <v>7500</v>
          </cell>
          <cell r="AG1259">
            <v>511.54</v>
          </cell>
          <cell r="AM1259">
            <v>6988.46</v>
          </cell>
          <cell r="AY1259">
            <v>0</v>
          </cell>
        </row>
        <row r="1260">
          <cell r="Y1260">
            <v>2024</v>
          </cell>
          <cell r="Z1260" t="str">
            <v>4081</v>
          </cell>
          <cell r="AD1260">
            <v>36539.019999999997</v>
          </cell>
          <cell r="AG1260">
            <v>0</v>
          </cell>
          <cell r="AM1260">
            <v>36539.019999999997</v>
          </cell>
          <cell r="AY1260">
            <v>1</v>
          </cell>
        </row>
        <row r="1261">
          <cell r="Y1261">
            <v>2024</v>
          </cell>
          <cell r="Z1261" t="str">
            <v>4081</v>
          </cell>
          <cell r="AD1261">
            <v>45000</v>
          </cell>
          <cell r="AG1261">
            <v>3469.9</v>
          </cell>
          <cell r="AM1261">
            <v>41530.1</v>
          </cell>
          <cell r="AY1261">
            <v>0</v>
          </cell>
        </row>
        <row r="1262">
          <cell r="Y1262">
            <v>2024</v>
          </cell>
          <cell r="Z1262" t="str">
            <v>4081</v>
          </cell>
          <cell r="AD1262">
            <v>120225</v>
          </cell>
          <cell r="AG1262">
            <v>0</v>
          </cell>
          <cell r="AM1262">
            <v>120225</v>
          </cell>
          <cell r="AY1262">
            <v>1</v>
          </cell>
        </row>
        <row r="1263">
          <cell r="Y1263">
            <v>2024</v>
          </cell>
          <cell r="Z1263" t="str">
            <v>4081</v>
          </cell>
          <cell r="AD1263">
            <v>48154.76</v>
          </cell>
          <cell r="AG1263">
            <v>0</v>
          </cell>
          <cell r="AM1263">
            <v>48154.76</v>
          </cell>
          <cell r="AY1263">
            <v>1</v>
          </cell>
        </row>
        <row r="1264">
          <cell r="Y1264">
            <v>2024</v>
          </cell>
          <cell r="Z1264" t="str">
            <v>4081</v>
          </cell>
          <cell r="AD1264">
            <v>33426.589999999997</v>
          </cell>
          <cell r="AG1264">
            <v>0</v>
          </cell>
          <cell r="AM1264">
            <v>33426.589999999997</v>
          </cell>
          <cell r="AY1264">
            <v>1</v>
          </cell>
        </row>
        <row r="1265">
          <cell r="Y1265">
            <v>2024</v>
          </cell>
          <cell r="Z1265" t="str">
            <v>4080</v>
          </cell>
          <cell r="AD1265">
            <v>476.93</v>
          </cell>
          <cell r="AG1265">
            <v>0</v>
          </cell>
          <cell r="AM1265">
            <v>476.93</v>
          </cell>
          <cell r="AY1265">
            <v>1</v>
          </cell>
        </row>
        <row r="1266">
          <cell r="Y1266">
            <v>2024</v>
          </cell>
          <cell r="Z1266" t="str">
            <v>4080</v>
          </cell>
          <cell r="AD1266">
            <v>634.13</v>
          </cell>
          <cell r="AG1266">
            <v>0</v>
          </cell>
          <cell r="AM1266">
            <v>634.13</v>
          </cell>
          <cell r="AY1266">
            <v>1</v>
          </cell>
        </row>
        <row r="1267">
          <cell r="Y1267">
            <v>2024</v>
          </cell>
          <cell r="Z1267" t="str">
            <v>4081</v>
          </cell>
          <cell r="AD1267">
            <v>0</v>
          </cell>
          <cell r="AG1267">
            <v>0</v>
          </cell>
          <cell r="AM1267">
            <v>0</v>
          </cell>
          <cell r="AY1267">
            <v>1</v>
          </cell>
        </row>
        <row r="1268">
          <cell r="Y1268">
            <v>2024</v>
          </cell>
          <cell r="Z1268" t="str">
            <v>4536</v>
          </cell>
          <cell r="AD1268">
            <v>122.4</v>
          </cell>
          <cell r="AG1268">
            <v>0</v>
          </cell>
          <cell r="AM1268">
            <v>122.4</v>
          </cell>
          <cell r="AY1268">
            <v>1</v>
          </cell>
        </row>
        <row r="1269">
          <cell r="Y1269">
            <v>2024</v>
          </cell>
          <cell r="Z1269" t="str">
            <v>4536</v>
          </cell>
          <cell r="AD1269">
            <v>124.8</v>
          </cell>
          <cell r="AG1269">
            <v>0</v>
          </cell>
          <cell r="AM1269">
            <v>124.8</v>
          </cell>
          <cell r="AY1269">
            <v>1</v>
          </cell>
        </row>
        <row r="1270">
          <cell r="Y1270">
            <v>2024</v>
          </cell>
          <cell r="Z1270" t="str">
            <v>4536</v>
          </cell>
          <cell r="AD1270">
            <v>169.2</v>
          </cell>
          <cell r="AG1270">
            <v>0</v>
          </cell>
          <cell r="AM1270">
            <v>169.2</v>
          </cell>
          <cell r="AY1270">
            <v>1</v>
          </cell>
        </row>
        <row r="1271">
          <cell r="Y1271">
            <v>2024</v>
          </cell>
          <cell r="Z1271" t="str">
            <v>4536</v>
          </cell>
          <cell r="AD1271">
            <v>111.6</v>
          </cell>
          <cell r="AG1271">
            <v>0</v>
          </cell>
          <cell r="AM1271">
            <v>111.6</v>
          </cell>
          <cell r="AY1271">
            <v>1</v>
          </cell>
        </row>
        <row r="1272">
          <cell r="Y1272">
            <v>2024</v>
          </cell>
          <cell r="Z1272" t="str">
            <v>3220</v>
          </cell>
          <cell r="AD1272">
            <v>55.85</v>
          </cell>
          <cell r="AG1272">
            <v>55.85</v>
          </cell>
          <cell r="AM1272">
            <v>0</v>
          </cell>
          <cell r="AY1272">
            <v>0</v>
          </cell>
        </row>
        <row r="1273">
          <cell r="Y1273">
            <v>2024</v>
          </cell>
          <cell r="Z1273" t="str">
            <v>4080</v>
          </cell>
          <cell r="AD1273">
            <v>1167.18</v>
          </cell>
          <cell r="AG1273">
            <v>0</v>
          </cell>
          <cell r="AM1273">
            <v>1167.18</v>
          </cell>
          <cell r="AY1273">
            <v>1</v>
          </cell>
        </row>
        <row r="1274">
          <cell r="Y1274">
            <v>2024</v>
          </cell>
          <cell r="Z1274" t="str">
            <v>4537</v>
          </cell>
          <cell r="AD1274">
            <v>17550</v>
          </cell>
          <cell r="AG1274">
            <v>0</v>
          </cell>
          <cell r="AM1274">
            <v>17550</v>
          </cell>
          <cell r="AY1274">
            <v>1</v>
          </cell>
        </row>
        <row r="1275">
          <cell r="Y1275">
            <v>2024</v>
          </cell>
          <cell r="Z1275" t="str">
            <v>4537</v>
          </cell>
          <cell r="AD1275">
            <v>1023.66</v>
          </cell>
          <cell r="AG1275">
            <v>0</v>
          </cell>
          <cell r="AM1275">
            <v>1023.66</v>
          </cell>
          <cell r="AY1275">
            <v>1</v>
          </cell>
        </row>
        <row r="1276">
          <cell r="Y1276">
            <v>2024</v>
          </cell>
          <cell r="Z1276" t="str">
            <v>4536</v>
          </cell>
          <cell r="AD1276">
            <v>249.6</v>
          </cell>
          <cell r="AG1276">
            <v>0</v>
          </cell>
          <cell r="AM1276">
            <v>249.6</v>
          </cell>
          <cell r="AY1276">
            <v>1</v>
          </cell>
        </row>
        <row r="1277">
          <cell r="Y1277">
            <v>2024</v>
          </cell>
          <cell r="Z1277" t="str">
            <v>4536</v>
          </cell>
          <cell r="AD1277">
            <v>206.41</v>
          </cell>
          <cell r="AG1277">
            <v>0</v>
          </cell>
          <cell r="AM1277">
            <v>206.41</v>
          </cell>
          <cell r="AY1277">
            <v>1</v>
          </cell>
        </row>
        <row r="1278">
          <cell r="Y1278">
            <v>2025</v>
          </cell>
          <cell r="Z1278" t="str">
            <v>3220</v>
          </cell>
          <cell r="AD1278">
            <v>56.33</v>
          </cell>
          <cell r="AG1278">
            <v>0</v>
          </cell>
          <cell r="AM1278">
            <v>56.33</v>
          </cell>
          <cell r="AY1278">
            <v>1</v>
          </cell>
        </row>
        <row r="1279">
          <cell r="Y1279">
            <v>2025</v>
          </cell>
          <cell r="Z1279" t="str">
            <v>3082</v>
          </cell>
          <cell r="AD1279">
            <v>6094.52</v>
          </cell>
          <cell r="AG1279">
            <v>6094.52</v>
          </cell>
          <cell r="AM1279">
            <v>0</v>
          </cell>
          <cell r="AY1279">
            <v>0</v>
          </cell>
        </row>
        <row r="1280">
          <cell r="Y1280">
            <v>2025</v>
          </cell>
          <cell r="Z1280" t="str">
            <v>3083</v>
          </cell>
          <cell r="AD1280">
            <v>7913</v>
          </cell>
          <cell r="AG1280">
            <v>0</v>
          </cell>
          <cell r="AM1280">
            <v>7913</v>
          </cell>
          <cell r="AY1280">
            <v>1</v>
          </cell>
        </row>
        <row r="1281">
          <cell r="Y1281">
            <v>2024</v>
          </cell>
          <cell r="Z1281" t="str">
            <v>4537</v>
          </cell>
          <cell r="AD1281">
            <v>17712</v>
          </cell>
          <cell r="AG1281">
            <v>0</v>
          </cell>
          <cell r="AM1281">
            <v>17712</v>
          </cell>
          <cell r="AY1281">
            <v>1</v>
          </cell>
        </row>
        <row r="1282">
          <cell r="Y1282">
            <v>2024</v>
          </cell>
          <cell r="Z1282" t="str">
            <v>4537</v>
          </cell>
          <cell r="AD1282">
            <v>1026</v>
          </cell>
          <cell r="AG1282">
            <v>0</v>
          </cell>
          <cell r="AM1282">
            <v>1026</v>
          </cell>
          <cell r="AY1282">
            <v>1</v>
          </cell>
        </row>
        <row r="1283">
          <cell r="Y1283">
            <v>2024</v>
          </cell>
          <cell r="Z1283" t="str">
            <v>4080</v>
          </cell>
          <cell r="AD1283">
            <v>381.12</v>
          </cell>
          <cell r="AG1283">
            <v>0</v>
          </cell>
          <cell r="AM1283">
            <v>381.12</v>
          </cell>
          <cell r="AY1283">
            <v>1</v>
          </cell>
        </row>
        <row r="1284">
          <cell r="Y1284">
            <v>2024</v>
          </cell>
          <cell r="Z1284" t="str">
            <v>4080</v>
          </cell>
          <cell r="AD1284">
            <v>5093.92</v>
          </cell>
          <cell r="AG1284">
            <v>0</v>
          </cell>
          <cell r="AM1284">
            <v>5093.92</v>
          </cell>
          <cell r="AY1284">
            <v>1</v>
          </cell>
        </row>
        <row r="1285">
          <cell r="Y1285">
            <v>2024</v>
          </cell>
          <cell r="Z1285" t="str">
            <v>4080</v>
          </cell>
          <cell r="AD1285">
            <v>771.77</v>
          </cell>
          <cell r="AG1285">
            <v>0</v>
          </cell>
          <cell r="AM1285">
            <v>771.77</v>
          </cell>
          <cell r="AY1285">
            <v>1</v>
          </cell>
        </row>
        <row r="1286">
          <cell r="Y1286">
            <v>2024</v>
          </cell>
          <cell r="Z1286" t="str">
            <v>4080</v>
          </cell>
          <cell r="AD1286">
            <v>1100.74</v>
          </cell>
          <cell r="AG1286">
            <v>0</v>
          </cell>
          <cell r="AM1286">
            <v>1100.74</v>
          </cell>
          <cell r="AY1286">
            <v>1</v>
          </cell>
        </row>
        <row r="1287">
          <cell r="Y1287">
            <v>2024</v>
          </cell>
          <cell r="Z1287" t="str">
            <v>4081</v>
          </cell>
          <cell r="AD1287">
            <v>0</v>
          </cell>
          <cell r="AG1287">
            <v>0</v>
          </cell>
          <cell r="AM1287">
            <v>0</v>
          </cell>
          <cell r="AY1287">
            <v>1</v>
          </cell>
        </row>
        <row r="1288">
          <cell r="Y1288">
            <v>2024</v>
          </cell>
          <cell r="Z1288" t="str">
            <v>4081</v>
          </cell>
          <cell r="AD1288">
            <v>518.12</v>
          </cell>
          <cell r="AG1288">
            <v>518.12</v>
          </cell>
          <cell r="AM1288">
            <v>0</v>
          </cell>
          <cell r="AY1288">
            <v>0</v>
          </cell>
        </row>
        <row r="1289">
          <cell r="Y1289">
            <v>2024</v>
          </cell>
          <cell r="Z1289" t="str">
            <v>4080</v>
          </cell>
          <cell r="AD1289">
            <v>366.91</v>
          </cell>
          <cell r="AG1289">
            <v>0</v>
          </cell>
          <cell r="AM1289">
            <v>366.91</v>
          </cell>
          <cell r="AY1289">
            <v>1</v>
          </cell>
        </row>
        <row r="1290">
          <cell r="Y1290">
            <v>2024</v>
          </cell>
          <cell r="Z1290" t="str">
            <v>4080</v>
          </cell>
          <cell r="AD1290">
            <v>659.3</v>
          </cell>
          <cell r="AG1290">
            <v>0</v>
          </cell>
          <cell r="AM1290">
            <v>659.3</v>
          </cell>
          <cell r="AY1290">
            <v>1</v>
          </cell>
        </row>
        <row r="1291">
          <cell r="Y1291">
            <v>2024</v>
          </cell>
          <cell r="Z1291" t="str">
            <v>4080</v>
          </cell>
          <cell r="AD1291">
            <v>659.3</v>
          </cell>
          <cell r="AG1291">
            <v>0</v>
          </cell>
          <cell r="AM1291">
            <v>659.3</v>
          </cell>
          <cell r="AY1291">
            <v>1</v>
          </cell>
        </row>
        <row r="1292">
          <cell r="Y1292">
            <v>2024</v>
          </cell>
          <cell r="Z1292" t="str">
            <v>4080</v>
          </cell>
          <cell r="AD1292">
            <v>789</v>
          </cell>
          <cell r="AG1292">
            <v>0</v>
          </cell>
          <cell r="AM1292">
            <v>789</v>
          </cell>
          <cell r="AY1292">
            <v>1</v>
          </cell>
        </row>
        <row r="1293">
          <cell r="Y1293">
            <v>2024</v>
          </cell>
          <cell r="Z1293" t="str">
            <v>4080</v>
          </cell>
          <cell r="AD1293">
            <v>789</v>
          </cell>
          <cell r="AG1293">
            <v>0</v>
          </cell>
          <cell r="AM1293">
            <v>789</v>
          </cell>
          <cell r="AY1293">
            <v>1</v>
          </cell>
        </row>
        <row r="1294">
          <cell r="Y1294">
            <v>2024</v>
          </cell>
          <cell r="Z1294" t="str">
            <v>4080</v>
          </cell>
          <cell r="AD1294">
            <v>696.56</v>
          </cell>
          <cell r="AG1294">
            <v>0</v>
          </cell>
          <cell r="AM1294">
            <v>696.56</v>
          </cell>
          <cell r="AY1294">
            <v>1</v>
          </cell>
        </row>
        <row r="1295">
          <cell r="Y1295">
            <v>2024</v>
          </cell>
          <cell r="Z1295" t="str">
            <v>4080</v>
          </cell>
          <cell r="AD1295">
            <v>659.3</v>
          </cell>
          <cell r="AG1295">
            <v>0</v>
          </cell>
          <cell r="AM1295">
            <v>659.3</v>
          </cell>
          <cell r="AY1295">
            <v>1</v>
          </cell>
        </row>
        <row r="1296">
          <cell r="Y1296">
            <v>2024</v>
          </cell>
          <cell r="Z1296" t="str">
            <v>4080</v>
          </cell>
          <cell r="AD1296">
            <v>1691.22</v>
          </cell>
          <cell r="AG1296">
            <v>0</v>
          </cell>
          <cell r="AM1296">
            <v>1691.22</v>
          </cell>
          <cell r="AY1296">
            <v>1</v>
          </cell>
        </row>
        <row r="1297">
          <cell r="Y1297">
            <v>2024</v>
          </cell>
          <cell r="Z1297" t="str">
            <v>4081</v>
          </cell>
          <cell r="AD1297">
            <v>1147.29</v>
          </cell>
          <cell r="AG1297">
            <v>1147.29</v>
          </cell>
          <cell r="AM1297">
            <v>0</v>
          </cell>
          <cell r="AY1297">
            <v>0</v>
          </cell>
        </row>
        <row r="1298">
          <cell r="Y1298">
            <v>2024</v>
          </cell>
          <cell r="Z1298" t="str">
            <v>4080</v>
          </cell>
          <cell r="AD1298">
            <v>864.86</v>
          </cell>
          <cell r="AG1298">
            <v>0</v>
          </cell>
          <cell r="AM1298">
            <v>864.86</v>
          </cell>
          <cell r="AY1298">
            <v>1</v>
          </cell>
        </row>
        <row r="1299">
          <cell r="Y1299">
            <v>2024</v>
          </cell>
          <cell r="Z1299" t="str">
            <v>4081</v>
          </cell>
          <cell r="AD1299">
            <v>0</v>
          </cell>
          <cell r="AG1299">
            <v>0</v>
          </cell>
          <cell r="AM1299">
            <v>0</v>
          </cell>
          <cell r="AY1299">
            <v>1</v>
          </cell>
        </row>
        <row r="1300">
          <cell r="Y1300">
            <v>2024</v>
          </cell>
          <cell r="Z1300" t="str">
            <v>4081</v>
          </cell>
          <cell r="AD1300">
            <v>148.46</v>
          </cell>
          <cell r="AG1300">
            <v>0</v>
          </cell>
          <cell r="AM1300">
            <v>148.46</v>
          </cell>
          <cell r="AY1300">
            <v>1</v>
          </cell>
        </row>
        <row r="1301">
          <cell r="Y1301">
            <v>2024</v>
          </cell>
          <cell r="Z1301" t="str">
            <v>4081</v>
          </cell>
          <cell r="AD1301">
            <v>63.17</v>
          </cell>
          <cell r="AG1301">
            <v>0</v>
          </cell>
          <cell r="AM1301">
            <v>63.17</v>
          </cell>
          <cell r="AY1301">
            <v>1</v>
          </cell>
        </row>
        <row r="1302">
          <cell r="Y1302">
            <v>2024</v>
          </cell>
          <cell r="Z1302" t="str">
            <v>4536</v>
          </cell>
          <cell r="AD1302">
            <v>111.6</v>
          </cell>
          <cell r="AG1302">
            <v>0</v>
          </cell>
          <cell r="AM1302">
            <v>111.6</v>
          </cell>
          <cell r="AY1302">
            <v>1</v>
          </cell>
        </row>
        <row r="1303">
          <cell r="Y1303">
            <v>2024</v>
          </cell>
          <cell r="Z1303" t="str">
            <v>4536</v>
          </cell>
          <cell r="AD1303">
            <v>249.6</v>
          </cell>
          <cell r="AG1303">
            <v>0</v>
          </cell>
          <cell r="AM1303">
            <v>249.6</v>
          </cell>
          <cell r="AY1303">
            <v>1</v>
          </cell>
        </row>
        <row r="1304">
          <cell r="Y1304">
            <v>2024</v>
          </cell>
          <cell r="Z1304" t="str">
            <v>4536</v>
          </cell>
          <cell r="AD1304">
            <v>105.6</v>
          </cell>
          <cell r="AG1304">
            <v>0</v>
          </cell>
          <cell r="AM1304">
            <v>105.6</v>
          </cell>
          <cell r="AY1304">
            <v>1</v>
          </cell>
        </row>
        <row r="1305">
          <cell r="Y1305">
            <v>2024</v>
          </cell>
          <cell r="Z1305" t="str">
            <v>4081</v>
          </cell>
          <cell r="AD1305">
            <v>6919.14</v>
          </cell>
          <cell r="AG1305">
            <v>0</v>
          </cell>
          <cell r="AM1305">
            <v>6919.14</v>
          </cell>
          <cell r="AY1305">
            <v>1</v>
          </cell>
        </row>
        <row r="1306">
          <cell r="Y1306">
            <v>2024</v>
          </cell>
          <cell r="Z1306" t="str">
            <v>4081</v>
          </cell>
          <cell r="AD1306">
            <v>42000</v>
          </cell>
          <cell r="AG1306">
            <v>1930.03</v>
          </cell>
          <cell r="AM1306">
            <v>40069.97</v>
          </cell>
          <cell r="AY1306">
            <v>0</v>
          </cell>
        </row>
        <row r="1307">
          <cell r="Y1307">
            <v>2024</v>
          </cell>
          <cell r="Z1307" t="str">
            <v>4081</v>
          </cell>
          <cell r="AD1307">
            <v>44000</v>
          </cell>
          <cell r="AG1307">
            <v>2427.63</v>
          </cell>
          <cell r="AM1307">
            <v>41572.370000000003</v>
          </cell>
          <cell r="AY1307">
            <v>0</v>
          </cell>
        </row>
        <row r="1308">
          <cell r="Y1308">
            <v>2024</v>
          </cell>
          <cell r="Z1308" t="str">
            <v>4081</v>
          </cell>
          <cell r="AD1308">
            <v>126000</v>
          </cell>
          <cell r="AG1308">
            <v>15740.03</v>
          </cell>
          <cell r="AM1308">
            <v>110259.97</v>
          </cell>
          <cell r="AY1308">
            <v>0</v>
          </cell>
        </row>
        <row r="1309">
          <cell r="Y1309">
            <v>2024</v>
          </cell>
          <cell r="Z1309" t="str">
            <v>4081</v>
          </cell>
          <cell r="AD1309">
            <v>46000</v>
          </cell>
          <cell r="AG1309">
            <v>46000</v>
          </cell>
          <cell r="AM1309">
            <v>0</v>
          </cell>
          <cell r="AY1309">
            <v>0</v>
          </cell>
        </row>
        <row r="1310">
          <cell r="Y1310">
            <v>2025</v>
          </cell>
          <cell r="Z1310" t="str">
            <v>3085</v>
          </cell>
          <cell r="AD1310">
            <v>577.26</v>
          </cell>
          <cell r="AG1310">
            <v>0</v>
          </cell>
          <cell r="AM1310">
            <v>577.26</v>
          </cell>
          <cell r="AY1310">
            <v>1</v>
          </cell>
        </row>
        <row r="1311">
          <cell r="Y1311">
            <v>2024</v>
          </cell>
          <cell r="Z1311" t="str">
            <v>3048</v>
          </cell>
          <cell r="AD1311">
            <v>16225.34</v>
          </cell>
          <cell r="AG1311">
            <v>0</v>
          </cell>
          <cell r="AM1311">
            <v>16225.34</v>
          </cell>
          <cell r="AY1311">
            <v>1</v>
          </cell>
        </row>
        <row r="1312">
          <cell r="Y1312">
            <v>2024</v>
          </cell>
          <cell r="Z1312" t="str">
            <v>3049</v>
          </cell>
          <cell r="AD1312">
            <v>8175.56</v>
          </cell>
          <cell r="AG1312">
            <v>0</v>
          </cell>
          <cell r="AM1312">
            <v>8175.56</v>
          </cell>
          <cell r="AY1312">
            <v>1</v>
          </cell>
        </row>
        <row r="1313">
          <cell r="Y1313">
            <v>2024</v>
          </cell>
          <cell r="Z1313" t="str">
            <v>3050</v>
          </cell>
          <cell r="AD1313">
            <v>16896.82</v>
          </cell>
          <cell r="AG1313">
            <v>0</v>
          </cell>
          <cell r="AM1313">
            <v>16896.82</v>
          </cell>
          <cell r="AY1313">
            <v>1</v>
          </cell>
        </row>
        <row r="1314">
          <cell r="Y1314">
            <v>2024</v>
          </cell>
          <cell r="Z1314" t="str">
            <v>3048</v>
          </cell>
          <cell r="AD1314">
            <v>41813.43</v>
          </cell>
          <cell r="AG1314">
            <v>0</v>
          </cell>
          <cell r="AM1314">
            <v>41813.43</v>
          </cell>
          <cell r="AY1314">
            <v>1</v>
          </cell>
        </row>
        <row r="1315">
          <cell r="Y1315">
            <v>2024</v>
          </cell>
          <cell r="Z1315" t="str">
            <v>3051</v>
          </cell>
          <cell r="AD1315">
            <v>28526.89</v>
          </cell>
          <cell r="AG1315">
            <v>0</v>
          </cell>
          <cell r="AM1315">
            <v>28526.89</v>
          </cell>
          <cell r="AY1315">
            <v>1</v>
          </cell>
        </row>
        <row r="1316">
          <cell r="Y1316">
            <v>2024</v>
          </cell>
          <cell r="Z1316" t="str">
            <v>3053</v>
          </cell>
          <cell r="AD1316">
            <v>14308.14</v>
          </cell>
          <cell r="AG1316">
            <v>0</v>
          </cell>
          <cell r="AM1316">
            <v>14308.14</v>
          </cell>
          <cell r="AY1316">
            <v>1</v>
          </cell>
        </row>
        <row r="1317">
          <cell r="Y1317">
            <v>2024</v>
          </cell>
          <cell r="Z1317" t="str">
            <v>4080</v>
          </cell>
          <cell r="AD1317">
            <v>917.28</v>
          </cell>
          <cell r="AG1317">
            <v>0</v>
          </cell>
          <cell r="AM1317">
            <v>917.28</v>
          </cell>
          <cell r="AY1317">
            <v>1</v>
          </cell>
        </row>
        <row r="1318">
          <cell r="Y1318">
            <v>2024</v>
          </cell>
          <cell r="Z1318" t="str">
            <v>3049</v>
          </cell>
          <cell r="AD1318">
            <v>28345.279999999999</v>
          </cell>
          <cell r="AG1318">
            <v>0</v>
          </cell>
          <cell r="AM1318">
            <v>28345.279999999999</v>
          </cell>
          <cell r="AY1318">
            <v>1</v>
          </cell>
        </row>
        <row r="1319">
          <cell r="Y1319">
            <v>2024</v>
          </cell>
          <cell r="Z1319" t="str">
            <v>3052</v>
          </cell>
          <cell r="AD1319">
            <v>23710.77</v>
          </cell>
          <cell r="AG1319">
            <v>0</v>
          </cell>
          <cell r="AM1319">
            <v>23710.77</v>
          </cell>
          <cell r="AY1319">
            <v>1</v>
          </cell>
        </row>
        <row r="1320">
          <cell r="Y1320">
            <v>2025</v>
          </cell>
          <cell r="Z1320" t="str">
            <v>3082</v>
          </cell>
          <cell r="AD1320">
            <v>5336</v>
          </cell>
          <cell r="AG1320">
            <v>5336</v>
          </cell>
          <cell r="AM1320">
            <v>0</v>
          </cell>
          <cell r="AY1320">
            <v>0</v>
          </cell>
        </row>
        <row r="1321">
          <cell r="Y1321">
            <v>2025</v>
          </cell>
          <cell r="Z1321" t="str">
            <v>3082</v>
          </cell>
          <cell r="AD1321">
            <v>506.6</v>
          </cell>
          <cell r="AG1321">
            <v>506.6</v>
          </cell>
          <cell r="AM1321">
            <v>0</v>
          </cell>
          <cell r="AY1321">
            <v>0</v>
          </cell>
        </row>
        <row r="1322">
          <cell r="Y1322">
            <v>2025</v>
          </cell>
          <cell r="Z1322" t="str">
            <v>3083</v>
          </cell>
          <cell r="AD1322">
            <v>973.26</v>
          </cell>
          <cell r="AG1322">
            <v>0</v>
          </cell>
          <cell r="AM1322">
            <v>973.26</v>
          </cell>
          <cell r="AY1322">
            <v>1</v>
          </cell>
        </row>
        <row r="1323">
          <cell r="Y1323">
            <v>2024</v>
          </cell>
          <cell r="Z1323" t="str">
            <v>4081</v>
          </cell>
          <cell r="AD1323">
            <v>82.4</v>
          </cell>
          <cell r="AG1323">
            <v>82.4</v>
          </cell>
          <cell r="AM1323">
            <v>0</v>
          </cell>
          <cell r="AY1323">
            <v>0</v>
          </cell>
        </row>
        <row r="1324">
          <cell r="Y1324">
            <v>2024</v>
          </cell>
          <cell r="Z1324" t="str">
            <v>4536</v>
          </cell>
          <cell r="AD1324">
            <v>163.63</v>
          </cell>
          <cell r="AG1324">
            <v>0</v>
          </cell>
          <cell r="AM1324">
            <v>163.63</v>
          </cell>
          <cell r="AY1324">
            <v>1</v>
          </cell>
        </row>
        <row r="1325">
          <cell r="Y1325">
            <v>2024</v>
          </cell>
          <cell r="Z1325" t="str">
            <v>4536</v>
          </cell>
          <cell r="AD1325">
            <v>105.6</v>
          </cell>
          <cell r="AG1325">
            <v>0</v>
          </cell>
          <cell r="AM1325">
            <v>105.6</v>
          </cell>
          <cell r="AY1325">
            <v>1</v>
          </cell>
        </row>
        <row r="1326">
          <cell r="Y1326">
            <v>2024</v>
          </cell>
          <cell r="Z1326" t="str">
            <v>4536</v>
          </cell>
          <cell r="AD1326">
            <v>105.6</v>
          </cell>
          <cell r="AG1326">
            <v>0</v>
          </cell>
          <cell r="AM1326">
            <v>105.6</v>
          </cell>
          <cell r="AY1326">
            <v>1</v>
          </cell>
        </row>
        <row r="1327">
          <cell r="Y1327">
            <v>2024</v>
          </cell>
          <cell r="Z1327" t="str">
            <v>4536</v>
          </cell>
          <cell r="AD1327">
            <v>134.4</v>
          </cell>
          <cell r="AG1327">
            <v>0</v>
          </cell>
          <cell r="AM1327">
            <v>134.4</v>
          </cell>
          <cell r="AY1327">
            <v>1</v>
          </cell>
        </row>
        <row r="1328">
          <cell r="Y1328">
            <v>2024</v>
          </cell>
          <cell r="Z1328" t="str">
            <v>4536</v>
          </cell>
          <cell r="AD1328">
            <v>105.6</v>
          </cell>
          <cell r="AG1328">
            <v>0</v>
          </cell>
          <cell r="AM1328">
            <v>105.6</v>
          </cell>
          <cell r="AY1328">
            <v>1</v>
          </cell>
        </row>
        <row r="1329">
          <cell r="Y1329">
            <v>2024</v>
          </cell>
          <cell r="Z1329" t="str">
            <v>4081</v>
          </cell>
          <cell r="AD1329">
            <v>780.71</v>
          </cell>
          <cell r="AG1329">
            <v>0</v>
          </cell>
          <cell r="AM1329">
            <v>780.71</v>
          </cell>
          <cell r="AY1329">
            <v>1</v>
          </cell>
        </row>
        <row r="1330">
          <cell r="Y1330">
            <v>2025</v>
          </cell>
          <cell r="Z1330" t="str">
            <v>3220</v>
          </cell>
          <cell r="AD1330">
            <v>56.33</v>
          </cell>
          <cell r="AG1330">
            <v>0</v>
          </cell>
          <cell r="AM1330">
            <v>56.33</v>
          </cell>
          <cell r="AY1330">
            <v>1</v>
          </cell>
        </row>
        <row r="1331">
          <cell r="Y1331">
            <v>2024</v>
          </cell>
          <cell r="Z1331" t="str">
            <v>1864</v>
          </cell>
          <cell r="AD1331">
            <v>1008</v>
          </cell>
          <cell r="AG1331">
            <v>0</v>
          </cell>
          <cell r="AM1331">
            <v>1008</v>
          </cell>
          <cell r="AY1331">
            <v>1</v>
          </cell>
        </row>
        <row r="1332">
          <cell r="Y1332">
            <v>2024</v>
          </cell>
          <cell r="Z1332" t="str">
            <v>4080</v>
          </cell>
          <cell r="AD1332">
            <v>53907.08</v>
          </cell>
          <cell r="AG1332">
            <v>0</v>
          </cell>
          <cell r="AM1332">
            <v>53907.08</v>
          </cell>
          <cell r="AY1332">
            <v>1</v>
          </cell>
        </row>
        <row r="1333">
          <cell r="Y1333">
            <v>2024</v>
          </cell>
          <cell r="Z1333" t="str">
            <v>4080</v>
          </cell>
          <cell r="AD1333">
            <v>39909.919999999998</v>
          </cell>
          <cell r="AG1333">
            <v>0</v>
          </cell>
          <cell r="AM1333">
            <v>39909.919999999998</v>
          </cell>
          <cell r="AY1333">
            <v>1</v>
          </cell>
        </row>
        <row r="1334">
          <cell r="Y1334">
            <v>2024</v>
          </cell>
          <cell r="Z1334" t="str">
            <v>4080</v>
          </cell>
          <cell r="AD1334">
            <v>107885.59</v>
          </cell>
          <cell r="AG1334">
            <v>0</v>
          </cell>
          <cell r="AM1334">
            <v>107885.59</v>
          </cell>
          <cell r="AY1334">
            <v>1</v>
          </cell>
        </row>
        <row r="1335">
          <cell r="Y1335">
            <v>2024</v>
          </cell>
          <cell r="Z1335" t="str">
            <v>4080</v>
          </cell>
          <cell r="AD1335">
            <v>33650.239999999998</v>
          </cell>
          <cell r="AG1335">
            <v>0</v>
          </cell>
          <cell r="AM1335">
            <v>33650.239999999998</v>
          </cell>
          <cell r="AY1335">
            <v>1</v>
          </cell>
        </row>
        <row r="1336">
          <cell r="Y1336">
            <v>2024</v>
          </cell>
          <cell r="Z1336" t="str">
            <v>4081</v>
          </cell>
          <cell r="AD1336">
            <v>318.83999999999997</v>
          </cell>
          <cell r="AG1336">
            <v>318.83999999999997</v>
          </cell>
          <cell r="AM1336">
            <v>0</v>
          </cell>
          <cell r="AY1336">
            <v>0</v>
          </cell>
        </row>
        <row r="1337">
          <cell r="Y1337">
            <v>2024</v>
          </cell>
          <cell r="Z1337" t="str">
            <v>1864</v>
          </cell>
          <cell r="AD1337">
            <v>864</v>
          </cell>
          <cell r="AG1337">
            <v>864</v>
          </cell>
          <cell r="AM1337">
            <v>0</v>
          </cell>
          <cell r="AY1337">
            <v>0</v>
          </cell>
        </row>
        <row r="1338">
          <cell r="Y1338">
            <v>2024</v>
          </cell>
          <cell r="Z1338" t="str">
            <v>4080</v>
          </cell>
          <cell r="AD1338">
            <v>34125.82</v>
          </cell>
          <cell r="AG1338">
            <v>0</v>
          </cell>
          <cell r="AM1338">
            <v>34125.82</v>
          </cell>
          <cell r="AY1338">
            <v>1</v>
          </cell>
        </row>
        <row r="1339">
          <cell r="Y1339">
            <v>2024</v>
          </cell>
          <cell r="Z1339" t="str">
            <v>4081</v>
          </cell>
          <cell r="AD1339">
            <v>6377.62</v>
          </cell>
          <cell r="AG1339">
            <v>0</v>
          </cell>
          <cell r="AM1339">
            <v>6377.62</v>
          </cell>
          <cell r="AY1339">
            <v>1</v>
          </cell>
        </row>
        <row r="1340">
          <cell r="Y1340">
            <v>2024</v>
          </cell>
          <cell r="Z1340" t="str">
            <v>4081</v>
          </cell>
          <cell r="AD1340">
            <v>35000</v>
          </cell>
          <cell r="AG1340">
            <v>1825.3</v>
          </cell>
          <cell r="AM1340">
            <v>33174.699999999997</v>
          </cell>
          <cell r="AY1340">
            <v>0</v>
          </cell>
        </row>
        <row r="1341">
          <cell r="Y1341">
            <v>2024</v>
          </cell>
          <cell r="Z1341" t="str">
            <v>4081</v>
          </cell>
          <cell r="AD1341">
            <v>46000</v>
          </cell>
          <cell r="AG1341">
            <v>46000</v>
          </cell>
          <cell r="AM1341">
            <v>0</v>
          </cell>
          <cell r="AY1341">
            <v>0</v>
          </cell>
        </row>
        <row r="1342">
          <cell r="Y1342">
            <v>2024</v>
          </cell>
          <cell r="Z1342" t="str">
            <v>4081</v>
          </cell>
          <cell r="AD1342">
            <v>111000</v>
          </cell>
          <cell r="AG1342">
            <v>7363.51</v>
          </cell>
          <cell r="AM1342">
            <v>103636.49</v>
          </cell>
          <cell r="AY1342">
            <v>0</v>
          </cell>
        </row>
        <row r="1343">
          <cell r="Y1343">
            <v>2024</v>
          </cell>
          <cell r="Z1343" t="str">
            <v>4081</v>
          </cell>
          <cell r="AD1343">
            <v>52000</v>
          </cell>
          <cell r="AG1343">
            <v>52000</v>
          </cell>
          <cell r="AM1343">
            <v>0</v>
          </cell>
          <cell r="AY1343">
            <v>0</v>
          </cell>
        </row>
        <row r="1344">
          <cell r="Y1344">
            <v>2024</v>
          </cell>
          <cell r="Z1344" t="str">
            <v>4537</v>
          </cell>
          <cell r="AD1344">
            <v>21690</v>
          </cell>
          <cell r="AG1344">
            <v>0</v>
          </cell>
          <cell r="AM1344">
            <v>21690</v>
          </cell>
          <cell r="AY1344">
            <v>1</v>
          </cell>
        </row>
        <row r="1345">
          <cell r="Y1345">
            <v>2024</v>
          </cell>
          <cell r="Z1345" t="str">
            <v>4537</v>
          </cell>
          <cell r="AD1345">
            <v>1027.74</v>
          </cell>
          <cell r="AG1345">
            <v>0</v>
          </cell>
          <cell r="AM1345">
            <v>1027.74</v>
          </cell>
          <cell r="AY1345">
            <v>1</v>
          </cell>
        </row>
        <row r="1346">
          <cell r="Y1346">
            <v>2024</v>
          </cell>
          <cell r="Z1346" t="str">
            <v>4080</v>
          </cell>
          <cell r="AD1346">
            <v>56268.7</v>
          </cell>
          <cell r="AG1346">
            <v>0</v>
          </cell>
          <cell r="AM1346">
            <v>56268.7</v>
          </cell>
          <cell r="AY1346">
            <v>1</v>
          </cell>
        </row>
        <row r="1347">
          <cell r="Y1347">
            <v>2024</v>
          </cell>
          <cell r="Z1347" t="str">
            <v>4080</v>
          </cell>
          <cell r="AD1347">
            <v>41000</v>
          </cell>
          <cell r="AG1347">
            <v>41000</v>
          </cell>
          <cell r="AM1347">
            <v>0</v>
          </cell>
          <cell r="AY1347">
            <v>0</v>
          </cell>
        </row>
        <row r="1348">
          <cell r="Y1348">
            <v>2024</v>
          </cell>
          <cell r="Z1348" t="str">
            <v>4080</v>
          </cell>
          <cell r="AD1348">
            <v>112098.79</v>
          </cell>
          <cell r="AG1348">
            <v>0</v>
          </cell>
          <cell r="AM1348">
            <v>112098.79</v>
          </cell>
          <cell r="AY1348">
            <v>1</v>
          </cell>
        </row>
        <row r="1349">
          <cell r="Y1349">
            <v>2024</v>
          </cell>
          <cell r="Z1349" t="str">
            <v>4081</v>
          </cell>
          <cell r="AD1349">
            <v>34000</v>
          </cell>
          <cell r="AG1349">
            <v>266.17</v>
          </cell>
          <cell r="AM1349">
            <v>33733.83</v>
          </cell>
          <cell r="AY1349">
            <v>0</v>
          </cell>
        </row>
        <row r="1350">
          <cell r="Y1350">
            <v>2024</v>
          </cell>
          <cell r="Z1350" t="str">
            <v>4081</v>
          </cell>
          <cell r="AD1350">
            <v>36000</v>
          </cell>
          <cell r="AG1350">
            <v>1106.68</v>
          </cell>
          <cell r="AM1350">
            <v>34893.32</v>
          </cell>
          <cell r="AY1350">
            <v>0</v>
          </cell>
        </row>
        <row r="1351">
          <cell r="Y1351">
            <v>2025</v>
          </cell>
          <cell r="Z1351" t="str">
            <v>3082</v>
          </cell>
          <cell r="AD1351">
            <v>1951.21</v>
          </cell>
          <cell r="AG1351">
            <v>1951.21</v>
          </cell>
          <cell r="AM1351">
            <v>0</v>
          </cell>
          <cell r="AY1351">
            <v>0</v>
          </cell>
        </row>
        <row r="1352">
          <cell r="Y1352">
            <v>2025</v>
          </cell>
          <cell r="Z1352" t="str">
            <v>3141</v>
          </cell>
          <cell r="AD1352">
            <v>864</v>
          </cell>
          <cell r="AG1352">
            <v>864</v>
          </cell>
          <cell r="AM1352">
            <v>0</v>
          </cell>
          <cell r="AY1352">
            <v>0</v>
          </cell>
        </row>
        <row r="1353">
          <cell r="Y1353">
            <v>2024</v>
          </cell>
          <cell r="Z1353" t="str">
            <v>3048</v>
          </cell>
          <cell r="AD1353">
            <v>59176.74</v>
          </cell>
          <cell r="AG1353">
            <v>0</v>
          </cell>
          <cell r="AM1353">
            <v>59176.74</v>
          </cell>
          <cell r="AY1353">
            <v>1</v>
          </cell>
        </row>
        <row r="1354">
          <cell r="Y1354">
            <v>2024</v>
          </cell>
          <cell r="Z1354" t="str">
            <v>3050</v>
          </cell>
          <cell r="AD1354">
            <v>20874.22</v>
          </cell>
          <cell r="AG1354">
            <v>0</v>
          </cell>
          <cell r="AM1354">
            <v>20874.22</v>
          </cell>
          <cell r="AY1354">
            <v>1</v>
          </cell>
        </row>
        <row r="1355">
          <cell r="Y1355">
            <v>2024</v>
          </cell>
          <cell r="Z1355" t="str">
            <v>3049</v>
          </cell>
          <cell r="AD1355">
            <v>39103.120000000003</v>
          </cell>
          <cell r="AG1355">
            <v>0</v>
          </cell>
          <cell r="AM1355">
            <v>39103.120000000003</v>
          </cell>
          <cell r="AY1355">
            <v>1</v>
          </cell>
        </row>
        <row r="1356">
          <cell r="Y1356">
            <v>2024</v>
          </cell>
          <cell r="Z1356" t="str">
            <v>3051</v>
          </cell>
          <cell r="AD1356">
            <v>41750.57</v>
          </cell>
          <cell r="AG1356">
            <v>0</v>
          </cell>
          <cell r="AM1356">
            <v>41750.57</v>
          </cell>
          <cell r="AY1356">
            <v>1</v>
          </cell>
        </row>
        <row r="1357">
          <cell r="Y1357">
            <v>2024</v>
          </cell>
          <cell r="Z1357" t="str">
            <v>3052</v>
          </cell>
          <cell r="AD1357">
            <v>22631.01</v>
          </cell>
          <cell r="AG1357">
            <v>0</v>
          </cell>
          <cell r="AM1357">
            <v>22631.01</v>
          </cell>
          <cell r="AY1357">
            <v>1</v>
          </cell>
        </row>
        <row r="1358">
          <cell r="Y1358">
            <v>2024</v>
          </cell>
          <cell r="Z1358" t="str">
            <v>3053</v>
          </cell>
          <cell r="AD1358">
            <v>23413.32</v>
          </cell>
          <cell r="AG1358">
            <v>0</v>
          </cell>
          <cell r="AM1358">
            <v>23413.32</v>
          </cell>
          <cell r="AY1358">
            <v>1</v>
          </cell>
        </row>
        <row r="1359">
          <cell r="Y1359">
            <v>2025</v>
          </cell>
          <cell r="Z1359" t="str">
            <v>4081</v>
          </cell>
          <cell r="AD1359">
            <v>976.18</v>
          </cell>
          <cell r="AG1359">
            <v>5.21</v>
          </cell>
          <cell r="AM1359">
            <v>970.97</v>
          </cell>
          <cell r="AY1359">
            <v>0</v>
          </cell>
        </row>
        <row r="1360">
          <cell r="Y1360">
            <v>2025</v>
          </cell>
          <cell r="Z1360" t="str">
            <v>4081</v>
          </cell>
          <cell r="AD1360">
            <v>4138.33</v>
          </cell>
          <cell r="AG1360">
            <v>4.37</v>
          </cell>
          <cell r="AM1360">
            <v>4133.96</v>
          </cell>
          <cell r="AY1360">
            <v>0</v>
          </cell>
        </row>
        <row r="1361">
          <cell r="Y1361">
            <v>2025</v>
          </cell>
          <cell r="Z1361" t="str">
            <v>4081</v>
          </cell>
          <cell r="AD1361">
            <v>1432.29</v>
          </cell>
          <cell r="AG1361">
            <v>1432.29</v>
          </cell>
          <cell r="AM1361">
            <v>0</v>
          </cell>
          <cell r="AY1361">
            <v>0</v>
          </cell>
        </row>
        <row r="1362">
          <cell r="Y1362">
            <v>2025</v>
          </cell>
          <cell r="Z1362" t="str">
            <v>4081</v>
          </cell>
          <cell r="AD1362">
            <v>460.9</v>
          </cell>
          <cell r="AG1362">
            <v>460.9</v>
          </cell>
          <cell r="AM1362">
            <v>0</v>
          </cell>
          <cell r="AY1362">
            <v>0</v>
          </cell>
        </row>
        <row r="1363">
          <cell r="Y1363">
            <v>2025</v>
          </cell>
          <cell r="Z1363" t="str">
            <v>4081</v>
          </cell>
          <cell r="AD1363">
            <v>265.83</v>
          </cell>
          <cell r="AG1363">
            <v>265.83</v>
          </cell>
          <cell r="AM1363">
            <v>0</v>
          </cell>
          <cell r="AY1363">
            <v>0</v>
          </cell>
        </row>
        <row r="1364">
          <cell r="Y1364">
            <v>2024</v>
          </cell>
          <cell r="Z1364" t="str">
            <v>4081</v>
          </cell>
          <cell r="AD1364">
            <v>152.46</v>
          </cell>
          <cell r="AG1364">
            <v>152.46</v>
          </cell>
          <cell r="AM1364">
            <v>0</v>
          </cell>
          <cell r="AY1364">
            <v>0</v>
          </cell>
        </row>
        <row r="1365">
          <cell r="Y1365">
            <v>2024</v>
          </cell>
          <cell r="Z1365" t="str">
            <v>4081</v>
          </cell>
          <cell r="AD1365">
            <v>746.34</v>
          </cell>
          <cell r="AG1365">
            <v>0</v>
          </cell>
          <cell r="AM1365">
            <v>0</v>
          </cell>
          <cell r="AY1365">
            <v>1</v>
          </cell>
        </row>
        <row r="1366">
          <cell r="Y1366">
            <v>2024</v>
          </cell>
          <cell r="Z1366" t="str">
            <v>4081</v>
          </cell>
          <cell r="AD1366">
            <v>459.75</v>
          </cell>
          <cell r="AG1366">
            <v>1.97</v>
          </cell>
          <cell r="AM1366">
            <v>457.78</v>
          </cell>
          <cell r="AY1366">
            <v>0</v>
          </cell>
        </row>
        <row r="1367">
          <cell r="Y1367">
            <v>2025</v>
          </cell>
          <cell r="Z1367" t="str">
            <v>4080</v>
          </cell>
          <cell r="AD1367">
            <v>422.68</v>
          </cell>
          <cell r="AG1367">
            <v>0</v>
          </cell>
          <cell r="AM1367">
            <v>422.68</v>
          </cell>
          <cell r="AY1367">
            <v>1</v>
          </cell>
        </row>
        <row r="1368">
          <cell r="Y1368">
            <v>2024</v>
          </cell>
          <cell r="Z1368" t="str">
            <v>4536</v>
          </cell>
          <cell r="AD1368">
            <v>111.6</v>
          </cell>
          <cell r="AG1368">
            <v>0</v>
          </cell>
          <cell r="AM1368">
            <v>111.6</v>
          </cell>
          <cell r="AY1368">
            <v>1</v>
          </cell>
        </row>
        <row r="1369">
          <cell r="Y1369">
            <v>2024</v>
          </cell>
          <cell r="Z1369" t="str">
            <v>4536</v>
          </cell>
          <cell r="AD1369">
            <v>230.4</v>
          </cell>
          <cell r="AG1369">
            <v>0</v>
          </cell>
          <cell r="AM1369">
            <v>230.4</v>
          </cell>
          <cell r="AY1369">
            <v>1</v>
          </cell>
        </row>
        <row r="1370">
          <cell r="Y1370">
            <v>2025</v>
          </cell>
          <cell r="Z1370" t="str">
            <v>3085</v>
          </cell>
          <cell r="AD1370">
            <v>4722.92</v>
          </cell>
          <cell r="AG1370">
            <v>4722.92</v>
          </cell>
          <cell r="AM1370">
            <v>0</v>
          </cell>
          <cell r="AY1370">
            <v>0</v>
          </cell>
        </row>
        <row r="1371">
          <cell r="Y1371">
            <v>2025</v>
          </cell>
          <cell r="Z1371" t="str">
            <v>3085</v>
          </cell>
          <cell r="AD1371">
            <v>4158.1000000000004</v>
          </cell>
          <cell r="AG1371">
            <v>4158.1000000000004</v>
          </cell>
          <cell r="AM1371">
            <v>0</v>
          </cell>
          <cell r="AY1371">
            <v>0</v>
          </cell>
        </row>
        <row r="1372">
          <cell r="Y1372">
            <v>2025</v>
          </cell>
          <cell r="Z1372" t="str">
            <v>4080</v>
          </cell>
          <cell r="AD1372">
            <v>769.15</v>
          </cell>
          <cell r="AG1372">
            <v>769.15</v>
          </cell>
          <cell r="AM1372">
            <v>0</v>
          </cell>
          <cell r="AY1372">
            <v>0</v>
          </cell>
        </row>
        <row r="1373">
          <cell r="Y1373">
            <v>2025</v>
          </cell>
          <cell r="Z1373" t="str">
            <v>4080</v>
          </cell>
          <cell r="AD1373">
            <v>53100.02</v>
          </cell>
          <cell r="AG1373">
            <v>0</v>
          </cell>
          <cell r="AM1373">
            <v>53100.02</v>
          </cell>
          <cell r="AY1373">
            <v>1</v>
          </cell>
        </row>
        <row r="1374">
          <cell r="Y1374">
            <v>2025</v>
          </cell>
          <cell r="Z1374" t="str">
            <v>4080</v>
          </cell>
          <cell r="AD1374">
            <v>39130.46</v>
          </cell>
          <cell r="AG1374">
            <v>0</v>
          </cell>
          <cell r="AM1374">
            <v>39130.46</v>
          </cell>
          <cell r="AY1374">
            <v>1</v>
          </cell>
        </row>
        <row r="1375">
          <cell r="Y1375">
            <v>2025</v>
          </cell>
          <cell r="Z1375" t="str">
            <v>4080</v>
          </cell>
          <cell r="AD1375">
            <v>106933.1</v>
          </cell>
          <cell r="AG1375">
            <v>0</v>
          </cell>
          <cell r="AM1375">
            <v>106933.1</v>
          </cell>
          <cell r="AY1375">
            <v>1</v>
          </cell>
        </row>
        <row r="1376">
          <cell r="Y1376">
            <v>2025</v>
          </cell>
          <cell r="Z1376" t="str">
            <v>4080</v>
          </cell>
          <cell r="AD1376">
            <v>33134.17</v>
          </cell>
          <cell r="AG1376">
            <v>0</v>
          </cell>
          <cell r="AM1376">
            <v>33134.17</v>
          </cell>
          <cell r="AY1376">
            <v>1</v>
          </cell>
        </row>
        <row r="1377">
          <cell r="Y1377" t="str">
            <v/>
          </cell>
          <cell r="Z1377" t="str">
            <v/>
          </cell>
          <cell r="AD1377">
            <v>2000</v>
          </cell>
          <cell r="AG1377">
            <v>0</v>
          </cell>
          <cell r="AM1377">
            <v>2000</v>
          </cell>
          <cell r="AY1377">
            <v>1</v>
          </cell>
        </row>
        <row r="1378">
          <cell r="Y1378" t="str">
            <v/>
          </cell>
          <cell r="Z1378" t="str">
            <v/>
          </cell>
          <cell r="AD1378">
            <v>4000</v>
          </cell>
          <cell r="AG1378">
            <v>0</v>
          </cell>
          <cell r="AM1378">
            <v>4000</v>
          </cell>
          <cell r="AY1378">
            <v>1</v>
          </cell>
        </row>
        <row r="1379">
          <cell r="Y1379" t="str">
            <v/>
          </cell>
          <cell r="Z1379" t="str">
            <v/>
          </cell>
          <cell r="AD1379">
            <v>2000</v>
          </cell>
          <cell r="AG1379">
            <v>0</v>
          </cell>
          <cell r="AM1379">
            <v>2000</v>
          </cell>
          <cell r="AY1379">
            <v>1</v>
          </cell>
        </row>
        <row r="1380">
          <cell r="Y1380" t="str">
            <v/>
          </cell>
          <cell r="Z1380" t="str">
            <v/>
          </cell>
          <cell r="AD1380">
            <v>2000</v>
          </cell>
          <cell r="AG1380">
            <v>0</v>
          </cell>
          <cell r="AM1380">
            <v>2000</v>
          </cell>
          <cell r="AY1380">
            <v>1</v>
          </cell>
        </row>
        <row r="1381">
          <cell r="Y1381">
            <v>2025</v>
          </cell>
          <cell r="Z1381" t="str">
            <v>4080</v>
          </cell>
          <cell r="AD1381">
            <v>480.72</v>
          </cell>
          <cell r="AG1381">
            <v>0</v>
          </cell>
          <cell r="AM1381">
            <v>480.72</v>
          </cell>
          <cell r="AY1381">
            <v>1</v>
          </cell>
        </row>
        <row r="1382">
          <cell r="Y1382" t="str">
            <v/>
          </cell>
          <cell r="Z1382" t="str">
            <v/>
          </cell>
          <cell r="AD1382">
            <v>3500</v>
          </cell>
          <cell r="AG1382">
            <v>0</v>
          </cell>
          <cell r="AM1382">
            <v>3500</v>
          </cell>
          <cell r="AY1382">
            <v>1</v>
          </cell>
        </row>
        <row r="1383">
          <cell r="Y1383" t="str">
            <v/>
          </cell>
          <cell r="Z1383" t="str">
            <v/>
          </cell>
          <cell r="AD1383">
            <v>800</v>
          </cell>
          <cell r="AG1383">
            <v>0</v>
          </cell>
          <cell r="AM1383">
            <v>800</v>
          </cell>
          <cell r="AY1383">
            <v>1</v>
          </cell>
        </row>
        <row r="1384">
          <cell r="Y1384" t="str">
            <v/>
          </cell>
          <cell r="Z1384" t="str">
            <v/>
          </cell>
          <cell r="AD1384">
            <v>98350</v>
          </cell>
          <cell r="AG1384">
            <v>0</v>
          </cell>
          <cell r="AM1384">
            <v>98350</v>
          </cell>
          <cell r="AY1384">
            <v>1</v>
          </cell>
        </row>
        <row r="1385">
          <cell r="Y1385" t="str">
            <v/>
          </cell>
          <cell r="Z1385" t="str">
            <v/>
          </cell>
          <cell r="AD1385">
            <v>7000</v>
          </cell>
          <cell r="AG1385">
            <v>0</v>
          </cell>
          <cell r="AM1385">
            <v>7000</v>
          </cell>
          <cell r="AY1385">
            <v>1</v>
          </cell>
        </row>
        <row r="1386">
          <cell r="Y1386" t="str">
            <v/>
          </cell>
          <cell r="Z1386" t="str">
            <v/>
          </cell>
          <cell r="AD1386">
            <v>3000</v>
          </cell>
          <cell r="AG1386">
            <v>0</v>
          </cell>
          <cell r="AM1386">
            <v>3000</v>
          </cell>
          <cell r="AY1386">
            <v>1</v>
          </cell>
        </row>
        <row r="1387">
          <cell r="Y1387" t="str">
            <v/>
          </cell>
          <cell r="Z1387" t="str">
            <v/>
          </cell>
          <cell r="AD1387">
            <v>4000</v>
          </cell>
          <cell r="AG1387">
            <v>0</v>
          </cell>
          <cell r="AM1387">
            <v>4000</v>
          </cell>
          <cell r="AY1387">
            <v>1</v>
          </cell>
        </row>
        <row r="1388">
          <cell r="Y1388" t="str">
            <v/>
          </cell>
          <cell r="Z1388" t="str">
            <v/>
          </cell>
          <cell r="AD1388">
            <v>15000</v>
          </cell>
          <cell r="AG1388">
            <v>0</v>
          </cell>
          <cell r="AM1388">
            <v>15000</v>
          </cell>
          <cell r="AY1388">
            <v>1</v>
          </cell>
        </row>
        <row r="1389">
          <cell r="Y1389">
            <v>2025</v>
          </cell>
          <cell r="Z1389" t="str">
            <v>4081</v>
          </cell>
          <cell r="AD1389">
            <v>7200</v>
          </cell>
          <cell r="AG1389">
            <v>7200</v>
          </cell>
          <cell r="AM1389">
            <v>0</v>
          </cell>
          <cell r="AY1389">
            <v>0</v>
          </cell>
        </row>
        <row r="1390">
          <cell r="Y1390">
            <v>2025</v>
          </cell>
          <cell r="Z1390" t="str">
            <v>4081</v>
          </cell>
          <cell r="AD1390">
            <v>40000</v>
          </cell>
          <cell r="AG1390">
            <v>40000</v>
          </cell>
          <cell r="AM1390">
            <v>0</v>
          </cell>
          <cell r="AY1390">
            <v>0</v>
          </cell>
        </row>
        <row r="1391">
          <cell r="Y1391">
            <v>2025</v>
          </cell>
          <cell r="Z1391" t="str">
            <v>4081</v>
          </cell>
          <cell r="AD1391">
            <v>43000</v>
          </cell>
          <cell r="AG1391">
            <v>43000</v>
          </cell>
          <cell r="AM1391">
            <v>0</v>
          </cell>
          <cell r="AY1391">
            <v>0</v>
          </cell>
        </row>
        <row r="1392">
          <cell r="Y1392">
            <v>2025</v>
          </cell>
          <cell r="Z1392" t="str">
            <v>4081</v>
          </cell>
          <cell r="AD1392">
            <v>118000</v>
          </cell>
          <cell r="AG1392">
            <v>118000</v>
          </cell>
          <cell r="AM1392">
            <v>0</v>
          </cell>
          <cell r="AY1392">
            <v>0</v>
          </cell>
        </row>
        <row r="1393">
          <cell r="Y1393">
            <v>2025</v>
          </cell>
          <cell r="Z1393" t="str">
            <v>4081</v>
          </cell>
          <cell r="AD1393">
            <v>46000</v>
          </cell>
          <cell r="AG1393">
            <v>46000</v>
          </cell>
          <cell r="AM1393">
            <v>0</v>
          </cell>
          <cell r="AY1393">
            <v>0</v>
          </cell>
        </row>
        <row r="1394">
          <cell r="Y1394">
            <v>2025</v>
          </cell>
          <cell r="Z1394" t="str">
            <v>4081</v>
          </cell>
          <cell r="AD1394">
            <v>34000</v>
          </cell>
          <cell r="AG1394">
            <v>34000</v>
          </cell>
          <cell r="AM1394">
            <v>0</v>
          </cell>
          <cell r="AY1394">
            <v>0</v>
          </cell>
        </row>
        <row r="1395">
          <cell r="Y1395">
            <v>2025</v>
          </cell>
          <cell r="Z1395" t="str">
            <v>3220</v>
          </cell>
          <cell r="AD1395">
            <v>56.33</v>
          </cell>
          <cell r="AG1395">
            <v>0</v>
          </cell>
          <cell r="AM1395">
            <v>56.33</v>
          </cell>
          <cell r="AY1395">
            <v>1</v>
          </cell>
        </row>
        <row r="1396">
          <cell r="Y1396">
            <v>2025</v>
          </cell>
          <cell r="Z1396" t="str">
            <v>4081</v>
          </cell>
          <cell r="AD1396">
            <v>519.76</v>
          </cell>
          <cell r="AG1396">
            <v>519.76</v>
          </cell>
          <cell r="AM1396">
            <v>0</v>
          </cell>
          <cell r="AY1396">
            <v>0</v>
          </cell>
        </row>
        <row r="1397">
          <cell r="Y1397">
            <v>2025</v>
          </cell>
          <cell r="Z1397" t="str">
            <v>4081</v>
          </cell>
          <cell r="AD1397">
            <v>221.76</v>
          </cell>
          <cell r="AG1397">
            <v>221.76</v>
          </cell>
          <cell r="AM1397">
            <v>0</v>
          </cell>
          <cell r="AY1397">
            <v>0</v>
          </cell>
        </row>
        <row r="1398">
          <cell r="Y1398">
            <v>2025</v>
          </cell>
          <cell r="Z1398" t="str">
            <v>4081</v>
          </cell>
          <cell r="AD1398">
            <v>221.76</v>
          </cell>
          <cell r="AG1398">
            <v>221.76</v>
          </cell>
          <cell r="AM1398">
            <v>0</v>
          </cell>
          <cell r="AY1398">
            <v>0</v>
          </cell>
        </row>
        <row r="1399">
          <cell r="Y1399">
            <v>2025</v>
          </cell>
          <cell r="Z1399" t="str">
            <v>4081</v>
          </cell>
          <cell r="AD1399">
            <v>221.76</v>
          </cell>
          <cell r="AG1399">
            <v>221.76</v>
          </cell>
          <cell r="AM1399">
            <v>0</v>
          </cell>
          <cell r="AY1399">
            <v>0</v>
          </cell>
        </row>
        <row r="1400">
          <cell r="Y1400">
            <v>2025</v>
          </cell>
          <cell r="Z1400" t="str">
            <v>4081</v>
          </cell>
          <cell r="AD1400">
            <v>221.76</v>
          </cell>
          <cell r="AG1400">
            <v>221.76</v>
          </cell>
          <cell r="AM1400">
            <v>0</v>
          </cell>
          <cell r="AY1400">
            <v>0</v>
          </cell>
        </row>
        <row r="1401">
          <cell r="Y1401">
            <v>2025</v>
          </cell>
          <cell r="Z1401" t="str">
            <v>4081</v>
          </cell>
          <cell r="AD1401">
            <v>124.74</v>
          </cell>
          <cell r="AG1401">
            <v>124.74</v>
          </cell>
          <cell r="AM1401">
            <v>0</v>
          </cell>
          <cell r="AY1401">
            <v>0</v>
          </cell>
        </row>
        <row r="1402">
          <cell r="Y1402">
            <v>2025</v>
          </cell>
          <cell r="Z1402" t="str">
            <v>4081</v>
          </cell>
          <cell r="AD1402">
            <v>459.75</v>
          </cell>
          <cell r="AG1402">
            <v>459.75</v>
          </cell>
          <cell r="AM1402">
            <v>0</v>
          </cell>
          <cell r="AY1402">
            <v>0</v>
          </cell>
        </row>
        <row r="1403">
          <cell r="Y1403">
            <v>2025</v>
          </cell>
          <cell r="Z1403" t="str">
            <v>4080</v>
          </cell>
          <cell r="AD1403">
            <v>422.98</v>
          </cell>
          <cell r="AG1403">
            <v>0</v>
          </cell>
          <cell r="AM1403">
            <v>422.98</v>
          </cell>
          <cell r="AY1403">
            <v>1</v>
          </cell>
        </row>
        <row r="1404">
          <cell r="Y1404" t="str">
            <v/>
          </cell>
          <cell r="Z1404" t="str">
            <v/>
          </cell>
          <cell r="AD1404">
            <v>1500</v>
          </cell>
          <cell r="AG1404">
            <v>0</v>
          </cell>
          <cell r="AM1404">
            <v>1500</v>
          </cell>
          <cell r="AY1404">
            <v>1</v>
          </cell>
        </row>
        <row r="1405">
          <cell r="Y1405" t="str">
            <v/>
          </cell>
          <cell r="Z1405" t="str">
            <v/>
          </cell>
          <cell r="AD1405">
            <v>15000</v>
          </cell>
          <cell r="AG1405">
            <v>0</v>
          </cell>
          <cell r="AM1405">
            <v>15000</v>
          </cell>
          <cell r="AY1405">
            <v>1</v>
          </cell>
        </row>
        <row r="1406">
          <cell r="Y1406" t="str">
            <v/>
          </cell>
          <cell r="Z1406" t="str">
            <v/>
          </cell>
          <cell r="AD1406">
            <v>6000</v>
          </cell>
          <cell r="AG1406">
            <v>0</v>
          </cell>
          <cell r="AM1406">
            <v>6000</v>
          </cell>
          <cell r="AY1406">
            <v>1</v>
          </cell>
        </row>
        <row r="1407">
          <cell r="Y1407">
            <v>2025</v>
          </cell>
          <cell r="Z1407" t="str">
            <v>4081</v>
          </cell>
          <cell r="AD1407">
            <v>115.25</v>
          </cell>
          <cell r="AG1407">
            <v>115.25</v>
          </cell>
          <cell r="AM1407">
            <v>0</v>
          </cell>
          <cell r="AY1407">
            <v>0</v>
          </cell>
        </row>
        <row r="1408">
          <cell r="Y1408">
            <v>2025</v>
          </cell>
          <cell r="Z1408" t="str">
            <v>4081</v>
          </cell>
          <cell r="AD1408">
            <v>580.79</v>
          </cell>
          <cell r="AG1408">
            <v>0</v>
          </cell>
          <cell r="AM1408">
            <v>580.79</v>
          </cell>
          <cell r="AY1408">
            <v>1</v>
          </cell>
        </row>
        <row r="1409">
          <cell r="Y1409">
            <v>2025</v>
          </cell>
          <cell r="Z1409" t="str">
            <v>4080</v>
          </cell>
          <cell r="AD1409">
            <v>1514.27</v>
          </cell>
          <cell r="AG1409">
            <v>0</v>
          </cell>
          <cell r="AM1409">
            <v>1514.27</v>
          </cell>
          <cell r="AY1409">
            <v>1</v>
          </cell>
        </row>
        <row r="1410">
          <cell r="Y1410">
            <v>2024</v>
          </cell>
          <cell r="Z1410" t="str">
            <v>1862</v>
          </cell>
          <cell r="AD1410">
            <v>0</v>
          </cell>
          <cell r="AG1410">
            <v>0</v>
          </cell>
          <cell r="AM1410">
            <v>0</v>
          </cell>
          <cell r="AY1410">
            <v>1</v>
          </cell>
        </row>
        <row r="1411">
          <cell r="Y1411">
            <v>2024</v>
          </cell>
          <cell r="Z1411" t="str">
            <v>1862</v>
          </cell>
          <cell r="AD1411">
            <v>0</v>
          </cell>
          <cell r="AG1411">
            <v>0</v>
          </cell>
          <cell r="AM1411">
            <v>0</v>
          </cell>
          <cell r="AY1411">
            <v>1</v>
          </cell>
        </row>
        <row r="1412">
          <cell r="Y1412">
            <v>2025</v>
          </cell>
          <cell r="Z1412" t="str">
            <v>4080</v>
          </cell>
          <cell r="AD1412">
            <v>571.94000000000005</v>
          </cell>
          <cell r="AG1412">
            <v>0</v>
          </cell>
          <cell r="AM1412">
            <v>571.94000000000005</v>
          </cell>
          <cell r="AY1412">
            <v>1</v>
          </cell>
        </row>
        <row r="1413">
          <cell r="Y1413">
            <v>2025</v>
          </cell>
          <cell r="Z1413" t="str">
            <v>4080</v>
          </cell>
          <cell r="AD1413">
            <v>857.28</v>
          </cell>
          <cell r="AG1413">
            <v>0</v>
          </cell>
          <cell r="AM1413">
            <v>857.28</v>
          </cell>
          <cell r="AY1413">
            <v>1</v>
          </cell>
        </row>
        <row r="1414">
          <cell r="Y1414">
            <v>2025</v>
          </cell>
          <cell r="Z1414" t="str">
            <v>4080</v>
          </cell>
          <cell r="AD1414">
            <v>665.17</v>
          </cell>
          <cell r="AG1414">
            <v>0</v>
          </cell>
          <cell r="AM1414">
            <v>665.17</v>
          </cell>
          <cell r="AY1414">
            <v>1</v>
          </cell>
        </row>
        <row r="1415">
          <cell r="Y1415">
            <v>2025</v>
          </cell>
          <cell r="Z1415" t="str">
            <v>4080</v>
          </cell>
          <cell r="AD1415">
            <v>900.26</v>
          </cell>
          <cell r="AG1415">
            <v>0</v>
          </cell>
          <cell r="AM1415">
            <v>900.26</v>
          </cell>
          <cell r="AY1415">
            <v>1</v>
          </cell>
        </row>
        <row r="1416">
          <cell r="Y1416">
            <v>2025</v>
          </cell>
          <cell r="Z1416" t="str">
            <v>4080</v>
          </cell>
          <cell r="AD1416">
            <v>720.8</v>
          </cell>
          <cell r="AG1416">
            <v>0</v>
          </cell>
          <cell r="AM1416">
            <v>720.8</v>
          </cell>
          <cell r="AY1416">
            <v>1</v>
          </cell>
        </row>
        <row r="1417">
          <cell r="Y1417">
            <v>2024</v>
          </cell>
          <cell r="Z1417" t="str">
            <v>4537</v>
          </cell>
          <cell r="AD1417">
            <v>18900</v>
          </cell>
          <cell r="AG1417">
            <v>18900</v>
          </cell>
          <cell r="AM1417">
            <v>0</v>
          </cell>
          <cell r="AY1417">
            <v>0</v>
          </cell>
        </row>
        <row r="1418">
          <cell r="Y1418">
            <v>2024</v>
          </cell>
          <cell r="Z1418" t="str">
            <v>4537</v>
          </cell>
          <cell r="AD1418">
            <v>1050</v>
          </cell>
          <cell r="AG1418">
            <v>1050</v>
          </cell>
          <cell r="AM1418">
            <v>0</v>
          </cell>
          <cell r="AY1418">
            <v>0</v>
          </cell>
        </row>
        <row r="1419">
          <cell r="Y1419">
            <v>2025</v>
          </cell>
          <cell r="Z1419" t="str">
            <v>3084</v>
          </cell>
          <cell r="AD1419">
            <v>2438.35</v>
          </cell>
          <cell r="AG1419">
            <v>2438.35</v>
          </cell>
          <cell r="AM1419">
            <v>0</v>
          </cell>
          <cell r="AY1419">
            <v>0</v>
          </cell>
        </row>
        <row r="1420">
          <cell r="Y1420">
            <v>2024</v>
          </cell>
          <cell r="Z1420" t="str">
            <v>4133</v>
          </cell>
          <cell r="AD1420">
            <v>520.72</v>
          </cell>
          <cell r="AG1420">
            <v>0</v>
          </cell>
          <cell r="AM1420">
            <v>520.72</v>
          </cell>
          <cell r="AY1420">
            <v>1</v>
          </cell>
        </row>
        <row r="1421">
          <cell r="Y1421">
            <v>2024</v>
          </cell>
          <cell r="Z1421" t="str">
            <v>4536</v>
          </cell>
          <cell r="AD1421">
            <v>0</v>
          </cell>
          <cell r="AG1421">
            <v>0</v>
          </cell>
          <cell r="AM1421">
            <v>0</v>
          </cell>
          <cell r="AY1421">
            <v>1</v>
          </cell>
        </row>
        <row r="1422">
          <cell r="Y1422">
            <v>2024</v>
          </cell>
          <cell r="Z1422" t="str">
            <v>4536</v>
          </cell>
          <cell r="AD1422">
            <v>105.6</v>
          </cell>
          <cell r="AG1422">
            <v>0</v>
          </cell>
          <cell r="AM1422">
            <v>105.6</v>
          </cell>
          <cell r="AY1422">
            <v>1</v>
          </cell>
        </row>
        <row r="1423">
          <cell r="Y1423">
            <v>2024</v>
          </cell>
          <cell r="Z1423" t="str">
            <v>4536</v>
          </cell>
          <cell r="AD1423">
            <v>111.6</v>
          </cell>
          <cell r="AG1423">
            <v>0</v>
          </cell>
          <cell r="AM1423">
            <v>111.6</v>
          </cell>
          <cell r="AY1423">
            <v>1</v>
          </cell>
        </row>
        <row r="1424">
          <cell r="Y1424">
            <v>2025</v>
          </cell>
          <cell r="Z1424" t="str">
            <v>3083</v>
          </cell>
          <cell r="AD1424">
            <v>887.26</v>
          </cell>
          <cell r="AG1424">
            <v>0</v>
          </cell>
          <cell r="AM1424">
            <v>887.26</v>
          </cell>
          <cell r="AY1424">
            <v>1</v>
          </cell>
        </row>
        <row r="1425">
          <cell r="Y1425">
            <v>2025</v>
          </cell>
          <cell r="Z1425" t="str">
            <v>3083</v>
          </cell>
          <cell r="AD1425">
            <v>887.26</v>
          </cell>
          <cell r="AG1425">
            <v>0</v>
          </cell>
          <cell r="AM1425">
            <v>887.26</v>
          </cell>
          <cell r="AY1425">
            <v>1</v>
          </cell>
        </row>
        <row r="1426">
          <cell r="Y1426">
            <v>2025</v>
          </cell>
          <cell r="Z1426" t="str">
            <v>4080</v>
          </cell>
          <cell r="AD1426">
            <v>882.43</v>
          </cell>
          <cell r="AG1426">
            <v>0</v>
          </cell>
          <cell r="AM1426">
            <v>882.43</v>
          </cell>
          <cell r="AY1426">
            <v>1</v>
          </cell>
        </row>
        <row r="1427">
          <cell r="Y1427">
            <v>2025</v>
          </cell>
          <cell r="Z1427" t="str">
            <v>4080</v>
          </cell>
          <cell r="AD1427">
            <v>425.6</v>
          </cell>
          <cell r="AG1427">
            <v>0</v>
          </cell>
          <cell r="AM1427">
            <v>425.6</v>
          </cell>
          <cell r="AY1427">
            <v>1</v>
          </cell>
        </row>
        <row r="1428">
          <cell r="Y1428">
            <v>2025</v>
          </cell>
          <cell r="Z1428" t="str">
            <v>4080</v>
          </cell>
          <cell r="AD1428">
            <v>701.9</v>
          </cell>
          <cell r="AG1428">
            <v>0</v>
          </cell>
          <cell r="AM1428">
            <v>701.9</v>
          </cell>
          <cell r="AY1428">
            <v>1</v>
          </cell>
        </row>
        <row r="1429">
          <cell r="Y1429">
            <v>2025</v>
          </cell>
          <cell r="Z1429" t="str">
            <v>4080</v>
          </cell>
          <cell r="AD1429">
            <v>1138.99</v>
          </cell>
          <cell r="AG1429">
            <v>0</v>
          </cell>
          <cell r="AM1429">
            <v>1138.99</v>
          </cell>
          <cell r="AY1429">
            <v>1</v>
          </cell>
        </row>
        <row r="1430">
          <cell r="Y1430">
            <v>2025</v>
          </cell>
          <cell r="Z1430" t="str">
            <v>3082</v>
          </cell>
          <cell r="AD1430">
            <v>1431.06</v>
          </cell>
          <cell r="AG1430">
            <v>0</v>
          </cell>
          <cell r="AM1430">
            <v>1431.06</v>
          </cell>
          <cell r="AY1430">
            <v>1</v>
          </cell>
        </row>
        <row r="1431">
          <cell r="Y1431">
            <v>2025</v>
          </cell>
          <cell r="Z1431" t="str">
            <v>3082</v>
          </cell>
          <cell r="AD1431">
            <v>10098.530000000001</v>
          </cell>
          <cell r="AG1431">
            <v>10098.530000000001</v>
          </cell>
          <cell r="AM1431">
            <v>0</v>
          </cell>
          <cell r="AY1431">
            <v>0</v>
          </cell>
        </row>
        <row r="1432">
          <cell r="Y1432">
            <v>2025</v>
          </cell>
          <cell r="Z1432" t="str">
            <v>4081</v>
          </cell>
          <cell r="AD1432">
            <v>14.89</v>
          </cell>
          <cell r="AG1432">
            <v>14.89</v>
          </cell>
          <cell r="AM1432">
            <v>0</v>
          </cell>
          <cell r="AY1432">
            <v>0</v>
          </cell>
        </row>
        <row r="1433">
          <cell r="Y1433">
            <v>2025</v>
          </cell>
          <cell r="Z1433" t="str">
            <v>4081</v>
          </cell>
          <cell r="AD1433">
            <v>13.99</v>
          </cell>
          <cell r="AG1433">
            <v>13.99</v>
          </cell>
          <cell r="AM1433">
            <v>0</v>
          </cell>
          <cell r="AY1433">
            <v>0</v>
          </cell>
        </row>
        <row r="1434">
          <cell r="Y1434">
            <v>2025</v>
          </cell>
          <cell r="Z1434" t="str">
            <v>4080</v>
          </cell>
          <cell r="AD1434">
            <v>769.15</v>
          </cell>
          <cell r="AG1434">
            <v>0</v>
          </cell>
          <cell r="AM1434">
            <v>769.15</v>
          </cell>
          <cell r="AY1434">
            <v>1</v>
          </cell>
        </row>
        <row r="1435">
          <cell r="Y1435">
            <v>2024</v>
          </cell>
          <cell r="Z1435" t="str">
            <v>4536</v>
          </cell>
          <cell r="AD1435">
            <v>111.6</v>
          </cell>
          <cell r="AG1435">
            <v>0</v>
          </cell>
          <cell r="AM1435">
            <v>111.6</v>
          </cell>
          <cell r="AY1435">
            <v>1</v>
          </cell>
        </row>
        <row r="1436">
          <cell r="Y1436">
            <v>2024</v>
          </cell>
          <cell r="Z1436" t="str">
            <v>4536</v>
          </cell>
          <cell r="AD1436">
            <v>163.19999999999999</v>
          </cell>
          <cell r="AG1436">
            <v>0</v>
          </cell>
          <cell r="AM1436">
            <v>163.19999999999999</v>
          </cell>
          <cell r="AY1436">
            <v>1</v>
          </cell>
        </row>
        <row r="1437">
          <cell r="Y1437">
            <v>2024</v>
          </cell>
          <cell r="Z1437" t="str">
            <v>4536</v>
          </cell>
          <cell r="AD1437">
            <v>163.19999999999999</v>
          </cell>
          <cell r="AG1437">
            <v>0</v>
          </cell>
          <cell r="AM1437">
            <v>163.19999999999999</v>
          </cell>
          <cell r="AY1437">
            <v>1</v>
          </cell>
        </row>
        <row r="1438">
          <cell r="Y1438">
            <v>2024</v>
          </cell>
          <cell r="Z1438" t="str">
            <v>4536</v>
          </cell>
          <cell r="AD1438">
            <v>105.6</v>
          </cell>
          <cell r="AG1438">
            <v>0</v>
          </cell>
          <cell r="AM1438">
            <v>105.6</v>
          </cell>
          <cell r="AY1438">
            <v>1</v>
          </cell>
        </row>
        <row r="1439">
          <cell r="Y1439">
            <v>2024</v>
          </cell>
          <cell r="Z1439" t="str">
            <v>4536</v>
          </cell>
          <cell r="AD1439">
            <v>219.6</v>
          </cell>
          <cell r="AG1439">
            <v>0</v>
          </cell>
          <cell r="AM1439">
            <v>219.6</v>
          </cell>
          <cell r="AY1439">
            <v>1</v>
          </cell>
        </row>
        <row r="1440">
          <cell r="Y1440">
            <v>2024</v>
          </cell>
          <cell r="Z1440" t="str">
            <v>4536</v>
          </cell>
          <cell r="AD1440">
            <v>163.19999999999999</v>
          </cell>
          <cell r="AG1440">
            <v>0</v>
          </cell>
          <cell r="AM1440">
            <v>163.19999999999999</v>
          </cell>
          <cell r="AY1440">
            <v>1</v>
          </cell>
        </row>
        <row r="1441">
          <cell r="Y1441">
            <v>2024</v>
          </cell>
          <cell r="Z1441" t="str">
            <v>4536</v>
          </cell>
          <cell r="AD1441">
            <v>151.19999999999999</v>
          </cell>
          <cell r="AG1441">
            <v>0</v>
          </cell>
          <cell r="AM1441">
            <v>151.19999999999999</v>
          </cell>
          <cell r="AY1441">
            <v>1</v>
          </cell>
        </row>
        <row r="1442">
          <cell r="Y1442">
            <v>2024</v>
          </cell>
          <cell r="Z1442" t="str">
            <v>4536</v>
          </cell>
          <cell r="AD1442">
            <v>140.4</v>
          </cell>
          <cell r="AG1442">
            <v>0</v>
          </cell>
          <cell r="AM1442">
            <v>140.4</v>
          </cell>
          <cell r="AY1442">
            <v>1</v>
          </cell>
        </row>
        <row r="1443">
          <cell r="Y1443">
            <v>2024</v>
          </cell>
          <cell r="Z1443" t="str">
            <v>3048</v>
          </cell>
          <cell r="AD1443">
            <v>47093.06</v>
          </cell>
          <cell r="AG1443">
            <v>395.74</v>
          </cell>
          <cell r="AM1443">
            <v>46697.32</v>
          </cell>
          <cell r="AY1443">
            <v>0</v>
          </cell>
        </row>
        <row r="1444">
          <cell r="Y1444">
            <v>2024</v>
          </cell>
          <cell r="Z1444" t="str">
            <v>3049</v>
          </cell>
          <cell r="AD1444">
            <v>30708.22</v>
          </cell>
          <cell r="AG1444">
            <v>39.880000000000003</v>
          </cell>
          <cell r="AM1444">
            <v>30668.34</v>
          </cell>
          <cell r="AY1444">
            <v>0</v>
          </cell>
        </row>
        <row r="1445">
          <cell r="Y1445">
            <v>2024</v>
          </cell>
          <cell r="Z1445" t="str">
            <v>3050</v>
          </cell>
          <cell r="AD1445">
            <v>16621.080000000002</v>
          </cell>
          <cell r="AG1445">
            <v>395.74</v>
          </cell>
          <cell r="AM1445">
            <v>16225.34</v>
          </cell>
          <cell r="AY1445">
            <v>0</v>
          </cell>
        </row>
        <row r="1446">
          <cell r="Y1446">
            <v>2024</v>
          </cell>
          <cell r="Z1446" t="str">
            <v>3051</v>
          </cell>
          <cell r="AD1446">
            <v>33242.160000000003</v>
          </cell>
          <cell r="AG1446">
            <v>0</v>
          </cell>
          <cell r="AM1446">
            <v>33242.160000000003</v>
          </cell>
          <cell r="AY1446">
            <v>1</v>
          </cell>
        </row>
        <row r="1447">
          <cell r="Y1447">
            <v>2024</v>
          </cell>
          <cell r="Z1447" t="str">
            <v>3052</v>
          </cell>
          <cell r="AD1447">
            <v>30454.2</v>
          </cell>
          <cell r="AG1447">
            <v>9218.73</v>
          </cell>
          <cell r="AM1447">
            <v>21235.47</v>
          </cell>
          <cell r="AY1447">
            <v>0</v>
          </cell>
        </row>
        <row r="1448">
          <cell r="Y1448">
            <v>2024</v>
          </cell>
          <cell r="Z1448" t="str">
            <v>3053</v>
          </cell>
          <cell r="AD1448">
            <v>18210.36</v>
          </cell>
          <cell r="AG1448">
            <v>18210.36</v>
          </cell>
          <cell r="AM1448">
            <v>0</v>
          </cell>
          <cell r="AY1448">
            <v>0</v>
          </cell>
        </row>
        <row r="1449">
          <cell r="Y1449">
            <v>2024</v>
          </cell>
          <cell r="Z1449" t="str">
            <v>3048</v>
          </cell>
          <cell r="AD1449">
            <v>16621.080000000002</v>
          </cell>
          <cell r="AG1449">
            <v>16621.080000000002</v>
          </cell>
          <cell r="AM1449">
            <v>0</v>
          </cell>
          <cell r="AY1449">
            <v>0</v>
          </cell>
        </row>
        <row r="1450">
          <cell r="Y1450">
            <v>2024</v>
          </cell>
          <cell r="Z1450" t="str">
            <v>3049</v>
          </cell>
          <cell r="AD1450">
            <v>8374.9699999999993</v>
          </cell>
          <cell r="AG1450">
            <v>8374.9699999999993</v>
          </cell>
          <cell r="AM1450">
            <v>0</v>
          </cell>
          <cell r="AY1450">
            <v>0</v>
          </cell>
        </row>
        <row r="1451">
          <cell r="Y1451">
            <v>2025</v>
          </cell>
          <cell r="Z1451" t="str">
            <v>4080</v>
          </cell>
          <cell r="AD1451">
            <v>1004.57</v>
          </cell>
          <cell r="AG1451">
            <v>0</v>
          </cell>
          <cell r="AM1451">
            <v>1004.57</v>
          </cell>
          <cell r="AY1451">
            <v>1</v>
          </cell>
        </row>
        <row r="1452">
          <cell r="Y1452">
            <v>2025</v>
          </cell>
          <cell r="Z1452" t="str">
            <v>3084</v>
          </cell>
          <cell r="AD1452">
            <v>385.56</v>
          </cell>
          <cell r="AG1452">
            <v>385.56</v>
          </cell>
          <cell r="AM1452">
            <v>0</v>
          </cell>
          <cell r="AY1452">
            <v>0</v>
          </cell>
        </row>
        <row r="1453">
          <cell r="Y1453">
            <v>2025</v>
          </cell>
          <cell r="Z1453" t="str">
            <v>4080</v>
          </cell>
          <cell r="AD1453">
            <v>451.38</v>
          </cell>
          <cell r="AG1453">
            <v>451.38</v>
          </cell>
          <cell r="AM1453">
            <v>0</v>
          </cell>
          <cell r="AY1453">
            <v>0</v>
          </cell>
        </row>
        <row r="1454">
          <cell r="Y1454">
            <v>2025</v>
          </cell>
          <cell r="Z1454" t="str">
            <v>4080</v>
          </cell>
          <cell r="AD1454">
            <v>70.099999999999994</v>
          </cell>
          <cell r="AG1454">
            <v>0</v>
          </cell>
          <cell r="AM1454">
            <v>70.099999999999994</v>
          </cell>
          <cell r="AY1454">
            <v>1</v>
          </cell>
        </row>
        <row r="1455">
          <cell r="Y1455">
            <v>2025</v>
          </cell>
          <cell r="Z1455" t="str">
            <v>4080</v>
          </cell>
          <cell r="AD1455">
            <v>130.84</v>
          </cell>
          <cell r="AG1455">
            <v>0</v>
          </cell>
          <cell r="AM1455">
            <v>130.84</v>
          </cell>
          <cell r="AY1455">
            <v>1</v>
          </cell>
        </row>
        <row r="1456">
          <cell r="Y1456">
            <v>2025</v>
          </cell>
          <cell r="Z1456" t="str">
            <v>4080</v>
          </cell>
          <cell r="AD1456">
            <v>267.07</v>
          </cell>
          <cell r="AG1456">
            <v>0</v>
          </cell>
          <cell r="AM1456">
            <v>267.07</v>
          </cell>
          <cell r="AY1456">
            <v>1</v>
          </cell>
        </row>
        <row r="1457">
          <cell r="Y1457">
            <v>2025</v>
          </cell>
          <cell r="Z1457" t="str">
            <v>4080</v>
          </cell>
          <cell r="AD1457">
            <v>461.38</v>
          </cell>
          <cell r="AG1457">
            <v>0</v>
          </cell>
          <cell r="AM1457">
            <v>461.38</v>
          </cell>
          <cell r="AY1457">
            <v>1</v>
          </cell>
        </row>
        <row r="1458">
          <cell r="Y1458" t="str">
            <v/>
          </cell>
          <cell r="Z1458" t="str">
            <v/>
          </cell>
          <cell r="AD1458">
            <v>15000</v>
          </cell>
          <cell r="AG1458">
            <v>15000</v>
          </cell>
          <cell r="AM1458">
            <v>0</v>
          </cell>
          <cell r="AY1458">
            <v>0</v>
          </cell>
        </row>
        <row r="1459">
          <cell r="Y1459">
            <v>2025</v>
          </cell>
          <cell r="Z1459" t="str">
            <v>4081</v>
          </cell>
          <cell r="AD1459">
            <v>403.88</v>
          </cell>
          <cell r="AG1459">
            <v>403.88</v>
          </cell>
          <cell r="AM1459">
            <v>0</v>
          </cell>
          <cell r="AY1459">
            <v>0</v>
          </cell>
        </row>
        <row r="1460">
          <cell r="Y1460">
            <v>2025</v>
          </cell>
          <cell r="Z1460" t="str">
            <v>4081</v>
          </cell>
          <cell r="AD1460">
            <v>304.89</v>
          </cell>
          <cell r="AG1460">
            <v>304.89</v>
          </cell>
          <cell r="AM1460">
            <v>0</v>
          </cell>
          <cell r="AY1460">
            <v>0</v>
          </cell>
        </row>
        <row r="1461">
          <cell r="Y1461">
            <v>2025</v>
          </cell>
          <cell r="Z1461" t="str">
            <v>4081</v>
          </cell>
          <cell r="AD1461">
            <v>97.9</v>
          </cell>
          <cell r="AG1461">
            <v>97.9</v>
          </cell>
          <cell r="AM1461">
            <v>0</v>
          </cell>
          <cell r="AY1461">
            <v>0</v>
          </cell>
        </row>
        <row r="1462">
          <cell r="Y1462">
            <v>2025</v>
          </cell>
          <cell r="Z1462" t="str">
            <v>3085</v>
          </cell>
          <cell r="AD1462">
            <v>3965.22</v>
          </cell>
          <cell r="AG1462">
            <v>3965.22</v>
          </cell>
          <cell r="AM1462">
            <v>0</v>
          </cell>
          <cell r="AY1462">
            <v>0</v>
          </cell>
        </row>
        <row r="1463">
          <cell r="Y1463">
            <v>2025</v>
          </cell>
          <cell r="Z1463" t="str">
            <v>3085</v>
          </cell>
          <cell r="AD1463">
            <v>4125.0600000000004</v>
          </cell>
          <cell r="AG1463">
            <v>4125.0600000000004</v>
          </cell>
          <cell r="AM1463">
            <v>0</v>
          </cell>
          <cell r="AY1463">
            <v>0</v>
          </cell>
        </row>
        <row r="1464">
          <cell r="Y1464">
            <v>2025</v>
          </cell>
          <cell r="Z1464" t="str">
            <v>4080</v>
          </cell>
          <cell r="AD1464">
            <v>2947.48</v>
          </cell>
          <cell r="AG1464">
            <v>2947.48</v>
          </cell>
          <cell r="AM1464">
            <v>0</v>
          </cell>
          <cell r="AY1464">
            <v>0</v>
          </cell>
        </row>
        <row r="1465">
          <cell r="Y1465">
            <v>2025</v>
          </cell>
          <cell r="Z1465" t="str">
            <v>4080</v>
          </cell>
          <cell r="AD1465">
            <v>2947.48</v>
          </cell>
          <cell r="AG1465">
            <v>48.08</v>
          </cell>
          <cell r="AM1465">
            <v>2899.4</v>
          </cell>
          <cell r="AY1465">
            <v>0</v>
          </cell>
        </row>
        <row r="1466">
          <cell r="Y1466">
            <v>2025</v>
          </cell>
          <cell r="Z1466" t="str">
            <v>4080</v>
          </cell>
          <cell r="AD1466">
            <v>3461.18</v>
          </cell>
          <cell r="AG1466">
            <v>0</v>
          </cell>
          <cell r="AM1466">
            <v>3461.18</v>
          </cell>
          <cell r="AY1466">
            <v>1</v>
          </cell>
        </row>
        <row r="1467">
          <cell r="Y1467">
            <v>2025</v>
          </cell>
          <cell r="Z1467" t="str">
            <v>3086</v>
          </cell>
          <cell r="AD1467">
            <v>0</v>
          </cell>
          <cell r="AG1467">
            <v>0</v>
          </cell>
          <cell r="AM1467">
            <v>0</v>
          </cell>
          <cell r="AY1467">
            <v>1</v>
          </cell>
        </row>
        <row r="1468">
          <cell r="Y1468">
            <v>2025</v>
          </cell>
          <cell r="Z1468" t="str">
            <v>4080</v>
          </cell>
          <cell r="AD1468">
            <v>10278.86</v>
          </cell>
          <cell r="AG1468">
            <v>0</v>
          </cell>
          <cell r="AM1468">
            <v>10278.86</v>
          </cell>
          <cell r="AY1468">
            <v>1</v>
          </cell>
        </row>
        <row r="1469">
          <cell r="Y1469">
            <v>2025</v>
          </cell>
          <cell r="Z1469" t="str">
            <v>4080</v>
          </cell>
          <cell r="AD1469">
            <v>2002.08</v>
          </cell>
          <cell r="AG1469">
            <v>0</v>
          </cell>
          <cell r="AM1469">
            <v>2002.08</v>
          </cell>
          <cell r="AY1469">
            <v>1</v>
          </cell>
        </row>
        <row r="1470">
          <cell r="Y1470">
            <v>2025</v>
          </cell>
          <cell r="Z1470" t="str">
            <v>4080</v>
          </cell>
          <cell r="AD1470">
            <v>2520.87</v>
          </cell>
          <cell r="AG1470">
            <v>0.01</v>
          </cell>
          <cell r="AM1470">
            <v>2520.86</v>
          </cell>
          <cell r="AY1470">
            <v>0</v>
          </cell>
        </row>
        <row r="1471">
          <cell r="Y1471">
            <v>2025</v>
          </cell>
          <cell r="Z1471" t="str">
            <v>4080</v>
          </cell>
          <cell r="AD1471">
            <v>6335.11</v>
          </cell>
          <cell r="AG1471">
            <v>0.01</v>
          </cell>
          <cell r="AM1471">
            <v>6335.1</v>
          </cell>
          <cell r="AY1471">
            <v>0</v>
          </cell>
        </row>
        <row r="1472">
          <cell r="Y1472">
            <v>2025</v>
          </cell>
          <cell r="Z1472" t="str">
            <v>4080</v>
          </cell>
          <cell r="AD1472">
            <v>923.66</v>
          </cell>
          <cell r="AG1472">
            <v>0.01</v>
          </cell>
          <cell r="AM1472">
            <v>923.65</v>
          </cell>
          <cell r="AY1472">
            <v>0</v>
          </cell>
        </row>
        <row r="1473">
          <cell r="Y1473">
            <v>2025</v>
          </cell>
          <cell r="Z1473" t="str">
            <v>3220</v>
          </cell>
          <cell r="AD1473">
            <v>56.33</v>
          </cell>
          <cell r="AG1473">
            <v>56.33</v>
          </cell>
          <cell r="AM1473">
            <v>0</v>
          </cell>
          <cell r="AY1473">
            <v>0</v>
          </cell>
        </row>
        <row r="1474">
          <cell r="Y1474">
            <v>2025</v>
          </cell>
          <cell r="Z1474" t="str">
            <v>4080</v>
          </cell>
          <cell r="AD1474">
            <v>2178.33</v>
          </cell>
          <cell r="AG1474">
            <v>0.01</v>
          </cell>
          <cell r="AM1474">
            <v>2178.3200000000002</v>
          </cell>
          <cell r="AY1474">
            <v>0</v>
          </cell>
        </row>
        <row r="1475">
          <cell r="Y1475">
            <v>2025</v>
          </cell>
          <cell r="Z1475" t="str">
            <v>4080</v>
          </cell>
          <cell r="AD1475">
            <v>1072.67</v>
          </cell>
          <cell r="AG1475">
            <v>0</v>
          </cell>
          <cell r="AM1475">
            <v>1072.67</v>
          </cell>
          <cell r="AY1475">
            <v>1</v>
          </cell>
        </row>
        <row r="1476">
          <cell r="Y1476">
            <v>2025</v>
          </cell>
          <cell r="Z1476" t="str">
            <v>4080</v>
          </cell>
          <cell r="AD1476">
            <v>860.45</v>
          </cell>
          <cell r="AG1476">
            <v>0</v>
          </cell>
          <cell r="AM1476">
            <v>860.45</v>
          </cell>
          <cell r="AY1476">
            <v>1</v>
          </cell>
        </row>
        <row r="1477">
          <cell r="Y1477">
            <v>2025</v>
          </cell>
          <cell r="Z1477" t="str">
            <v>4080</v>
          </cell>
          <cell r="AD1477">
            <v>4928.71</v>
          </cell>
          <cell r="AG1477">
            <v>0</v>
          </cell>
          <cell r="AM1477">
            <v>4928.71</v>
          </cell>
          <cell r="AY1477">
            <v>1</v>
          </cell>
        </row>
        <row r="1478">
          <cell r="Y1478">
            <v>2025</v>
          </cell>
          <cell r="Z1478" t="str">
            <v>4080</v>
          </cell>
          <cell r="AD1478">
            <v>4148.58</v>
          </cell>
          <cell r="AG1478">
            <v>4148.58</v>
          </cell>
          <cell r="AM1478">
            <v>0</v>
          </cell>
          <cell r="AY1478">
            <v>0</v>
          </cell>
        </row>
        <row r="1479">
          <cell r="Y1479">
            <v>2025</v>
          </cell>
          <cell r="Z1479" t="str">
            <v>4080</v>
          </cell>
          <cell r="AD1479">
            <v>2722.21</v>
          </cell>
          <cell r="AG1479">
            <v>0.01</v>
          </cell>
          <cell r="AM1479">
            <v>2722.2</v>
          </cell>
          <cell r="AY1479">
            <v>0</v>
          </cell>
        </row>
        <row r="1480">
          <cell r="Y1480">
            <v>2025</v>
          </cell>
          <cell r="Z1480" t="str">
            <v>4080</v>
          </cell>
          <cell r="AD1480">
            <v>5681.09</v>
          </cell>
          <cell r="AG1480">
            <v>0</v>
          </cell>
          <cell r="AM1480">
            <v>5681.09</v>
          </cell>
          <cell r="AY1480">
            <v>1</v>
          </cell>
        </row>
        <row r="1481">
          <cell r="Y1481" t="str">
            <v/>
          </cell>
          <cell r="Z1481" t="str">
            <v/>
          </cell>
          <cell r="AD1481">
            <v>6900</v>
          </cell>
          <cell r="AG1481">
            <v>6900</v>
          </cell>
          <cell r="AM1481">
            <v>0</v>
          </cell>
          <cell r="AY1481">
            <v>0</v>
          </cell>
        </row>
        <row r="1482">
          <cell r="Y1482">
            <v>2025</v>
          </cell>
          <cell r="Z1482" t="str">
            <v>4080</v>
          </cell>
          <cell r="AD1482">
            <v>59000</v>
          </cell>
          <cell r="AG1482">
            <v>59000</v>
          </cell>
          <cell r="AM1482">
            <v>0</v>
          </cell>
          <cell r="AY1482">
            <v>0</v>
          </cell>
        </row>
        <row r="1483">
          <cell r="Y1483">
            <v>2025</v>
          </cell>
          <cell r="Z1483" t="str">
            <v>3082</v>
          </cell>
          <cell r="AD1483">
            <v>14372.71</v>
          </cell>
          <cell r="AG1483">
            <v>14372.71</v>
          </cell>
          <cell r="AM1483">
            <v>0</v>
          </cell>
          <cell r="AY1483">
            <v>0</v>
          </cell>
        </row>
        <row r="1484">
          <cell r="Y1484">
            <v>2025</v>
          </cell>
          <cell r="Z1484" t="str">
            <v>4080</v>
          </cell>
          <cell r="AD1484">
            <v>44400</v>
          </cell>
          <cell r="AG1484">
            <v>44400</v>
          </cell>
          <cell r="AM1484">
            <v>0</v>
          </cell>
          <cell r="AY1484">
            <v>0</v>
          </cell>
        </row>
        <row r="1485">
          <cell r="Y1485">
            <v>2025</v>
          </cell>
          <cell r="Z1485" t="str">
            <v>4080</v>
          </cell>
          <cell r="AD1485">
            <v>120000</v>
          </cell>
          <cell r="AG1485">
            <v>120000</v>
          </cell>
          <cell r="AM1485">
            <v>0</v>
          </cell>
          <cell r="AY1485">
            <v>0</v>
          </cell>
        </row>
        <row r="1486">
          <cell r="Y1486">
            <v>2025</v>
          </cell>
          <cell r="Z1486" t="str">
            <v>3082</v>
          </cell>
          <cell r="AD1486">
            <v>11232.02</v>
          </cell>
          <cell r="AG1486">
            <v>11232.02</v>
          </cell>
          <cell r="AM1486">
            <v>0</v>
          </cell>
          <cell r="AY1486">
            <v>0</v>
          </cell>
        </row>
        <row r="1487">
          <cell r="Y1487">
            <v>2025</v>
          </cell>
          <cell r="Z1487" t="str">
            <v>4080</v>
          </cell>
          <cell r="AD1487">
            <v>37200</v>
          </cell>
          <cell r="AG1487">
            <v>37200</v>
          </cell>
          <cell r="AM1487">
            <v>0</v>
          </cell>
          <cell r="AY1487">
            <v>0</v>
          </cell>
        </row>
        <row r="1488">
          <cell r="Y1488">
            <v>2025</v>
          </cell>
          <cell r="Z1488" t="str">
            <v>3082</v>
          </cell>
          <cell r="AD1488">
            <v>13611.08</v>
          </cell>
          <cell r="AG1488">
            <v>13611.08</v>
          </cell>
          <cell r="AM1488">
            <v>0</v>
          </cell>
          <cell r="AY1488">
            <v>0</v>
          </cell>
        </row>
        <row r="1489">
          <cell r="Y1489">
            <v>2025</v>
          </cell>
          <cell r="Z1489" t="str">
            <v>4080</v>
          </cell>
          <cell r="AD1489">
            <v>0</v>
          </cell>
          <cell r="AG1489">
            <v>0</v>
          </cell>
          <cell r="AM1489">
            <v>0</v>
          </cell>
          <cell r="AY1489">
            <v>1</v>
          </cell>
        </row>
        <row r="1490">
          <cell r="Y1490">
            <v>2025</v>
          </cell>
          <cell r="Z1490" t="str">
            <v>3082</v>
          </cell>
          <cell r="AD1490">
            <v>14941.84</v>
          </cell>
          <cell r="AG1490">
            <v>14941.84</v>
          </cell>
          <cell r="AM1490">
            <v>0</v>
          </cell>
          <cell r="AY1490">
            <v>0</v>
          </cell>
        </row>
        <row r="1491">
          <cell r="Y1491">
            <v>2025</v>
          </cell>
          <cell r="Z1491" t="str">
            <v>3082</v>
          </cell>
          <cell r="AD1491">
            <v>10552.78</v>
          </cell>
          <cell r="AG1491">
            <v>10552.78</v>
          </cell>
          <cell r="AM1491">
            <v>0</v>
          </cell>
          <cell r="AY1491">
            <v>0</v>
          </cell>
        </row>
        <row r="1492">
          <cell r="Y1492">
            <v>2024</v>
          </cell>
          <cell r="Z1492" t="str">
            <v>4536</v>
          </cell>
          <cell r="AD1492">
            <v>105.6</v>
          </cell>
          <cell r="AG1492">
            <v>0</v>
          </cell>
          <cell r="AM1492">
            <v>105.6</v>
          </cell>
          <cell r="AY1492">
            <v>1</v>
          </cell>
        </row>
        <row r="1493">
          <cell r="Y1493">
            <v>2024</v>
          </cell>
          <cell r="Z1493" t="str">
            <v>4536</v>
          </cell>
          <cell r="AD1493">
            <v>145.91999999999999</v>
          </cell>
          <cell r="AG1493">
            <v>0</v>
          </cell>
          <cell r="AM1493">
            <v>145.91999999999999</v>
          </cell>
          <cell r="AY1493">
            <v>1</v>
          </cell>
        </row>
        <row r="1494">
          <cell r="Y1494">
            <v>2024</v>
          </cell>
          <cell r="Z1494" t="str">
            <v>4536</v>
          </cell>
          <cell r="AD1494">
            <v>140.4</v>
          </cell>
          <cell r="AG1494">
            <v>0</v>
          </cell>
          <cell r="AM1494">
            <v>140.4</v>
          </cell>
          <cell r="AY1494">
            <v>1</v>
          </cell>
        </row>
        <row r="1495">
          <cell r="Y1495">
            <v>2024</v>
          </cell>
          <cell r="Z1495" t="str">
            <v>4536</v>
          </cell>
          <cell r="AD1495">
            <v>105.6</v>
          </cell>
          <cell r="AG1495">
            <v>0</v>
          </cell>
          <cell r="AM1495">
            <v>105.6</v>
          </cell>
          <cell r="AY1495">
            <v>1</v>
          </cell>
        </row>
        <row r="1496">
          <cell r="Y1496">
            <v>2025</v>
          </cell>
          <cell r="Z1496" t="str">
            <v>4080</v>
          </cell>
          <cell r="AD1496">
            <v>1346.02</v>
          </cell>
          <cell r="AG1496">
            <v>0</v>
          </cell>
          <cell r="AM1496">
            <v>1346.02</v>
          </cell>
          <cell r="AY1496">
            <v>1</v>
          </cell>
        </row>
        <row r="1497">
          <cell r="Y1497">
            <v>2025</v>
          </cell>
          <cell r="Z1497" t="str">
            <v>4081</v>
          </cell>
          <cell r="AD1497">
            <v>193.6</v>
          </cell>
          <cell r="AG1497">
            <v>193.6</v>
          </cell>
          <cell r="AM1497">
            <v>0</v>
          </cell>
          <cell r="AY1497">
            <v>0</v>
          </cell>
        </row>
        <row r="1498">
          <cell r="Y1498">
            <v>2025</v>
          </cell>
          <cell r="Z1498" t="str">
            <v>4081</v>
          </cell>
          <cell r="AD1498">
            <v>670.14</v>
          </cell>
          <cell r="AG1498">
            <v>670.14</v>
          </cell>
          <cell r="AM1498">
            <v>0</v>
          </cell>
          <cell r="AY1498">
            <v>0</v>
          </cell>
        </row>
        <row r="1499">
          <cell r="Y1499">
            <v>2025</v>
          </cell>
          <cell r="Z1499" t="str">
            <v>4081</v>
          </cell>
          <cell r="AD1499">
            <v>55.56</v>
          </cell>
          <cell r="AG1499">
            <v>55.56</v>
          </cell>
          <cell r="AM1499">
            <v>0</v>
          </cell>
          <cell r="AY1499">
            <v>0</v>
          </cell>
        </row>
        <row r="1500">
          <cell r="Y1500">
            <v>2025</v>
          </cell>
          <cell r="Z1500" t="str">
            <v>4081</v>
          </cell>
          <cell r="AD1500">
            <v>3312.1</v>
          </cell>
          <cell r="AG1500">
            <v>3312.1</v>
          </cell>
          <cell r="AM1500">
            <v>0</v>
          </cell>
          <cell r="AY1500">
            <v>0</v>
          </cell>
        </row>
        <row r="1501">
          <cell r="Y1501">
            <v>2025</v>
          </cell>
          <cell r="Z1501" t="str">
            <v>4081</v>
          </cell>
          <cell r="AD1501">
            <v>8500</v>
          </cell>
          <cell r="AG1501">
            <v>8500</v>
          </cell>
          <cell r="AM1501">
            <v>0</v>
          </cell>
          <cell r="AY1501">
            <v>0</v>
          </cell>
        </row>
        <row r="1502">
          <cell r="Y1502">
            <v>2025</v>
          </cell>
          <cell r="Z1502" t="str">
            <v>4081</v>
          </cell>
          <cell r="AD1502">
            <v>541.29999999999995</v>
          </cell>
          <cell r="AG1502">
            <v>541.29999999999995</v>
          </cell>
          <cell r="AM1502">
            <v>0</v>
          </cell>
          <cell r="AY1502">
            <v>0</v>
          </cell>
        </row>
        <row r="1503">
          <cell r="Y1503">
            <v>2025</v>
          </cell>
          <cell r="Z1503" t="str">
            <v>4080</v>
          </cell>
          <cell r="AD1503">
            <v>392.83</v>
          </cell>
          <cell r="AG1503">
            <v>392.83</v>
          </cell>
          <cell r="AM1503">
            <v>0</v>
          </cell>
          <cell r="AY1503">
            <v>0</v>
          </cell>
        </row>
        <row r="1504">
          <cell r="Y1504">
            <v>2025</v>
          </cell>
          <cell r="Z1504" t="str">
            <v>4081</v>
          </cell>
          <cell r="AD1504">
            <v>138.54</v>
          </cell>
          <cell r="AG1504">
            <v>138.54</v>
          </cell>
          <cell r="AM1504">
            <v>0</v>
          </cell>
          <cell r="AY1504">
            <v>0</v>
          </cell>
        </row>
        <row r="1505">
          <cell r="Y1505">
            <v>2025</v>
          </cell>
          <cell r="Z1505" t="str">
            <v>4081</v>
          </cell>
          <cell r="AD1505">
            <v>40000</v>
          </cell>
          <cell r="AG1505">
            <v>40000</v>
          </cell>
          <cell r="AM1505">
            <v>0</v>
          </cell>
          <cell r="AY1505">
            <v>0</v>
          </cell>
        </row>
        <row r="1506">
          <cell r="Y1506">
            <v>2025</v>
          </cell>
          <cell r="Z1506" t="str">
            <v>4081</v>
          </cell>
          <cell r="AD1506">
            <v>44000</v>
          </cell>
          <cell r="AG1506">
            <v>44000</v>
          </cell>
          <cell r="AM1506">
            <v>0</v>
          </cell>
          <cell r="AY1506">
            <v>0</v>
          </cell>
        </row>
        <row r="1507">
          <cell r="Y1507">
            <v>2025</v>
          </cell>
          <cell r="Z1507" t="str">
            <v>4081</v>
          </cell>
          <cell r="AD1507">
            <v>128000</v>
          </cell>
          <cell r="AG1507">
            <v>128000</v>
          </cell>
          <cell r="AM1507">
            <v>0</v>
          </cell>
          <cell r="AY1507">
            <v>0</v>
          </cell>
        </row>
        <row r="1508">
          <cell r="Y1508">
            <v>2025</v>
          </cell>
          <cell r="Z1508" t="str">
            <v>4081</v>
          </cell>
          <cell r="AD1508">
            <v>50000</v>
          </cell>
          <cell r="AG1508">
            <v>50000</v>
          </cell>
          <cell r="AM1508">
            <v>0</v>
          </cell>
          <cell r="AY1508">
            <v>0</v>
          </cell>
        </row>
        <row r="1509">
          <cell r="Y1509">
            <v>2025</v>
          </cell>
          <cell r="Z1509" t="str">
            <v>4081</v>
          </cell>
          <cell r="AD1509">
            <v>35000</v>
          </cell>
          <cell r="AG1509">
            <v>35000</v>
          </cell>
          <cell r="AM1509">
            <v>0</v>
          </cell>
          <cell r="AY1509">
            <v>0</v>
          </cell>
        </row>
        <row r="1510">
          <cell r="Y1510">
            <v>2024</v>
          </cell>
          <cell r="Z1510" t="str">
            <v>3220</v>
          </cell>
          <cell r="AD1510">
            <v>55.85</v>
          </cell>
          <cell r="AG1510">
            <v>55.85</v>
          </cell>
          <cell r="AM1510">
            <v>0</v>
          </cell>
          <cell r="AY1510">
            <v>0</v>
          </cell>
        </row>
        <row r="1511">
          <cell r="Y1511">
            <v>2024</v>
          </cell>
          <cell r="Z1511" t="str">
            <v>3220</v>
          </cell>
          <cell r="AD1511">
            <v>55.85</v>
          </cell>
          <cell r="AG1511">
            <v>55.85</v>
          </cell>
          <cell r="AM1511">
            <v>0</v>
          </cell>
          <cell r="AY1511">
            <v>0</v>
          </cell>
        </row>
        <row r="1512">
          <cell r="Y1512">
            <v>2024</v>
          </cell>
          <cell r="Z1512" t="str">
            <v>3220</v>
          </cell>
          <cell r="AD1512">
            <v>55.85</v>
          </cell>
          <cell r="AG1512">
            <v>55.85</v>
          </cell>
          <cell r="AM1512">
            <v>0</v>
          </cell>
          <cell r="AY1512">
            <v>0</v>
          </cell>
        </row>
        <row r="1513">
          <cell r="Y1513">
            <v>2025</v>
          </cell>
          <cell r="Z1513" t="str">
            <v>3220</v>
          </cell>
          <cell r="AD1513">
            <v>56.33</v>
          </cell>
          <cell r="AG1513">
            <v>56.33</v>
          </cell>
          <cell r="AM1513">
            <v>0</v>
          </cell>
          <cell r="AY1513">
            <v>0</v>
          </cell>
        </row>
        <row r="1514">
          <cell r="Y1514">
            <v>2025</v>
          </cell>
          <cell r="Z1514" t="str">
            <v>3220</v>
          </cell>
          <cell r="AD1514">
            <v>56.33</v>
          </cell>
          <cell r="AG1514">
            <v>56.33</v>
          </cell>
          <cell r="AM1514">
            <v>0</v>
          </cell>
          <cell r="AY1514">
            <v>0</v>
          </cell>
        </row>
        <row r="1515">
          <cell r="Y1515">
            <v>2025</v>
          </cell>
          <cell r="Z1515" t="str">
            <v>3220</v>
          </cell>
          <cell r="AD1515">
            <v>56.33</v>
          </cell>
          <cell r="AG1515">
            <v>56.33</v>
          </cell>
          <cell r="AM1515">
            <v>0</v>
          </cell>
          <cell r="AY1515">
            <v>0</v>
          </cell>
        </row>
        <row r="1516">
          <cell r="Y1516">
            <v>2025</v>
          </cell>
          <cell r="Z1516" t="str">
            <v>3220</v>
          </cell>
          <cell r="AD1516">
            <v>56.33</v>
          </cell>
          <cell r="AG1516">
            <v>56.33</v>
          </cell>
          <cell r="AM1516">
            <v>0</v>
          </cell>
          <cell r="AY1516">
            <v>0</v>
          </cell>
        </row>
        <row r="1517">
          <cell r="Y1517">
            <v>2025</v>
          </cell>
          <cell r="Z1517" t="str">
            <v>3220</v>
          </cell>
          <cell r="AD1517">
            <v>56.33</v>
          </cell>
          <cell r="AG1517">
            <v>56.33</v>
          </cell>
          <cell r="AM1517">
            <v>0</v>
          </cell>
          <cell r="AY1517">
            <v>0</v>
          </cell>
        </row>
        <row r="1518">
          <cell r="Y1518">
            <v>2025</v>
          </cell>
          <cell r="Z1518" t="str">
            <v>3220</v>
          </cell>
          <cell r="AD1518">
            <v>56.33</v>
          </cell>
          <cell r="AG1518">
            <v>56.33</v>
          </cell>
          <cell r="AM1518">
            <v>0</v>
          </cell>
          <cell r="AY1518">
            <v>0</v>
          </cell>
        </row>
        <row r="1519">
          <cell r="Y1519">
            <v>2025</v>
          </cell>
          <cell r="Z1519" t="str">
            <v>3220</v>
          </cell>
          <cell r="AD1519">
            <v>56.33</v>
          </cell>
          <cell r="AG1519">
            <v>56.33</v>
          </cell>
          <cell r="AM1519">
            <v>0</v>
          </cell>
          <cell r="AY1519">
            <v>0</v>
          </cell>
        </row>
        <row r="1520">
          <cell r="Y1520">
            <v>2025</v>
          </cell>
          <cell r="Z1520" t="str">
            <v>3220</v>
          </cell>
          <cell r="AD1520">
            <v>56.33</v>
          </cell>
          <cell r="AG1520">
            <v>56.33</v>
          </cell>
          <cell r="AM1520">
            <v>0</v>
          </cell>
          <cell r="AY1520">
            <v>0</v>
          </cell>
        </row>
        <row r="1521">
          <cell r="Y1521">
            <v>2025</v>
          </cell>
          <cell r="Z1521" t="str">
            <v>3220</v>
          </cell>
          <cell r="AD1521">
            <v>56.33</v>
          </cell>
          <cell r="AG1521">
            <v>56.33</v>
          </cell>
          <cell r="AM1521">
            <v>0</v>
          </cell>
          <cell r="AY1521">
            <v>0</v>
          </cell>
        </row>
        <row r="1522">
          <cell r="Y1522">
            <v>2025</v>
          </cell>
          <cell r="Z1522" t="str">
            <v>3220</v>
          </cell>
          <cell r="AD1522">
            <v>56.33</v>
          </cell>
          <cell r="AG1522">
            <v>56.33</v>
          </cell>
          <cell r="AM1522">
            <v>0</v>
          </cell>
          <cell r="AY1522">
            <v>0</v>
          </cell>
        </row>
        <row r="1523">
          <cell r="Y1523">
            <v>2024</v>
          </cell>
          <cell r="Z1523" t="str">
            <v>4537</v>
          </cell>
          <cell r="AD1523">
            <v>18900</v>
          </cell>
          <cell r="AG1523">
            <v>18900</v>
          </cell>
          <cell r="AM1523">
            <v>0</v>
          </cell>
          <cell r="AY1523">
            <v>0</v>
          </cell>
        </row>
        <row r="1524">
          <cell r="Y1524">
            <v>2024</v>
          </cell>
          <cell r="Z1524" t="str">
            <v>4537</v>
          </cell>
          <cell r="AD1524">
            <v>1050</v>
          </cell>
          <cell r="AG1524">
            <v>1050</v>
          </cell>
          <cell r="AM1524">
            <v>1032.18</v>
          </cell>
          <cell r="AY1524">
            <v>0</v>
          </cell>
        </row>
        <row r="1525">
          <cell r="Y1525">
            <v>2024</v>
          </cell>
          <cell r="Z1525" t="str">
            <v>4537</v>
          </cell>
          <cell r="AD1525">
            <v>18900</v>
          </cell>
          <cell r="AG1525">
            <v>18900</v>
          </cell>
          <cell r="AM1525">
            <v>0</v>
          </cell>
          <cell r="AY1525">
            <v>0</v>
          </cell>
        </row>
        <row r="1526">
          <cell r="Y1526">
            <v>2024</v>
          </cell>
          <cell r="Z1526" t="str">
            <v>4537</v>
          </cell>
          <cell r="AD1526">
            <v>1050</v>
          </cell>
          <cell r="AG1526">
            <v>1050</v>
          </cell>
          <cell r="AM1526">
            <v>0</v>
          </cell>
          <cell r="AY1526">
            <v>0</v>
          </cell>
        </row>
        <row r="1527">
          <cell r="Y1527">
            <v>2025</v>
          </cell>
          <cell r="Z1527" t="str">
            <v>3220</v>
          </cell>
          <cell r="AD1527">
            <v>56.33</v>
          </cell>
          <cell r="AG1527">
            <v>56.33</v>
          </cell>
          <cell r="AM1527">
            <v>0</v>
          </cell>
          <cell r="AY1527">
            <v>0</v>
          </cell>
        </row>
        <row r="1528">
          <cell r="Y1528">
            <v>2025</v>
          </cell>
          <cell r="Z1528" t="str">
            <v>3220</v>
          </cell>
          <cell r="AD1528">
            <v>56.33</v>
          </cell>
          <cell r="AG1528">
            <v>56.33</v>
          </cell>
          <cell r="AM1528">
            <v>0</v>
          </cell>
          <cell r="AY1528">
            <v>0</v>
          </cell>
        </row>
        <row r="1529">
          <cell r="Y1529">
            <v>2025</v>
          </cell>
          <cell r="Z1529" t="str">
            <v>4081</v>
          </cell>
          <cell r="AD1529">
            <v>7300</v>
          </cell>
          <cell r="AG1529">
            <v>7300</v>
          </cell>
          <cell r="AM1529">
            <v>0</v>
          </cell>
          <cell r="AY1529">
            <v>0</v>
          </cell>
        </row>
        <row r="1530">
          <cell r="Y1530">
            <v>2025</v>
          </cell>
          <cell r="Z1530" t="str">
            <v>4081</v>
          </cell>
          <cell r="AD1530">
            <v>35000</v>
          </cell>
          <cell r="AG1530">
            <v>35000</v>
          </cell>
          <cell r="AM1530">
            <v>0</v>
          </cell>
          <cell r="AY1530">
            <v>0</v>
          </cell>
        </row>
        <row r="1531">
          <cell r="Y1531">
            <v>2025</v>
          </cell>
          <cell r="Z1531" t="str">
            <v>4081</v>
          </cell>
          <cell r="AD1531">
            <v>44000</v>
          </cell>
          <cell r="AG1531">
            <v>44000</v>
          </cell>
          <cell r="AM1531">
            <v>0</v>
          </cell>
          <cell r="AY1531">
            <v>0</v>
          </cell>
        </row>
        <row r="1532">
          <cell r="Y1532">
            <v>2025</v>
          </cell>
          <cell r="Z1532" t="str">
            <v>4081</v>
          </cell>
          <cell r="AD1532">
            <v>132000</v>
          </cell>
          <cell r="AG1532">
            <v>132000</v>
          </cell>
          <cell r="AM1532">
            <v>0</v>
          </cell>
          <cell r="AY1532">
            <v>0</v>
          </cell>
        </row>
        <row r="1533">
          <cell r="Y1533">
            <v>2025</v>
          </cell>
          <cell r="Z1533" t="str">
            <v>4081</v>
          </cell>
          <cell r="AD1533">
            <v>50000</v>
          </cell>
          <cell r="AG1533">
            <v>50000</v>
          </cell>
          <cell r="AM1533">
            <v>0</v>
          </cell>
          <cell r="AY1533">
            <v>0</v>
          </cell>
        </row>
        <row r="1534">
          <cell r="Y1534">
            <v>2025</v>
          </cell>
          <cell r="Z1534" t="str">
            <v>4081</v>
          </cell>
          <cell r="AD1534">
            <v>35000</v>
          </cell>
          <cell r="AG1534">
            <v>35000</v>
          </cell>
          <cell r="AM1534">
            <v>0</v>
          </cell>
          <cell r="AY1534">
            <v>0</v>
          </cell>
        </row>
        <row r="1535">
          <cell r="Y1535">
            <v>2025</v>
          </cell>
          <cell r="Z1535" t="str">
            <v>4081</v>
          </cell>
          <cell r="AD1535">
            <v>764.64</v>
          </cell>
          <cell r="AG1535">
            <v>764.64</v>
          </cell>
          <cell r="AM1535">
            <v>0</v>
          </cell>
          <cell r="AY1535">
            <v>0</v>
          </cell>
        </row>
        <row r="1536">
          <cell r="Y1536">
            <v>2025</v>
          </cell>
          <cell r="Z1536" t="str">
            <v>4080</v>
          </cell>
          <cell r="AD1536">
            <v>58000</v>
          </cell>
          <cell r="AG1536">
            <v>58000</v>
          </cell>
          <cell r="AM1536">
            <v>0</v>
          </cell>
          <cell r="AY1536">
            <v>0</v>
          </cell>
        </row>
        <row r="1537">
          <cell r="Y1537">
            <v>2025</v>
          </cell>
          <cell r="Z1537" t="str">
            <v>4080</v>
          </cell>
          <cell r="AD1537">
            <v>43000</v>
          </cell>
          <cell r="AG1537">
            <v>43000</v>
          </cell>
          <cell r="AM1537">
            <v>0</v>
          </cell>
          <cell r="AY1537">
            <v>0</v>
          </cell>
        </row>
        <row r="1538">
          <cell r="Y1538">
            <v>2025</v>
          </cell>
          <cell r="Z1538" t="str">
            <v>4080</v>
          </cell>
          <cell r="AD1538">
            <v>117000</v>
          </cell>
          <cell r="AG1538">
            <v>117000</v>
          </cell>
          <cell r="AM1538">
            <v>0</v>
          </cell>
          <cell r="AY1538">
            <v>0</v>
          </cell>
        </row>
        <row r="1539">
          <cell r="Y1539">
            <v>2025</v>
          </cell>
          <cell r="Z1539" t="str">
            <v>4080</v>
          </cell>
          <cell r="AD1539">
            <v>36000</v>
          </cell>
          <cell r="AG1539">
            <v>36000</v>
          </cell>
          <cell r="AM1539">
            <v>0</v>
          </cell>
          <cell r="AY1539">
            <v>0</v>
          </cell>
        </row>
        <row r="1540">
          <cell r="Y1540">
            <v>2025</v>
          </cell>
          <cell r="Z1540" t="str">
            <v>4081</v>
          </cell>
          <cell r="AD1540">
            <v>218.55</v>
          </cell>
          <cell r="AG1540">
            <v>218.55</v>
          </cell>
          <cell r="AM1540">
            <v>0</v>
          </cell>
          <cell r="AY1540">
            <v>0</v>
          </cell>
        </row>
        <row r="1541">
          <cell r="Y1541">
            <v>2025</v>
          </cell>
          <cell r="Z1541" t="str">
            <v>4080</v>
          </cell>
          <cell r="AD1541">
            <v>2643.6</v>
          </cell>
          <cell r="AG1541">
            <v>2643.6</v>
          </cell>
          <cell r="AM1541">
            <v>0</v>
          </cell>
          <cell r="AY1541">
            <v>0</v>
          </cell>
        </row>
        <row r="1542">
          <cell r="Y1542">
            <v>2025</v>
          </cell>
          <cell r="Z1542" t="str">
            <v>3141</v>
          </cell>
          <cell r="AD1542">
            <v>35280</v>
          </cell>
          <cell r="AG1542">
            <v>35280</v>
          </cell>
          <cell r="AM1542">
            <v>0</v>
          </cell>
          <cell r="AY1542">
            <v>0</v>
          </cell>
        </row>
        <row r="1543">
          <cell r="Y1543" t="str">
            <v/>
          </cell>
          <cell r="Z1543" t="str">
            <v/>
          </cell>
          <cell r="AD1543">
            <v>78222</v>
          </cell>
          <cell r="AG1543">
            <v>78222</v>
          </cell>
          <cell r="AM1543">
            <v>0</v>
          </cell>
          <cell r="AY1543">
            <v>0</v>
          </cell>
        </row>
        <row r="1544">
          <cell r="Y1544" t="str">
            <v/>
          </cell>
          <cell r="Z1544" t="str">
            <v/>
          </cell>
          <cell r="AD1544">
            <v>13500</v>
          </cell>
          <cell r="AG1544">
            <v>13500</v>
          </cell>
          <cell r="AM1544">
            <v>0</v>
          </cell>
          <cell r="AY1544">
            <v>0</v>
          </cell>
        </row>
        <row r="1545">
          <cell r="Y1545" t="str">
            <v/>
          </cell>
          <cell r="Z1545" t="str">
            <v/>
          </cell>
          <cell r="AD1545">
            <v>95500</v>
          </cell>
          <cell r="AG1545">
            <v>95500</v>
          </cell>
          <cell r="AM1545">
            <v>0</v>
          </cell>
          <cell r="AY1545">
            <v>0</v>
          </cell>
        </row>
        <row r="1546">
          <cell r="Y1546" t="str">
            <v/>
          </cell>
          <cell r="Z1546" t="str">
            <v/>
          </cell>
          <cell r="AD1546">
            <v>42000</v>
          </cell>
          <cell r="AG1546">
            <v>0</v>
          </cell>
          <cell r="AM1546">
            <v>0</v>
          </cell>
          <cell r="AY1546">
            <v>1</v>
          </cell>
        </row>
        <row r="1547">
          <cell r="Y1547" t="str">
            <v/>
          </cell>
          <cell r="Z1547" t="str">
            <v/>
          </cell>
          <cell r="AD1547">
            <v>150000</v>
          </cell>
          <cell r="AG1547">
            <v>0</v>
          </cell>
          <cell r="AM1547">
            <v>0</v>
          </cell>
          <cell r="AY1547">
            <v>1</v>
          </cell>
        </row>
        <row r="1548">
          <cell r="Y1548" t="str">
            <v/>
          </cell>
          <cell r="Z1548" t="str">
            <v/>
          </cell>
          <cell r="AD1548">
            <v>4000</v>
          </cell>
          <cell r="AG1548">
            <v>0</v>
          </cell>
          <cell r="AM1548">
            <v>0</v>
          </cell>
          <cell r="AY1548">
            <v>1</v>
          </cell>
        </row>
        <row r="1549">
          <cell r="Y1549" t="str">
            <v/>
          </cell>
          <cell r="Z1549" t="str">
            <v/>
          </cell>
          <cell r="AD1549">
            <v>4000</v>
          </cell>
          <cell r="AG1549">
            <v>4000</v>
          </cell>
          <cell r="AM1549">
            <v>0</v>
          </cell>
          <cell r="AY1549">
            <v>0</v>
          </cell>
        </row>
        <row r="1550">
          <cell r="Y1550" t="str">
            <v/>
          </cell>
          <cell r="Z1550" t="str">
            <v/>
          </cell>
          <cell r="AD1550">
            <v>4000</v>
          </cell>
          <cell r="AG1550">
            <v>0</v>
          </cell>
          <cell r="AM1550">
            <v>4000</v>
          </cell>
          <cell r="AY1550">
            <v>1</v>
          </cell>
        </row>
        <row r="1551">
          <cell r="Y1551" t="str">
            <v/>
          </cell>
          <cell r="Z1551" t="str">
            <v/>
          </cell>
          <cell r="AD1551">
            <v>3000</v>
          </cell>
          <cell r="AG1551">
            <v>3000</v>
          </cell>
          <cell r="AM1551">
            <v>0</v>
          </cell>
          <cell r="AY1551">
            <v>0</v>
          </cell>
        </row>
        <row r="1552">
          <cell r="Y1552" t="str">
            <v/>
          </cell>
          <cell r="Z1552" t="str">
            <v/>
          </cell>
          <cell r="AD1552">
            <v>1000</v>
          </cell>
          <cell r="AG1552">
            <v>1000</v>
          </cell>
          <cell r="AM1552">
            <v>0</v>
          </cell>
          <cell r="AY1552">
            <v>0</v>
          </cell>
        </row>
        <row r="1553">
          <cell r="Y1553" t="str">
            <v/>
          </cell>
          <cell r="Z1553" t="str">
            <v/>
          </cell>
          <cell r="AD1553">
            <v>2500</v>
          </cell>
          <cell r="AG1553">
            <v>0</v>
          </cell>
          <cell r="AM1553">
            <v>2500</v>
          </cell>
          <cell r="AY1553">
            <v>1</v>
          </cell>
        </row>
        <row r="1554">
          <cell r="Y1554" t="str">
            <v/>
          </cell>
          <cell r="Z1554" t="str">
            <v/>
          </cell>
          <cell r="AD1554">
            <v>4000</v>
          </cell>
          <cell r="AG1554">
            <v>4000</v>
          </cell>
          <cell r="AM1554">
            <v>0</v>
          </cell>
          <cell r="AY1554">
            <v>0</v>
          </cell>
        </row>
        <row r="1555">
          <cell r="Y1555">
            <v>2025</v>
          </cell>
          <cell r="Z1555" t="str">
            <v>4080</v>
          </cell>
          <cell r="AD1555">
            <v>974.61</v>
          </cell>
          <cell r="AG1555">
            <v>974.61</v>
          </cell>
          <cell r="AM1555">
            <v>0</v>
          </cell>
          <cell r="AY1555">
            <v>0</v>
          </cell>
        </row>
        <row r="1556">
          <cell r="Y1556">
            <v>2025</v>
          </cell>
          <cell r="Z1556" t="str">
            <v>3082</v>
          </cell>
          <cell r="AD1556">
            <v>6161.83</v>
          </cell>
          <cell r="AG1556">
            <v>6161.83</v>
          </cell>
          <cell r="AM1556">
            <v>0</v>
          </cell>
          <cell r="AY1556">
            <v>0</v>
          </cell>
        </row>
        <row r="1557">
          <cell r="Y1557">
            <v>2025</v>
          </cell>
          <cell r="Z1557" t="str">
            <v>3082</v>
          </cell>
          <cell r="AD1557">
            <v>1110.29</v>
          </cell>
          <cell r="AG1557">
            <v>1110.29</v>
          </cell>
          <cell r="AM1557">
            <v>0</v>
          </cell>
          <cell r="AY1557">
            <v>0</v>
          </cell>
        </row>
        <row r="1558">
          <cell r="Y1558">
            <v>2025</v>
          </cell>
          <cell r="Z1558" t="str">
            <v>4081</v>
          </cell>
          <cell r="AD1558">
            <v>982.87</v>
          </cell>
          <cell r="AG1558">
            <v>982.87</v>
          </cell>
          <cell r="AM1558">
            <v>0</v>
          </cell>
          <cell r="AY1558">
            <v>0</v>
          </cell>
        </row>
        <row r="1559">
          <cell r="Y1559">
            <v>2025</v>
          </cell>
          <cell r="Z1559" t="str">
            <v>4081</v>
          </cell>
          <cell r="AD1559">
            <v>4114.6400000000003</v>
          </cell>
          <cell r="AG1559">
            <v>4114.6400000000003</v>
          </cell>
          <cell r="AM1559">
            <v>0</v>
          </cell>
          <cell r="AY1559">
            <v>0</v>
          </cell>
        </row>
        <row r="1560">
          <cell r="Y1560">
            <v>2025</v>
          </cell>
          <cell r="Z1560" t="str">
            <v>4081</v>
          </cell>
          <cell r="AD1560">
            <v>580.79</v>
          </cell>
          <cell r="AG1560">
            <v>580.79</v>
          </cell>
          <cell r="AM1560">
            <v>0</v>
          </cell>
          <cell r="AY1560">
            <v>0</v>
          </cell>
        </row>
        <row r="1561">
          <cell r="Y1561">
            <v>2025</v>
          </cell>
          <cell r="Z1561" t="str">
            <v>4080</v>
          </cell>
          <cell r="AD1561">
            <v>5109.5200000000004</v>
          </cell>
          <cell r="AG1561">
            <v>5109.5200000000004</v>
          </cell>
          <cell r="AM1561">
            <v>0</v>
          </cell>
          <cell r="AY1561">
            <v>0</v>
          </cell>
        </row>
        <row r="1562">
          <cell r="Y1562">
            <v>2025</v>
          </cell>
          <cell r="Z1562" t="str">
            <v>4080</v>
          </cell>
          <cell r="AD1562">
            <v>2954.84</v>
          </cell>
          <cell r="AG1562">
            <v>0</v>
          </cell>
          <cell r="AM1562">
            <v>2954.84</v>
          </cell>
          <cell r="AY1562">
            <v>1</v>
          </cell>
        </row>
        <row r="1563">
          <cell r="Y1563" t="str">
            <v/>
          </cell>
          <cell r="Z1563" t="str">
            <v/>
          </cell>
          <cell r="AD1563">
            <v>125000</v>
          </cell>
          <cell r="AG1563">
            <v>125000</v>
          </cell>
          <cell r="AM1563">
            <v>0</v>
          </cell>
          <cell r="AY1563">
            <v>0</v>
          </cell>
        </row>
        <row r="1564">
          <cell r="Y1564" t="str">
            <v/>
          </cell>
          <cell r="Z1564" t="str">
            <v/>
          </cell>
          <cell r="AD1564">
            <v>14000</v>
          </cell>
          <cell r="AG1564">
            <v>0</v>
          </cell>
          <cell r="AM1564">
            <v>14000</v>
          </cell>
          <cell r="AY1564">
            <v>1</v>
          </cell>
        </row>
        <row r="1565">
          <cell r="Y1565" t="str">
            <v/>
          </cell>
          <cell r="Z1565" t="str">
            <v/>
          </cell>
          <cell r="AD1565">
            <v>3500</v>
          </cell>
          <cell r="AG1565">
            <v>0</v>
          </cell>
          <cell r="AM1565">
            <v>0</v>
          </cell>
          <cell r="AY1565">
            <v>1</v>
          </cell>
        </row>
        <row r="1566">
          <cell r="Y1566">
            <v>2024</v>
          </cell>
          <cell r="Z1566" t="str">
            <v>4536</v>
          </cell>
          <cell r="AD1566">
            <v>105.6</v>
          </cell>
          <cell r="AG1566">
            <v>0</v>
          </cell>
          <cell r="AM1566">
            <v>105.6</v>
          </cell>
          <cell r="AY1566">
            <v>1</v>
          </cell>
        </row>
        <row r="1567">
          <cell r="Y1567">
            <v>2024</v>
          </cell>
          <cell r="Z1567" t="str">
            <v>4536</v>
          </cell>
          <cell r="AD1567">
            <v>105.6</v>
          </cell>
          <cell r="AG1567">
            <v>0</v>
          </cell>
          <cell r="AM1567">
            <v>105.6</v>
          </cell>
          <cell r="AY1567">
            <v>1</v>
          </cell>
        </row>
        <row r="1568">
          <cell r="Y1568">
            <v>2024</v>
          </cell>
          <cell r="Z1568" t="str">
            <v>4536</v>
          </cell>
          <cell r="AD1568">
            <v>140.4</v>
          </cell>
          <cell r="AG1568">
            <v>0</v>
          </cell>
          <cell r="AM1568">
            <v>140.4</v>
          </cell>
          <cell r="AY1568">
            <v>1</v>
          </cell>
        </row>
        <row r="1569">
          <cell r="Y1569">
            <v>2025</v>
          </cell>
          <cell r="Z1569" t="str">
            <v>4080</v>
          </cell>
          <cell r="AD1569">
            <v>243.41</v>
          </cell>
          <cell r="AG1569">
            <v>243.41</v>
          </cell>
          <cell r="AM1569">
            <v>0</v>
          </cell>
          <cell r="AY1569">
            <v>0</v>
          </cell>
        </row>
        <row r="1570">
          <cell r="Y1570">
            <v>2025</v>
          </cell>
          <cell r="Z1570" t="str">
            <v>4081</v>
          </cell>
          <cell r="AD1570">
            <v>4245.83</v>
          </cell>
          <cell r="AG1570">
            <v>4245.83</v>
          </cell>
          <cell r="AM1570">
            <v>0</v>
          </cell>
          <cell r="AY1570">
            <v>0</v>
          </cell>
        </row>
        <row r="1571">
          <cell r="Y1571">
            <v>2025</v>
          </cell>
          <cell r="Z1571" t="str">
            <v>4081</v>
          </cell>
          <cell r="AD1571">
            <v>1239.3</v>
          </cell>
          <cell r="AG1571">
            <v>1239.3</v>
          </cell>
          <cell r="AM1571">
            <v>0</v>
          </cell>
          <cell r="AY1571">
            <v>0</v>
          </cell>
        </row>
        <row r="1572">
          <cell r="Y1572">
            <v>2025</v>
          </cell>
          <cell r="Z1572" t="str">
            <v>4081</v>
          </cell>
          <cell r="AD1572">
            <v>449.13</v>
          </cell>
          <cell r="AG1572">
            <v>449.13</v>
          </cell>
          <cell r="AM1572">
            <v>0</v>
          </cell>
          <cell r="AY1572">
            <v>0</v>
          </cell>
        </row>
        <row r="1573">
          <cell r="Y1573">
            <v>2024</v>
          </cell>
          <cell r="Z1573" t="str">
            <v>4536</v>
          </cell>
          <cell r="AD1573">
            <v>122.4</v>
          </cell>
          <cell r="AG1573">
            <v>122.4</v>
          </cell>
          <cell r="AM1573">
            <v>0</v>
          </cell>
          <cell r="AY1573">
            <v>0</v>
          </cell>
        </row>
        <row r="1574">
          <cell r="Y1574">
            <v>2024</v>
          </cell>
          <cell r="Z1574" t="str">
            <v>4536</v>
          </cell>
          <cell r="AD1574">
            <v>192</v>
          </cell>
          <cell r="AG1574">
            <v>192</v>
          </cell>
          <cell r="AM1574">
            <v>0</v>
          </cell>
          <cell r="AY1574">
            <v>0</v>
          </cell>
        </row>
        <row r="1575">
          <cell r="Y1575">
            <v>2024</v>
          </cell>
          <cell r="Z1575" t="str">
            <v>4536</v>
          </cell>
          <cell r="AD1575">
            <v>105.6</v>
          </cell>
          <cell r="AG1575">
            <v>105.6</v>
          </cell>
          <cell r="AM1575">
            <v>0</v>
          </cell>
          <cell r="AY1575">
            <v>0</v>
          </cell>
        </row>
        <row r="1576">
          <cell r="Y1576">
            <v>2024</v>
          </cell>
          <cell r="Z1576" t="str">
            <v>4536</v>
          </cell>
          <cell r="AD1576">
            <v>198</v>
          </cell>
          <cell r="AG1576">
            <v>198</v>
          </cell>
          <cell r="AM1576">
            <v>0</v>
          </cell>
          <cell r="AY1576">
            <v>0</v>
          </cell>
        </row>
        <row r="1577">
          <cell r="Y1577">
            <v>2024</v>
          </cell>
          <cell r="Z1577" t="str">
            <v>4536</v>
          </cell>
          <cell r="AD1577">
            <v>198</v>
          </cell>
          <cell r="AG1577">
            <v>198</v>
          </cell>
          <cell r="AM1577">
            <v>0</v>
          </cell>
          <cell r="AY1577">
            <v>0</v>
          </cell>
        </row>
        <row r="1578">
          <cell r="Y1578">
            <v>2025</v>
          </cell>
          <cell r="Z1578" t="str">
            <v>4080</v>
          </cell>
          <cell r="AD1578">
            <v>237.92</v>
          </cell>
          <cell r="AG1578">
            <v>237.92</v>
          </cell>
          <cell r="AM1578">
            <v>0</v>
          </cell>
          <cell r="AY1578">
            <v>0</v>
          </cell>
        </row>
        <row r="1579">
          <cell r="Y1579">
            <v>2025</v>
          </cell>
          <cell r="Z1579" t="str">
            <v>4081</v>
          </cell>
          <cell r="AD1579">
            <v>1063.1199999999999</v>
          </cell>
          <cell r="AG1579">
            <v>1063.1199999999999</v>
          </cell>
          <cell r="AM1579">
            <v>0</v>
          </cell>
          <cell r="AY1579">
            <v>0</v>
          </cell>
        </row>
        <row r="1580">
          <cell r="Y1580">
            <v>2025</v>
          </cell>
          <cell r="Z1580" t="str">
            <v>4081</v>
          </cell>
          <cell r="AD1580">
            <v>3879</v>
          </cell>
          <cell r="AG1580">
            <v>3879</v>
          </cell>
          <cell r="AM1580">
            <v>0</v>
          </cell>
          <cell r="AY1580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2EF97-AAE7-4C13-8F82-31411D44937C}">
  <dimension ref="A1:AR3"/>
  <sheetViews>
    <sheetView tabSelected="1" workbookViewId="0">
      <selection activeCell="B10" sqref="B10"/>
    </sheetView>
  </sheetViews>
  <sheetFormatPr baseColWidth="10" defaultRowHeight="14.4" x14ac:dyDescent="0.3"/>
  <cols>
    <col min="1" max="1" width="25.77734375" customWidth="1"/>
    <col min="2" max="2" width="8.44140625" customWidth="1"/>
    <col min="3" max="3" width="11" customWidth="1"/>
    <col min="4" max="4" width="7.109375" customWidth="1"/>
    <col min="5" max="5" width="29.44140625" customWidth="1"/>
    <col min="6" max="6" width="8.109375" customWidth="1"/>
    <col min="7" max="8" width="8.33203125" customWidth="1"/>
    <col min="9" max="9" width="7.21875" customWidth="1"/>
    <col min="10" max="10" width="8.77734375" customWidth="1"/>
    <col min="11" max="11" width="8" customWidth="1"/>
    <col min="12" max="12" width="8.5546875" customWidth="1"/>
    <col min="13" max="13" width="7.88671875" customWidth="1"/>
    <col min="14" max="14" width="8.77734375" customWidth="1"/>
    <col min="15" max="16" width="10.33203125" customWidth="1"/>
    <col min="17" max="17" width="15.88671875" customWidth="1"/>
    <col min="18" max="18" width="6.6640625" customWidth="1"/>
    <col min="19" max="19" width="7.5546875" customWidth="1"/>
    <col min="20" max="20" width="15.44140625" customWidth="1"/>
    <col min="21" max="21" width="10.21875" customWidth="1"/>
    <col min="22" max="22" width="7.109375" customWidth="1"/>
    <col min="23" max="23" width="8.5546875" customWidth="1"/>
    <col min="24" max="24" width="15" customWidth="1"/>
    <col min="25" max="25" width="10.21875" customWidth="1"/>
    <col min="26" max="26" width="7.109375" customWidth="1"/>
    <col min="27" max="27" width="8.5546875" customWidth="1"/>
    <col min="28" max="28" width="15.21875" customWidth="1"/>
    <col min="29" max="29" width="10.21875" customWidth="1"/>
    <col min="30" max="30" width="7.109375" customWidth="1"/>
    <col min="31" max="31" width="8.5546875" customWidth="1"/>
    <col min="32" max="32" width="15.21875" customWidth="1"/>
    <col min="33" max="33" width="10.21875" customWidth="1"/>
    <col min="34" max="34" width="7.109375" customWidth="1"/>
    <col min="35" max="35" width="8.5546875" customWidth="1"/>
    <col min="36" max="36" width="14.21875" customWidth="1"/>
    <col min="37" max="44" width="13.88671875" customWidth="1"/>
  </cols>
  <sheetData>
    <row r="1" spans="1:44" ht="33" customHeigh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6" t="s">
        <v>5</v>
      </c>
      <c r="G1" s="7" t="s">
        <v>6</v>
      </c>
      <c r="H1" s="2" t="s">
        <v>7</v>
      </c>
      <c r="I1" s="7" t="s">
        <v>8</v>
      </c>
      <c r="J1" s="2" t="s">
        <v>9</v>
      </c>
      <c r="K1" s="7" t="s">
        <v>10</v>
      </c>
      <c r="L1" s="2" t="s">
        <v>11</v>
      </c>
      <c r="M1" s="7" t="s">
        <v>12</v>
      </c>
      <c r="N1" s="2" t="s">
        <v>13</v>
      </c>
      <c r="O1" s="5" t="s">
        <v>14</v>
      </c>
      <c r="P1" s="4" t="s">
        <v>15</v>
      </c>
      <c r="Q1" s="1" t="s">
        <v>16</v>
      </c>
      <c r="R1" s="8" t="s">
        <v>17</v>
      </c>
      <c r="S1" s="9" t="s">
        <v>18</v>
      </c>
      <c r="T1" s="1" t="s">
        <v>19</v>
      </c>
      <c r="U1" s="10" t="s">
        <v>20</v>
      </c>
      <c r="V1" s="8" t="s">
        <v>21</v>
      </c>
      <c r="W1" s="11" t="s">
        <v>22</v>
      </c>
      <c r="X1" s="12" t="s">
        <v>23</v>
      </c>
      <c r="Y1" s="4" t="s">
        <v>24</v>
      </c>
      <c r="Z1" s="8" t="s">
        <v>25</v>
      </c>
      <c r="AA1" s="11" t="s">
        <v>26</v>
      </c>
      <c r="AB1" s="1" t="s">
        <v>27</v>
      </c>
      <c r="AC1" s="4" t="s">
        <v>28</v>
      </c>
      <c r="AD1" s="8" t="s">
        <v>29</v>
      </c>
      <c r="AE1" s="11" t="s">
        <v>30</v>
      </c>
      <c r="AF1" s="1" t="s">
        <v>31</v>
      </c>
      <c r="AG1" s="13" t="s">
        <v>32</v>
      </c>
      <c r="AH1" s="8" t="s">
        <v>33</v>
      </c>
      <c r="AI1" s="11" t="s">
        <v>34</v>
      </c>
      <c r="AJ1" s="10" t="s">
        <v>35</v>
      </c>
      <c r="AK1" s="14" t="s">
        <v>36</v>
      </c>
      <c r="AL1" s="15" t="s">
        <v>37</v>
      </c>
      <c r="AM1" s="16" t="s">
        <v>38</v>
      </c>
      <c r="AN1" s="15" t="s">
        <v>39</v>
      </c>
      <c r="AO1" s="16" t="s">
        <v>40</v>
      </c>
      <c r="AP1" s="15" t="s">
        <v>41</v>
      </c>
      <c r="AQ1" s="16" t="s">
        <v>42</v>
      </c>
      <c r="AR1" s="15" t="s">
        <v>43</v>
      </c>
    </row>
    <row r="2" spans="1:44" x14ac:dyDescent="0.3">
      <c r="A2" s="17" t="s">
        <v>44</v>
      </c>
      <c r="B2" s="18" t="str">
        <f>IF($B$24&lt;=H2,"2025",IF($B$24&lt;=J2,"2026",IF($B$24&lt;=L2,"2027",IF($B$24&lt;=N2,"2028",""))))</f>
        <v>2025</v>
      </c>
      <c r="C2" s="19">
        <v>4994</v>
      </c>
      <c r="D2" s="20">
        <v>1578</v>
      </c>
      <c r="E2" s="20">
        <v>1</v>
      </c>
      <c r="F2" s="21">
        <v>45853</v>
      </c>
      <c r="G2" s="22">
        <v>2025</v>
      </c>
      <c r="H2" s="21">
        <v>46218</v>
      </c>
      <c r="I2" s="22">
        <v>2026</v>
      </c>
      <c r="J2" s="23">
        <v>46583</v>
      </c>
      <c r="K2" s="22">
        <v>2027</v>
      </c>
      <c r="L2" s="23">
        <v>46949</v>
      </c>
      <c r="M2" s="22">
        <v>2028</v>
      </c>
      <c r="N2" s="23">
        <v>47314</v>
      </c>
      <c r="O2" s="24">
        <v>72000</v>
      </c>
      <c r="P2" s="24">
        <v>432000</v>
      </c>
      <c r="Q2" s="25">
        <f>SUMIFS([1]BdD!AM:AM,[1]BdD!Z:Z,C2)</f>
        <v>0</v>
      </c>
      <c r="R2" s="26">
        <f>COUNTIFS([1]BdD!Z:Z,C2)</f>
        <v>0</v>
      </c>
      <c r="S2" s="26">
        <f>SUMIFS([1]BdD!AY:AY,[1]BdD!Z:Z,C2)</f>
        <v>0</v>
      </c>
      <c r="T2" s="25">
        <f>SUMIFS([1]BdD!AM:AM,[1]BdD!Y:Y,G2,[1]BdD!Z:Z,C2)</f>
        <v>0</v>
      </c>
      <c r="U2" s="27" t="str">
        <f>IF(T2=0,"**",T2/$P2)</f>
        <v>**</v>
      </c>
      <c r="V2" s="26">
        <f>COUNTIFS([1]BdD!Y:Y,G2,[1]BdD!Z:Z,C2)</f>
        <v>0</v>
      </c>
      <c r="W2" s="26">
        <f>SUMIFS([1]BdD!AY:AY,[1]BdD!Y:Y,G2,[1]BdD!Z:Z,C2)</f>
        <v>0</v>
      </c>
      <c r="X2" s="25">
        <f>SUMIFS([1]BdD!$AM:$AM,[1]BdD!$Y:$Y,I2,[1]BdD!Z:Z,C2)</f>
        <v>0</v>
      </c>
      <c r="Y2" s="27" t="str">
        <f>IF(X2=0,"**",X2/$P2)</f>
        <v>**</v>
      </c>
      <c r="Z2" s="26">
        <f>COUNTIFS([1]BdD!Y:Y,I2,[1]BdD!Z:Z,C2)</f>
        <v>0</v>
      </c>
      <c r="AA2" s="26">
        <f>SUMIFS([1]BdD!AY:AY,[1]BdD!Y:Y,I2,[1]BdD!Z:Z,C2)</f>
        <v>0</v>
      </c>
      <c r="AB2" s="25">
        <f>SUMIFS([1]BdD!$AM:$AM,[1]BdD!$Y:$Y,K2,[1]BdD!Z:Z,C2)</f>
        <v>0</v>
      </c>
      <c r="AC2" s="27" t="str">
        <f>IF(AB2=0,"**",AB2/$P2)</f>
        <v>**</v>
      </c>
      <c r="AD2" s="26">
        <f>COUNTIFS([1]BdD!Y:Y,K2,[1]BdD!Z:Z,C2)</f>
        <v>0</v>
      </c>
      <c r="AE2" s="26">
        <f>SUMIFS([1]BdD!AY:AY,[1]BdD!Y:Y,K2,[1]BdD!Z:Z,C2)</f>
        <v>0</v>
      </c>
      <c r="AF2" s="25">
        <f>SUMIFS([1]BdD!$AM:$AM,[1]BdD!$Y:$Y,M2,[1]BdD!Z:Z,C2)</f>
        <v>0</v>
      </c>
      <c r="AG2" s="27" t="str">
        <f>IF(AF2=0,"**",AF2/$P2)</f>
        <v>**</v>
      </c>
      <c r="AH2" s="26">
        <f>COUNTIFS([1]BdD!Y:Y,M2,[1]BdD!Z:Z,C2)</f>
        <v>0</v>
      </c>
      <c r="AI2" s="26">
        <f>SUMIFS([1]BdD!AY:AY,[1]BdD!Y:Y,M2,[1]BdD!Z:Z,C2)</f>
        <v>0</v>
      </c>
      <c r="AJ2" s="25">
        <f>AVERAGE(T2,X2,AB2,AF2)</f>
        <v>0</v>
      </c>
      <c r="AK2" s="28">
        <f>SUMIFS([1]BdD!$AD:$AD,[1]BdD!$Y:$Y,G2,[1]BdD!Z:Z,C2)</f>
        <v>0</v>
      </c>
      <c r="AL2" s="28">
        <f>SUMIFS([1]BdD!$AG:$AG,[1]BdD!$Y:$Y,G2,[1]BdD!Z:Z,C2)</f>
        <v>0</v>
      </c>
      <c r="AM2" s="29"/>
      <c r="AN2" s="29"/>
      <c r="AO2" s="29"/>
      <c r="AP2" s="29"/>
      <c r="AQ2" s="29"/>
      <c r="AR2" s="29"/>
    </row>
    <row r="3" spans="1:44" x14ac:dyDescent="0.3">
      <c r="A3" s="30" t="s">
        <v>45</v>
      </c>
      <c r="B3" s="31" t="str">
        <f>IF($B$24&lt;=H3,"2024",IF($B$24&lt;=J3,"2025",IF($B$24&lt;=L3,"2026",IF($B$24&lt;=N3,"2027",""))))</f>
        <v>2024</v>
      </c>
      <c r="C3" s="32">
        <v>4536</v>
      </c>
      <c r="D3" s="33">
        <v>197281</v>
      </c>
      <c r="E3" s="33">
        <v>2</v>
      </c>
      <c r="F3" s="21">
        <v>45594</v>
      </c>
      <c r="G3" s="34">
        <v>2024</v>
      </c>
      <c r="H3" s="21">
        <v>45959</v>
      </c>
      <c r="I3" s="34">
        <v>2025</v>
      </c>
      <c r="J3" s="35">
        <v>46324</v>
      </c>
      <c r="K3" s="34">
        <v>2026</v>
      </c>
      <c r="L3" s="35">
        <v>46689</v>
      </c>
      <c r="M3" s="34">
        <v>2027</v>
      </c>
      <c r="N3" s="35">
        <v>47055</v>
      </c>
      <c r="O3" s="36">
        <v>54000</v>
      </c>
      <c r="P3" s="36">
        <v>336000</v>
      </c>
      <c r="Q3" s="37">
        <f>SUMIFS([1]BdD!AM:AM,[1]BdD!Z:Z,C3)</f>
        <v>36031.889999999948</v>
      </c>
      <c r="R3" s="38">
        <f>COUNTIFS([1]BdD!Z:Z,C3)</f>
        <v>76</v>
      </c>
      <c r="S3" s="38">
        <f>SUMIFS([1]BdD!AY:AY,[1]BdD!Z:Z,C3)</f>
        <v>70</v>
      </c>
      <c r="T3" s="37">
        <f>SUMIFS([1]BdD!AM:AM,[1]BdD!Y:Y,G3,[1]BdD!Z:Z,C3)</f>
        <v>36031.889999999948</v>
      </c>
      <c r="U3" s="39">
        <f>IF(T3=0,"**",T3/$P3)</f>
        <v>0.1072377678571427</v>
      </c>
      <c r="V3" s="38">
        <f>COUNTIFS([1]BdD!Y:Y,G3,[1]BdD!Z:Z,C3)</f>
        <v>76</v>
      </c>
      <c r="W3" s="38">
        <f>SUMIFS([1]BdD!AY:AY,[1]BdD!Y:Y,G3,[1]BdD!Z:Z,C3)</f>
        <v>70</v>
      </c>
      <c r="X3" s="37">
        <f>SUMIFS([1]BdD!AM:AM,[1]BdD!Y:Y,I3,[1]BdD!Z:Z,C3)</f>
        <v>0</v>
      </c>
      <c r="Y3" s="39" t="str">
        <f>IF(X3=0,"**",X3/$P3)</f>
        <v>**</v>
      </c>
      <c r="Z3" s="38">
        <f>COUNTIFS([1]BdD!Y:Y,I3,[1]BdD!Z:Z,C3)</f>
        <v>0</v>
      </c>
      <c r="AA3" s="38">
        <f>SUMIFS([1]BdD!AY:AY,[1]BdD!Y:Y,I3,[1]BdD!Z:Z,C3)</f>
        <v>0</v>
      </c>
      <c r="AB3" s="37">
        <f>SUMIFS([1]BdD!$AM:$AM,[1]BdD!$Y:$Y,K3,[1]BdD!Z:Z,C3)</f>
        <v>0</v>
      </c>
      <c r="AC3" s="39" t="str">
        <f>IF(AB3=0,"**",AB3/$P3)</f>
        <v>**</v>
      </c>
      <c r="AD3" s="38">
        <f>COUNTIFS([1]BdD!Y:Y,K3,[1]BdD!Z:Z,C3)</f>
        <v>0</v>
      </c>
      <c r="AE3" s="38">
        <f>SUMIFS([1]BdD!AY:AY,[1]BdD!Y:Y,K3,[1]BdD!Z:Z,C3)</f>
        <v>0</v>
      </c>
      <c r="AF3" s="37">
        <f>SUMIFS([1]BdD!$AM:$AM,[1]BdD!$Y:$Y,M3,[1]BdD!Z:Z,C3)</f>
        <v>0</v>
      </c>
      <c r="AG3" s="39" t="str">
        <f>IF(AF3=0,"**",AF3/$P3)</f>
        <v>**</v>
      </c>
      <c r="AH3" s="38">
        <f>COUNTIFS([1]BdD!Y:Y,M3,[1]BdD!Z:Z,C3)</f>
        <v>0</v>
      </c>
      <c r="AI3" s="38">
        <f>SUMIFS([1]BdD!AY:AY,[1]BdD!Y:Y,M3,[1]BdD!Z:Z,C3)</f>
        <v>0</v>
      </c>
      <c r="AJ3" s="37">
        <f t="shared" ref="AJ3" si="0">AVERAGE(T3,X3,AB3,AF3)</f>
        <v>9007.9724999999871</v>
      </c>
      <c r="AK3" s="40">
        <f>SUMIFS([1]BdD!$AD:$AD,[1]BdD!$Y:$Y,G3,[1]BdD!Z:Z,C3)</f>
        <v>38181.579999999951</v>
      </c>
      <c r="AL3" s="40">
        <f>SUMIFS([1]BdD!$AG:$AG,[1]BdD!$Y:$Y,G3,[1]BdD!Z:Z,C3)</f>
        <v>14633.94</v>
      </c>
      <c r="AM3" s="41"/>
      <c r="AN3" s="41"/>
      <c r="AO3" s="41"/>
      <c r="AP3" s="41"/>
      <c r="AQ3" s="41"/>
      <c r="AR3" s="41"/>
    </row>
  </sheetData>
  <conditionalFormatting sqref="U2:U3 Y2:Y3 AC2:AC3 AG2:AG3">
    <cfRule type="cellIs" dxfId="0" priority="1" operator="between">
      <formula>0.8</formula>
      <formula>1.5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F52D0-5B1D-48B3-8247-456A268763A1}">
  <dimension ref="A1:G12"/>
  <sheetViews>
    <sheetView workbookViewId="0">
      <selection activeCell="E21" sqref="E21"/>
    </sheetView>
  </sheetViews>
  <sheetFormatPr baseColWidth="10" defaultRowHeight="14.4" x14ac:dyDescent="0.3"/>
  <cols>
    <col min="2" max="2" width="20.21875" customWidth="1"/>
  </cols>
  <sheetData>
    <row r="1" spans="1:7" x14ac:dyDescent="0.3">
      <c r="A1" t="s">
        <v>60</v>
      </c>
      <c r="B1" s="46" t="s">
        <v>61</v>
      </c>
      <c r="C1" s="46"/>
      <c r="D1" s="46"/>
      <c r="E1" s="46"/>
      <c r="F1" s="46"/>
      <c r="G1" s="46"/>
    </row>
    <row r="2" spans="1:7" x14ac:dyDescent="0.3">
      <c r="A2" s="43">
        <f ca="1">TODAY()</f>
        <v>45880</v>
      </c>
      <c r="B2" s="42" t="s">
        <v>44</v>
      </c>
      <c r="C2" s="42"/>
      <c r="D2" s="42"/>
      <c r="E2" s="42"/>
      <c r="F2" s="42"/>
      <c r="G2" s="42"/>
    </row>
    <row r="3" spans="1:7" x14ac:dyDescent="0.3">
      <c r="B3" s="44" t="s">
        <v>57</v>
      </c>
      <c r="C3" s="44"/>
      <c r="D3" s="44"/>
      <c r="E3" s="44"/>
      <c r="F3" s="44"/>
      <c r="G3" s="44"/>
    </row>
    <row r="5" spans="1:7" x14ac:dyDescent="0.3">
      <c r="B5" t="s">
        <v>47</v>
      </c>
      <c r="C5" t="s">
        <v>48</v>
      </c>
      <c r="D5" t="s">
        <v>49</v>
      </c>
    </row>
    <row r="7" spans="1:7" x14ac:dyDescent="0.3">
      <c r="B7" t="s">
        <v>46</v>
      </c>
      <c r="C7" s="45" t="s">
        <v>58</v>
      </c>
    </row>
    <row r="8" spans="1:7" x14ac:dyDescent="0.3">
      <c r="B8" t="s">
        <v>50</v>
      </c>
      <c r="C8" t="s">
        <v>51</v>
      </c>
    </row>
    <row r="9" spans="1:7" x14ac:dyDescent="0.3">
      <c r="B9" t="s">
        <v>52</v>
      </c>
      <c r="C9" t="s">
        <v>53</v>
      </c>
      <c r="E9" t="s">
        <v>59</v>
      </c>
    </row>
    <row r="10" spans="1:7" x14ac:dyDescent="0.3">
      <c r="B10" t="s">
        <v>54</v>
      </c>
      <c r="C10" t="s">
        <v>53</v>
      </c>
      <c r="E10" t="s">
        <v>62</v>
      </c>
    </row>
    <row r="11" spans="1:7" x14ac:dyDescent="0.3">
      <c r="B11" t="s">
        <v>55</v>
      </c>
      <c r="C11" t="s">
        <v>53</v>
      </c>
      <c r="E11" t="s">
        <v>63</v>
      </c>
    </row>
    <row r="12" spans="1:7" x14ac:dyDescent="0.3">
      <c r="B12" t="s">
        <v>56</v>
      </c>
      <c r="C12" t="s">
        <v>53</v>
      </c>
      <c r="E12" t="s">
        <v>64</v>
      </c>
    </row>
  </sheetData>
  <mergeCells count="3">
    <mergeCell ref="B2:G2"/>
    <mergeCell ref="B3:G3"/>
    <mergeCell ref="B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FF71D0-3E9B-43A9-8FBC-60E295694A00}">
          <x14:formula1>
            <xm:f>Calculs!$A$2:$A$3</xm:f>
          </x14:formula1>
          <xm:sqref>B2:G2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TB</vt:lpstr>
    </vt:vector>
  </TitlesOfParts>
  <Company>Conseil departemental des bouches du Rhone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LARSONNIER David</dc:creator>
  <cp:lastModifiedBy>LARSONNIER David</cp:lastModifiedBy>
  <dcterms:created xsi:type="dcterms:W3CDTF">2025-08-11T09:34:13Z</dcterms:created>
  <dcterms:modified xsi:type="dcterms:W3CDTF">2025-08-11T09:58:32Z</dcterms:modified>
</cp:coreProperties>
</file>