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360" yWindow="315" windowWidth="12120" windowHeight="8640"/>
  </bookViews>
  <sheets>
    <sheet name="Devis" sheetId="1" r:id="rId1"/>
    <sheet name="Articles" sheetId="2" r:id="rId2"/>
  </sheets>
  <definedNames>
    <definedName name="Articles">Articles!$A$1:$A$4</definedName>
    <definedName name="Désignation">Articles!$A$2:$A$20</definedName>
  </definedNames>
  <calcPr calcId="125725"/>
</workbook>
</file>

<file path=xl/calcChain.xml><?xml version="1.0" encoding="utf-8"?>
<calcChain xmlns="http://schemas.openxmlformats.org/spreadsheetml/2006/main">
  <c r="E12" i="1"/>
  <c r="E13"/>
  <c r="E22" l="1"/>
  <c r="E23"/>
  <c r="E24"/>
  <c r="E25"/>
  <c r="E11"/>
  <c r="E14"/>
  <c r="E15"/>
  <c r="E16"/>
  <c r="E17"/>
  <c r="E18"/>
  <c r="E19"/>
  <c r="E20"/>
  <c r="E21"/>
  <c r="E8" l="1"/>
  <c r="E27" l="1"/>
  <c r="E28"/>
  <c r="E29"/>
  <c r="D32" s="1"/>
</calcChain>
</file>

<file path=xl/sharedStrings.xml><?xml version="1.0" encoding="utf-8"?>
<sst xmlns="http://schemas.openxmlformats.org/spreadsheetml/2006/main" count="35" uniqueCount="35">
  <si>
    <t>QUANTITÉ</t>
  </si>
  <si>
    <t>DESCRIPTION</t>
  </si>
  <si>
    <t>PRIX UNITAIRE</t>
  </si>
  <si>
    <t>MONTANT</t>
  </si>
  <si>
    <t>AUTRE</t>
  </si>
  <si>
    <t>TOTAL HT</t>
  </si>
  <si>
    <t>TOTAL TTC</t>
  </si>
  <si>
    <t>Devis valable jusqu'au:</t>
  </si>
  <si>
    <t xml:space="preserve">En cas d'acceptation du devis, merci de le retourner daté et signé précédé de la mention </t>
  </si>
  <si>
    <t>Condition de règlement:</t>
  </si>
  <si>
    <t>A l'attention de:</t>
  </si>
  <si>
    <t>50% à la signature du devis, 30% au début des travaux, 20% à la fin des travaux</t>
  </si>
  <si>
    <t xml:space="preserve">"lu et approuvé, bon pour travaux", ainsi qu'un d'acompte de </t>
  </si>
  <si>
    <r>
      <t>DEVIS</t>
    </r>
    <r>
      <rPr>
        <b/>
        <sz val="10"/>
        <color theme="4" tint="-0.249977111117893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n°D</t>
    </r>
  </si>
  <si>
    <t>Point lumineux en simple allumage</t>
  </si>
  <si>
    <t>Point lumineux en va et vient</t>
  </si>
  <si>
    <t>Prise de courant spécialisée</t>
  </si>
  <si>
    <t>Alimentation radiateur</t>
  </si>
  <si>
    <t>Alimentation hotte</t>
  </si>
  <si>
    <t>Alimentation plaque 32A</t>
  </si>
  <si>
    <t>Alimentation four</t>
  </si>
  <si>
    <t>Alimentation volet roulant</t>
  </si>
  <si>
    <t>Alimentation VMC</t>
  </si>
  <si>
    <t>Alimentation chauffe-eau</t>
  </si>
  <si>
    <t>Conjoncteur Télécom</t>
  </si>
  <si>
    <t>Liaisin équipotentielle</t>
  </si>
  <si>
    <t>Point lumineux supplémentaire</t>
  </si>
  <si>
    <t>Prise TV</t>
  </si>
  <si>
    <t>Prise RJ45 (cat. 5)</t>
  </si>
  <si>
    <t>Prise RJ45 (cat. 6)</t>
  </si>
  <si>
    <t>Prise de courant 16A 2P+T</t>
  </si>
  <si>
    <t>Prise de courant 16A 2P+T bloc double</t>
  </si>
  <si>
    <t>Prise de courant 16A 2P+T bloc triple</t>
  </si>
  <si>
    <t>ARTICLES</t>
  </si>
  <si>
    <t>PRIX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</si>
</sst>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@\ \ "/>
    <numFmt numFmtId="165" formatCode="#,##0.00\ &quot;€&quot;"/>
  </numFmts>
  <fonts count="24">
    <font>
      <sz val="10"/>
      <name val="Arial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28"/>
      <color theme="5"/>
      <name val="Baskerville Old Face"/>
      <family val="1"/>
    </font>
    <font>
      <sz val="7"/>
      <color theme="0" tint="-0.34998626667073579"/>
      <name val="Arial"/>
      <family val="2"/>
    </font>
    <font>
      <sz val="10"/>
      <color theme="0" tint="-0.34998626667073579"/>
      <name val="Arial"/>
      <family val="2"/>
    </font>
    <font>
      <b/>
      <sz val="28"/>
      <color theme="4" tint="-0.249977111117893"/>
      <name val="Baskerville Old Face"/>
      <family val="1"/>
    </font>
    <font>
      <sz val="9"/>
      <color theme="0" tint="-0.34998626667073579"/>
      <name val="Arial"/>
      <family val="2"/>
    </font>
    <font>
      <sz val="9"/>
      <color rgb="FFA5A5A5"/>
      <name val="Arial"/>
      <family val="2"/>
    </font>
    <font>
      <sz val="7"/>
      <color rgb="FFA5A5A5"/>
      <name val="Arial"/>
      <family val="2"/>
    </font>
    <font>
      <sz val="10"/>
      <color rgb="FFA5A5A5"/>
      <name val="Arial"/>
      <family val="2"/>
    </font>
    <font>
      <u/>
      <sz val="8"/>
      <color rgb="FFA5A5A5"/>
      <name val="Arial"/>
      <family val="2"/>
    </font>
    <font>
      <sz val="8"/>
      <color rgb="FFA5A5A5"/>
      <name val="Arial"/>
      <family val="2"/>
    </font>
    <font>
      <b/>
      <sz val="10"/>
      <color theme="4" tint="-0.249977111117893"/>
      <name val="Arial"/>
      <family val="2"/>
    </font>
    <font>
      <b/>
      <sz val="12"/>
      <color theme="4" tint="-0.249977111117893"/>
      <name val="Arial"/>
      <family val="2"/>
    </font>
    <font>
      <b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60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44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right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64" fontId="9" fillId="0" borderId="0" xfId="0" applyNumberFormat="1" applyFont="1" applyAlignment="1">
      <alignment horizontal="right" vertical="center"/>
    </xf>
    <xf numFmtId="164" fontId="10" fillId="0" borderId="0" xfId="0" applyNumberFormat="1" applyFont="1" applyAlignment="1">
      <alignment horizontal="right" vertical="center"/>
    </xf>
    <xf numFmtId="0" fontId="11" fillId="0" borderId="0" xfId="0" applyFont="1" applyAlignment="1"/>
    <xf numFmtId="0" fontId="0" fillId="2" borderId="0" xfId="0" applyFill="1"/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0" fontId="11" fillId="2" borderId="0" xfId="0" applyFont="1" applyFill="1" applyAlignment="1">
      <alignment horizontal="center"/>
    </xf>
    <xf numFmtId="44" fontId="7" fillId="2" borderId="0" xfId="1" applyFont="1" applyFill="1" applyBorder="1" applyAlignment="1">
      <alignment horizontal="center" vertical="center"/>
    </xf>
    <xf numFmtId="44" fontId="6" fillId="2" borderId="0" xfId="1" applyFont="1" applyFill="1" applyBorder="1" applyAlignment="1">
      <alignment horizontal="right" vertical="center"/>
    </xf>
    <xf numFmtId="44" fontId="8" fillId="2" borderId="0" xfId="1" applyFont="1" applyFill="1" applyBorder="1" applyAlignment="1">
      <alignment horizontal="right" vertical="center"/>
    </xf>
    <xf numFmtId="0" fontId="5" fillId="2" borderId="0" xfId="0" applyFont="1" applyFill="1" applyAlignment="1">
      <alignment horizontal="left" wrapText="1"/>
    </xf>
    <xf numFmtId="0" fontId="13" fillId="0" borderId="0" xfId="0" applyFont="1"/>
    <xf numFmtId="0" fontId="1" fillId="0" borderId="0" xfId="0" applyFont="1" applyAlignment="1">
      <alignment horizontal="left" vertical="top"/>
    </xf>
    <xf numFmtId="0" fontId="7" fillId="3" borderId="3" xfId="0" applyFont="1" applyFill="1" applyBorder="1" applyAlignment="1">
      <alignment horizontal="center" vertical="center"/>
    </xf>
    <xf numFmtId="44" fontId="7" fillId="3" borderId="3" xfId="1" applyFont="1" applyFill="1" applyBorder="1" applyAlignment="1">
      <alignment horizontal="center" vertical="center"/>
    </xf>
    <xf numFmtId="44" fontId="6" fillId="3" borderId="3" xfId="1" applyFont="1" applyFill="1" applyBorder="1" applyAlignment="1">
      <alignment horizontal="right" vertical="center"/>
    </xf>
    <xf numFmtId="44" fontId="8" fillId="3" borderId="3" xfId="1" applyFont="1" applyFill="1" applyBorder="1" applyAlignment="1">
      <alignment horizontal="right" vertical="center"/>
    </xf>
    <xf numFmtId="10" fontId="9" fillId="0" borderId="0" xfId="0" applyNumberFormat="1" applyFont="1" applyAlignment="1">
      <alignment horizontal="right" vertical="center"/>
    </xf>
    <xf numFmtId="0" fontId="6" fillId="0" borderId="1" xfId="0" applyFont="1" applyBorder="1" applyAlignment="1">
      <alignment horizontal="center" vertical="top"/>
    </xf>
    <xf numFmtId="44" fontId="6" fillId="0" borderId="1" xfId="1" applyFont="1" applyBorder="1" applyAlignment="1">
      <alignment horizontal="right" vertical="top"/>
    </xf>
    <xf numFmtId="44" fontId="6" fillId="3" borderId="1" xfId="1" applyFont="1" applyFill="1" applyBorder="1" applyAlignment="1">
      <alignment horizontal="right" vertical="top"/>
    </xf>
    <xf numFmtId="44" fontId="6" fillId="0" borderId="2" xfId="1" applyFont="1" applyBorder="1" applyAlignment="1">
      <alignment horizontal="right" vertical="top"/>
    </xf>
    <xf numFmtId="0" fontId="18" fillId="0" borderId="0" xfId="0" applyFont="1" applyBorder="1"/>
    <xf numFmtId="0" fontId="17" fillId="0" borderId="0" xfId="0" applyFont="1" applyBorder="1"/>
    <xf numFmtId="0" fontId="19" fillId="0" borderId="0" xfId="0" applyFont="1" applyBorder="1"/>
    <xf numFmtId="0" fontId="20" fillId="0" borderId="0" xfId="0" applyFont="1" applyBorder="1"/>
    <xf numFmtId="0" fontId="1" fillId="0" borderId="0" xfId="0" applyFont="1" applyBorder="1"/>
    <xf numFmtId="0" fontId="13" fillId="0" borderId="0" xfId="0" applyFont="1" applyAlignment="1">
      <alignment horizontal="center"/>
    </xf>
    <xf numFmtId="0" fontId="18" fillId="0" borderId="0" xfId="0" applyFont="1" applyBorder="1" applyAlignment="1">
      <alignment horizontal="center"/>
    </xf>
    <xf numFmtId="165" fontId="15" fillId="0" borderId="0" xfId="0" applyNumberFormat="1" applyFont="1" applyAlignment="1">
      <alignment horizontal="left"/>
    </xf>
    <xf numFmtId="0" fontId="1" fillId="0" borderId="0" xfId="0" applyFont="1" applyAlignment="1"/>
    <xf numFmtId="0" fontId="0" fillId="0" borderId="2" xfId="0" applyBorder="1" applyAlignment="1">
      <alignment vertical="center"/>
    </xf>
    <xf numFmtId="0" fontId="16" fillId="0" borderId="0" xfId="0" applyFont="1" applyBorder="1" applyAlignment="1">
      <alignment horizontal="left"/>
    </xf>
    <xf numFmtId="0" fontId="3" fillId="0" borderId="0" xfId="0" applyFont="1" applyAlignment="1">
      <alignment horizontal="left" vertical="center"/>
    </xf>
    <xf numFmtId="0" fontId="0" fillId="0" borderId="0" xfId="0" applyAlignment="1"/>
    <xf numFmtId="0" fontId="6" fillId="0" borderId="1" xfId="0" applyFont="1" applyBorder="1" applyAlignment="1">
      <alignment horizontal="center"/>
    </xf>
    <xf numFmtId="44" fontId="6" fillId="0" borderId="1" xfId="1" applyFont="1" applyBorder="1" applyAlignment="1">
      <alignment horizontal="right"/>
    </xf>
    <xf numFmtId="44" fontId="6" fillId="2" borderId="0" xfId="1" applyFont="1" applyFill="1" applyBorder="1" applyAlignment="1">
      <alignment horizontal="right"/>
    </xf>
    <xf numFmtId="0" fontId="6" fillId="0" borderId="1" xfId="0" applyFont="1" applyBorder="1" applyAlignment="1">
      <alignment horizontal="left" vertical="top" wrapText="1"/>
    </xf>
    <xf numFmtId="0" fontId="6" fillId="0" borderId="2" xfId="0" applyFont="1" applyBorder="1" applyAlignment="1">
      <alignment horizontal="left" vertical="top" wrapText="1"/>
    </xf>
    <xf numFmtId="0" fontId="1" fillId="0" borderId="0" xfId="0" applyFont="1" applyFill="1" applyBorder="1"/>
    <xf numFmtId="0" fontId="23" fillId="4" borderId="0" xfId="0" applyFont="1" applyFill="1" applyBorder="1" applyAlignment="1">
      <alignment horizontal="center" vertical="center"/>
    </xf>
    <xf numFmtId="44" fontId="0" fillId="0" borderId="0" xfId="1" applyFont="1"/>
    <xf numFmtId="0" fontId="23" fillId="4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left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D8E4E8"/>
      <rgbColor rgb="0099CCFF"/>
      <rgbColor rgb="00EAEAEA"/>
      <rgbColor rgb="00CC99FF"/>
      <rgbColor rgb="00F1F2D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  <color rgb="FF2860A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440531</xdr:colOff>
      <xdr:row>26</xdr:row>
      <xdr:rowOff>214312</xdr:rowOff>
    </xdr:from>
    <xdr:to>
      <xdr:col>3</xdr:col>
      <xdr:colOff>881062</xdr:colOff>
      <xdr:row>28</xdr:row>
      <xdr:rowOff>23812</xdr:rowOff>
    </xdr:to>
    <xdr:sp macro="" textlink="">
      <xdr:nvSpPr>
        <xdr:cNvPr id="5" name="ZoneTexte 4"/>
        <xdr:cNvSpPr txBox="1"/>
      </xdr:nvSpPr>
      <xdr:spPr>
        <a:xfrm>
          <a:off x="4333875" y="6596062"/>
          <a:ext cx="440531" cy="30956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b"/>
        <a:lstStyle/>
        <a:p>
          <a:pPr algn="r"/>
          <a:r>
            <a:rPr lang="fr-FR" sz="1200"/>
            <a:t>TVA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2"/>
  <sheetViews>
    <sheetView showGridLines="0" tabSelected="1" view="pageLayout" zoomScale="80" zoomScaleNormal="100" zoomScalePageLayoutView="80" workbookViewId="0">
      <selection activeCell="D12" sqref="D12"/>
    </sheetView>
  </sheetViews>
  <sheetFormatPr baseColWidth="10" defaultColWidth="9.140625" defaultRowHeight="12.75"/>
  <cols>
    <col min="1" max="1" width="5.42578125" customWidth="1"/>
    <col min="2" max="2" width="10.7109375" customWidth="1"/>
    <col min="3" max="3" width="38.5703125" customWidth="1"/>
    <col min="4" max="4" width="20" bestFit="1" customWidth="1"/>
    <col min="5" max="5" width="12.5703125" customWidth="1"/>
    <col min="6" max="6" width="6.85546875" style="16" customWidth="1"/>
    <col min="7" max="7" width="18.7109375" bestFit="1" customWidth="1"/>
    <col min="8" max="8" width="14.7109375" customWidth="1"/>
  </cols>
  <sheetData>
    <row r="1" spans="1:7">
      <c r="D1" s="46" t="s">
        <v>10</v>
      </c>
    </row>
    <row r="2" spans="1:7">
      <c r="D2" s="43"/>
    </row>
    <row r="3" spans="1:7">
      <c r="D3" s="43"/>
      <c r="E3" s="1"/>
    </row>
    <row r="4" spans="1:7">
      <c r="A4" s="7"/>
      <c r="D4" s="43"/>
      <c r="E4" s="2"/>
      <c r="F4" s="18"/>
    </row>
    <row r="5" spans="1:7">
      <c r="A5" s="6"/>
      <c r="D5" s="7"/>
      <c r="E5" s="2"/>
      <c r="F5" s="18"/>
    </row>
    <row r="6" spans="1:7" ht="52.5" customHeight="1">
      <c r="B6" s="57" t="s">
        <v>13</v>
      </c>
      <c r="C6" s="58"/>
      <c r="D6" s="58"/>
      <c r="E6" s="58"/>
      <c r="F6" s="19"/>
      <c r="G6" s="15"/>
    </row>
    <row r="7" spans="1:7">
      <c r="D7" s="8"/>
      <c r="E7" s="1"/>
    </row>
    <row r="8" spans="1:7">
      <c r="D8" s="8" t="s">
        <v>7</v>
      </c>
      <c r="E8" s="1">
        <f ca="1">TODAY()+60</f>
        <v>40783</v>
      </c>
    </row>
    <row r="10" spans="1:7" s="3" customFormat="1" ht="20.100000000000001" customHeight="1">
      <c r="B10" s="26" t="s">
        <v>0</v>
      </c>
      <c r="C10" s="26" t="s">
        <v>1</v>
      </c>
      <c r="D10" s="27" t="s">
        <v>2</v>
      </c>
      <c r="E10" s="27" t="s">
        <v>3</v>
      </c>
      <c r="F10" s="20"/>
    </row>
    <row r="11" spans="1:7" s="3" customFormat="1" ht="19.5" customHeight="1">
      <c r="B11" s="31"/>
      <c r="C11" s="51"/>
      <c r="D11" s="32"/>
      <c r="E11" s="33">
        <f t="shared" ref="E11:E25" si="0">D11*B11</f>
        <v>0</v>
      </c>
      <c r="F11" s="21"/>
    </row>
    <row r="12" spans="1:7" s="3" customFormat="1" ht="19.5" customHeight="1">
      <c r="B12" s="31"/>
      <c r="C12" s="51"/>
      <c r="D12" s="32"/>
      <c r="E12" s="33">
        <f t="shared" si="0"/>
        <v>0</v>
      </c>
      <c r="F12" s="21"/>
    </row>
    <row r="13" spans="1:7" s="3" customFormat="1" ht="19.5" customHeight="1">
      <c r="B13" s="31"/>
      <c r="C13" s="51"/>
      <c r="D13" s="32"/>
      <c r="E13" s="33">
        <f t="shared" si="0"/>
        <v>0</v>
      </c>
      <c r="F13" s="21"/>
    </row>
    <row r="14" spans="1:7" s="3" customFormat="1" ht="20.100000000000001" customHeight="1">
      <c r="B14" s="31"/>
      <c r="C14" s="51"/>
      <c r="D14" s="32"/>
      <c r="E14" s="33">
        <f t="shared" si="0"/>
        <v>0</v>
      </c>
      <c r="F14" s="21"/>
    </row>
    <row r="15" spans="1:7" s="3" customFormat="1" ht="19.5" customHeight="1">
      <c r="B15" s="31"/>
      <c r="C15" s="51"/>
      <c r="D15" s="32"/>
      <c r="E15" s="33">
        <f t="shared" si="0"/>
        <v>0</v>
      </c>
      <c r="F15" s="21"/>
    </row>
    <row r="16" spans="1:7" s="3" customFormat="1" ht="20.100000000000001" customHeight="1">
      <c r="B16" s="31"/>
      <c r="C16" s="51"/>
      <c r="D16" s="32"/>
      <c r="E16" s="33">
        <f t="shared" si="0"/>
        <v>0</v>
      </c>
      <c r="F16" s="21"/>
    </row>
    <row r="17" spans="1:8" s="3" customFormat="1" ht="20.100000000000001" customHeight="1">
      <c r="B17" s="31"/>
      <c r="C17" s="51"/>
      <c r="D17" s="32"/>
      <c r="E17" s="33">
        <f t="shared" si="0"/>
        <v>0</v>
      </c>
      <c r="F17" s="21"/>
    </row>
    <row r="18" spans="1:8" s="3" customFormat="1" ht="20.100000000000001" customHeight="1">
      <c r="B18" s="31"/>
      <c r="C18" s="51"/>
      <c r="D18" s="32"/>
      <c r="E18" s="33">
        <f t="shared" si="0"/>
        <v>0</v>
      </c>
      <c r="F18" s="21"/>
    </row>
    <row r="19" spans="1:8" s="3" customFormat="1" ht="20.100000000000001" customHeight="1">
      <c r="B19" s="31"/>
      <c r="C19" s="51"/>
      <c r="D19" s="32"/>
      <c r="E19" s="33">
        <f t="shared" si="0"/>
        <v>0</v>
      </c>
      <c r="F19" s="21"/>
    </row>
    <row r="20" spans="1:8" s="3" customFormat="1" ht="20.100000000000001" customHeight="1">
      <c r="B20" s="31"/>
      <c r="C20" s="51"/>
      <c r="D20" s="32"/>
      <c r="E20" s="33">
        <f t="shared" si="0"/>
        <v>0</v>
      </c>
      <c r="F20" s="21"/>
    </row>
    <row r="21" spans="1:8" s="3" customFormat="1" ht="19.5" customHeight="1">
      <c r="B21" s="31"/>
      <c r="C21" s="51"/>
      <c r="D21" s="32"/>
      <c r="E21" s="33">
        <f t="shared" ref="E21" si="1">D21*B21</f>
        <v>0</v>
      </c>
      <c r="F21" s="21"/>
    </row>
    <row r="22" spans="1:8" s="3" customFormat="1" ht="19.5" customHeight="1">
      <c r="B22" s="31"/>
      <c r="C22" s="51"/>
      <c r="D22" s="32"/>
      <c r="E22" s="33">
        <f t="shared" si="0"/>
        <v>0</v>
      </c>
      <c r="F22" s="21"/>
    </row>
    <row r="23" spans="1:8" s="3" customFormat="1" ht="19.5" customHeight="1">
      <c r="B23" s="31"/>
      <c r="C23" s="51"/>
      <c r="D23" s="32"/>
      <c r="E23" s="33">
        <f t="shared" si="0"/>
        <v>0</v>
      </c>
      <c r="F23" s="21"/>
    </row>
    <row r="24" spans="1:8" s="47" customFormat="1" ht="19.5" customHeight="1">
      <c r="B24" s="48"/>
      <c r="C24" s="51"/>
      <c r="D24" s="49"/>
      <c r="E24" s="33">
        <f t="shared" si="0"/>
        <v>0</v>
      </c>
      <c r="F24" s="50"/>
    </row>
    <row r="25" spans="1:8" s="3" customFormat="1" ht="19.5" customHeight="1">
      <c r="B25" s="44"/>
      <c r="C25" s="52"/>
      <c r="D25" s="34"/>
      <c r="E25" s="33">
        <f t="shared" si="0"/>
        <v>0</v>
      </c>
      <c r="F25" s="21"/>
    </row>
    <row r="26" spans="1:8" s="3" customFormat="1" ht="20.100000000000001" customHeight="1">
      <c r="B26" s="9"/>
      <c r="C26" s="10"/>
      <c r="D26" s="13" t="s">
        <v>4</v>
      </c>
      <c r="E26" s="28"/>
      <c r="F26" s="21"/>
    </row>
    <row r="27" spans="1:8" s="3" customFormat="1" ht="20.100000000000001" customHeight="1">
      <c r="B27" s="11"/>
      <c r="C27" s="11"/>
      <c r="D27" s="13" t="s">
        <v>5</v>
      </c>
      <c r="E27" s="28">
        <f>SUM(E11:E26)</f>
        <v>0</v>
      </c>
      <c r="F27" s="21"/>
      <c r="G27" s="4"/>
    </row>
    <row r="28" spans="1:8" s="3" customFormat="1" ht="20.100000000000001" customHeight="1">
      <c r="B28" s="11"/>
      <c r="C28" s="11"/>
      <c r="D28" s="30">
        <v>5.5E-2</v>
      </c>
      <c r="E28" s="28">
        <f>PRODUCT(E27,D28)</f>
        <v>0</v>
      </c>
      <c r="F28" s="21"/>
      <c r="G28" s="4"/>
    </row>
    <row r="29" spans="1:8" s="3" customFormat="1" ht="20.100000000000001" customHeight="1">
      <c r="B29" s="12"/>
      <c r="C29" s="12"/>
      <c r="D29" s="14" t="s">
        <v>6</v>
      </c>
      <c r="E29" s="29">
        <f>SUM(E27,E28)</f>
        <v>0</v>
      </c>
      <c r="F29" s="22"/>
      <c r="G29" s="5"/>
      <c r="H29" s="4"/>
    </row>
    <row r="30" spans="1:8" ht="9" customHeight="1">
      <c r="A30" s="59"/>
      <c r="B30" s="59"/>
      <c r="C30" s="59"/>
      <c r="D30" s="59"/>
      <c r="F30" s="23"/>
      <c r="G30" s="7"/>
    </row>
    <row r="31" spans="1:8" ht="12" customHeight="1">
      <c r="B31" s="45" t="s">
        <v>8</v>
      </c>
      <c r="D31" s="40"/>
    </row>
    <row r="32" spans="1:8" ht="12.75" customHeight="1">
      <c r="B32" s="45" t="s">
        <v>12</v>
      </c>
      <c r="D32" s="42">
        <f>PRODUCT(E29,0.5)</f>
        <v>0</v>
      </c>
    </row>
    <row r="33" spans="1:6" ht="9" customHeight="1">
      <c r="A33" s="36"/>
      <c r="C33" s="41"/>
      <c r="D33" s="40"/>
    </row>
    <row r="34" spans="1:6" ht="12" customHeight="1">
      <c r="A34" s="36"/>
      <c r="B34" s="37" t="s">
        <v>9</v>
      </c>
      <c r="C34" s="35"/>
      <c r="D34" s="24"/>
    </row>
    <row r="35" spans="1:6" ht="12.75" customHeight="1">
      <c r="A35" s="36"/>
      <c r="B35" s="38" t="s">
        <v>11</v>
      </c>
      <c r="C35" s="35"/>
      <c r="D35" s="24"/>
    </row>
    <row r="36" spans="1:6">
      <c r="A36" s="37"/>
      <c r="C36" s="35"/>
    </row>
    <row r="37" spans="1:6">
      <c r="C37" s="39"/>
    </row>
    <row r="43" spans="1:6" ht="13.5" customHeight="1"/>
    <row r="44" spans="1:6">
      <c r="E44" s="1"/>
    </row>
    <row r="45" spans="1:6" ht="19.5" customHeight="1">
      <c r="E45" s="25"/>
      <c r="F45" s="17"/>
    </row>
    <row r="47" spans="1:6">
      <c r="E47" s="2"/>
      <c r="F47" s="18"/>
    </row>
    <row r="48" spans="1:6">
      <c r="E48" s="2"/>
      <c r="F48" s="18"/>
    </row>
    <row r="49" spans="1:6">
      <c r="E49" s="2"/>
      <c r="F49" s="18"/>
    </row>
    <row r="50" spans="1:6">
      <c r="E50" s="2"/>
      <c r="F50" s="18"/>
    </row>
    <row r="52" spans="1:6">
      <c r="A52" s="2"/>
      <c r="B52" s="2"/>
      <c r="C52" s="2"/>
    </row>
    <row r="53" spans="1:6">
      <c r="A53" s="2"/>
      <c r="B53" s="2"/>
      <c r="C53" s="2"/>
    </row>
    <row r="54" spans="1:6">
      <c r="A54" s="2"/>
      <c r="B54" s="2"/>
      <c r="C54" s="2"/>
    </row>
    <row r="55" spans="1:6">
      <c r="A55" s="2"/>
      <c r="B55" s="2"/>
      <c r="C55" s="2"/>
    </row>
    <row r="56" spans="1:6">
      <c r="A56" s="2"/>
      <c r="B56" s="2"/>
      <c r="C56" s="2"/>
    </row>
    <row r="57" spans="1:6">
      <c r="A57" s="2"/>
      <c r="B57" s="2"/>
      <c r="C57" s="2"/>
    </row>
    <row r="58" spans="1:6">
      <c r="A58" s="2"/>
      <c r="B58" s="2"/>
      <c r="C58" s="2"/>
    </row>
    <row r="59" spans="1:6">
      <c r="A59" s="2"/>
      <c r="B59" s="2"/>
      <c r="C59" s="2"/>
    </row>
    <row r="60" spans="1:6">
      <c r="A60" s="2"/>
      <c r="B60" s="2"/>
      <c r="C60" s="2"/>
    </row>
    <row r="61" spans="1:6">
      <c r="A61" s="2"/>
      <c r="B61" s="2"/>
      <c r="C61" s="2"/>
    </row>
    <row r="62" spans="1:6">
      <c r="A62" s="2"/>
      <c r="B62" s="2"/>
      <c r="C62" s="2"/>
    </row>
  </sheetData>
  <mergeCells count="2">
    <mergeCell ref="B6:E6"/>
    <mergeCell ref="A30:D30"/>
  </mergeCells>
  <phoneticPr fontId="0" type="noConversion"/>
  <dataValidations disablePrompts="1" count="1">
    <dataValidation type="list" allowBlank="1" showInputMessage="1" showErrorMessage="1" sqref="C11:C25">
      <formula1>Désignation</formula1>
    </dataValidation>
  </dataValidations>
  <printOptions horizontalCentered="1" verticalCentered="1"/>
  <pageMargins left="3.937007874015748E-2" right="0.23622047244094491" top="2.1653543307086616" bottom="0.74803149606299213" header="7.874015748031496E-2" footer="0.11811023622047245"/>
  <pageSetup paperSize="9" orientation="portrait" horizontalDpi="300" verticalDpi="300" r:id="rId1"/>
  <headerFooter alignWithMargins="0">
    <oddFooter>&amp;C&amp;"Calibri,Normal"&amp;7&amp;K00-030Sarl au capital de 1500€      -      SIRET: 52907863600014 / APE: 4321A     -     RCS ORLEANS B 529 078 636      -      TVA: FR 88 529078636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0"/>
  <sheetViews>
    <sheetView workbookViewId="0">
      <selection activeCell="A2" sqref="A2:A20"/>
    </sheetView>
  </sheetViews>
  <sheetFormatPr baseColWidth="10" defaultRowHeight="12.75"/>
  <cols>
    <col min="1" max="1" width="34" bestFit="1" customWidth="1"/>
  </cols>
  <sheetData>
    <row r="1" spans="1:2" ht="24" customHeight="1">
      <c r="A1" s="54" t="s">
        <v>33</v>
      </c>
      <c r="B1" s="56" t="s">
        <v>34</v>
      </c>
    </row>
    <row r="2" spans="1:2">
      <c r="A2" s="39" t="s">
        <v>17</v>
      </c>
      <c r="B2" s="55">
        <v>82.1</v>
      </c>
    </row>
    <row r="3" spans="1:2">
      <c r="A3" s="39" t="s">
        <v>18</v>
      </c>
      <c r="B3" s="55">
        <v>62.6</v>
      </c>
    </row>
    <row r="4" spans="1:2">
      <c r="A4" s="39" t="s">
        <v>19</v>
      </c>
      <c r="B4" s="55">
        <v>107.4</v>
      </c>
    </row>
    <row r="5" spans="1:2">
      <c r="A5" s="53" t="s">
        <v>20</v>
      </c>
      <c r="B5" s="55">
        <v>72.099999999999994</v>
      </c>
    </row>
    <row r="6" spans="1:2">
      <c r="A6" s="53" t="s">
        <v>21</v>
      </c>
      <c r="B6" s="55">
        <v>62.6</v>
      </c>
    </row>
    <row r="7" spans="1:2">
      <c r="A7" s="53" t="s">
        <v>22</v>
      </c>
      <c r="B7" s="55">
        <v>82.6</v>
      </c>
    </row>
    <row r="8" spans="1:2">
      <c r="A8" s="53" t="s">
        <v>23</v>
      </c>
      <c r="B8" s="55">
        <v>85.5</v>
      </c>
    </row>
    <row r="9" spans="1:2">
      <c r="A9" s="53" t="s">
        <v>24</v>
      </c>
      <c r="B9" s="55">
        <v>68.900000000000006</v>
      </c>
    </row>
    <row r="10" spans="1:2">
      <c r="A10" s="53" t="s">
        <v>25</v>
      </c>
      <c r="B10" s="55">
        <v>99.9</v>
      </c>
    </row>
    <row r="11" spans="1:2">
      <c r="A11" s="53" t="s">
        <v>14</v>
      </c>
      <c r="B11" s="55">
        <v>78.599999999999994</v>
      </c>
    </row>
    <row r="12" spans="1:2">
      <c r="A12" s="53" t="s">
        <v>15</v>
      </c>
      <c r="B12" s="55">
        <v>99.7</v>
      </c>
    </row>
    <row r="13" spans="1:2">
      <c r="A13" s="53" t="s">
        <v>26</v>
      </c>
      <c r="B13" s="55">
        <v>24.9</v>
      </c>
    </row>
    <row r="14" spans="1:2">
      <c r="A14" s="53" t="s">
        <v>27</v>
      </c>
      <c r="B14" s="55">
        <v>68.900000000000006</v>
      </c>
    </row>
    <row r="15" spans="1:2">
      <c r="A15" s="53" t="s">
        <v>28</v>
      </c>
      <c r="B15" s="55">
        <v>71.5</v>
      </c>
    </row>
    <row r="16" spans="1:2">
      <c r="A16" s="53" t="s">
        <v>29</v>
      </c>
      <c r="B16" s="55">
        <v>76.3</v>
      </c>
    </row>
    <row r="17" spans="1:2">
      <c r="A17" s="53" t="s">
        <v>30</v>
      </c>
      <c r="B17" s="55">
        <v>61.5</v>
      </c>
    </row>
    <row r="18" spans="1:2">
      <c r="A18" s="53" t="s">
        <v>16</v>
      </c>
      <c r="B18" s="55">
        <v>67.400000000000006</v>
      </c>
    </row>
    <row r="19" spans="1:2">
      <c r="A19" s="53" t="s">
        <v>31</v>
      </c>
      <c r="B19" s="55">
        <v>91.5</v>
      </c>
    </row>
    <row r="20" spans="1:2">
      <c r="A20" s="53" t="s">
        <v>32</v>
      </c>
      <c r="B20" s="55">
        <v>121.5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Articles</vt:lpstr>
      <vt:lpstr>Articles</vt:lpstr>
      <vt:lpstr>Désignation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BRECHE</dc:creator>
  <cp:lastModifiedBy>Romain</cp:lastModifiedBy>
  <cp:lastPrinted>2011-06-21T08:38:00Z</cp:lastPrinted>
  <dcterms:created xsi:type="dcterms:W3CDTF">2000-07-27T22:24:14Z</dcterms:created>
  <dcterms:modified xsi:type="dcterms:W3CDTF">2011-06-29T08:36:27Z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TC010184641036</vt:lpwstr>
  </property>
</Properties>
</file>