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PAT\Desktop\"/>
    </mc:Choice>
  </mc:AlternateContent>
  <bookViews>
    <workbookView xWindow="0" yWindow="0" windowWidth="28800" windowHeight="13020" activeTab="1"/>
  </bookViews>
  <sheets>
    <sheet name="Tableau de bord" sheetId="1" r:id="rId1"/>
    <sheet name="Liste des aricles" sheetId="9" r:id="rId2"/>
  </sheets>
  <externalReferences>
    <externalReference r:id="rId3"/>
  </externalReferences>
  <definedNames>
    <definedName name="base_art">[1]Stock!$A$4:$A$5</definedName>
    <definedName name="Cantidad">'Liste des aricles'!$C$2:$C$1048576</definedName>
    <definedName name="Lista_de_N.L">#REF!</definedName>
    <definedName name="Numero_modelos">'Liste des aricles'!$A$2:$A$1048576</definedName>
    <definedName name="Precio_unit">'Liste des aricles'!$B$2:$B$1048576</definedName>
    <definedName name="Stock_dispo">'Tableau de bord'!#REF!</definedName>
    <definedName name="Stock_reel">'Liste des aricles'!$E$2:$E$1048576</definedName>
    <definedName name="Tableau_de_bord">'Tableau de bord'!$B$15:$E$73</definedName>
    <definedName name="Tableau_entier">'Liste des aricles'!$A:$C</definedName>
    <definedName name="Tableau_gestion">'Liste des aricles'!$A$2:$E$1048576</definedName>
    <definedName name="Vendidas">'Tableau de bord'!#REF!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I13" i="1"/>
  <c r="I15" i="1" l="1"/>
  <c r="I16" i="1"/>
  <c r="B4" i="1"/>
  <c r="I17" i="1" l="1"/>
  <c r="H17" i="1" s="1"/>
  <c r="H16" i="1"/>
</calcChain>
</file>

<file path=xl/sharedStrings.xml><?xml version="1.0" encoding="utf-8"?>
<sst xmlns="http://schemas.openxmlformats.org/spreadsheetml/2006/main" count="213" uniqueCount="143">
  <si>
    <t>E-mail:</t>
  </si>
  <si>
    <t>AN1.1</t>
  </si>
  <si>
    <t>AN2.1</t>
  </si>
  <si>
    <t>AN3.1</t>
  </si>
  <si>
    <t>AR1.1</t>
  </si>
  <si>
    <t>AR2.1</t>
  </si>
  <si>
    <t>C1.1</t>
  </si>
  <si>
    <t>D1.1</t>
  </si>
  <si>
    <t>AN4.1</t>
  </si>
  <si>
    <t>AN5.1</t>
  </si>
  <si>
    <t>AN6.1</t>
  </si>
  <si>
    <t>AN7.1</t>
  </si>
  <si>
    <t>AN8.1</t>
  </si>
  <si>
    <t>AN9.1</t>
  </si>
  <si>
    <t>AN10.1</t>
  </si>
  <si>
    <t>AN11.1</t>
  </si>
  <si>
    <t>AN12.1</t>
  </si>
  <si>
    <t>AN13.1</t>
  </si>
  <si>
    <t>AN14.1</t>
  </si>
  <si>
    <t>AN15.1</t>
  </si>
  <si>
    <t>AR3.1</t>
  </si>
  <si>
    <t>AR4.1</t>
  </si>
  <si>
    <t>AR5.1</t>
  </si>
  <si>
    <t>AR6.1</t>
  </si>
  <si>
    <t>AR7.1</t>
  </si>
  <si>
    <t>AR8.1</t>
  </si>
  <si>
    <t>AR9.1</t>
  </si>
  <si>
    <t>AR10.1</t>
  </si>
  <si>
    <t>AR11.1</t>
  </si>
  <si>
    <t>AR12.1</t>
  </si>
  <si>
    <t>AR13.1</t>
  </si>
  <si>
    <t>AR14.1</t>
  </si>
  <si>
    <t>AR15.1</t>
  </si>
  <si>
    <t>C2.1</t>
  </si>
  <si>
    <t>C3.1</t>
  </si>
  <si>
    <t>C4.1</t>
  </si>
  <si>
    <t>C5.1</t>
  </si>
  <si>
    <t>C6.1</t>
  </si>
  <si>
    <t>C7.1</t>
  </si>
  <si>
    <t>C8.1</t>
  </si>
  <si>
    <t>C9.1</t>
  </si>
  <si>
    <t>C10.1</t>
  </si>
  <si>
    <t>C11.1</t>
  </si>
  <si>
    <t>C12.1</t>
  </si>
  <si>
    <t>C13.1</t>
  </si>
  <si>
    <t>C14.1</t>
  </si>
  <si>
    <t>C15.1</t>
  </si>
  <si>
    <t>D2.1</t>
  </si>
  <si>
    <t>D3.1</t>
  </si>
  <si>
    <t>D4.1</t>
  </si>
  <si>
    <t>D5.1</t>
  </si>
  <si>
    <t>D6.1</t>
  </si>
  <si>
    <t>D7.1</t>
  </si>
  <si>
    <t>D8.1</t>
  </si>
  <si>
    <t>D9.1</t>
  </si>
  <si>
    <t>D10.1</t>
  </si>
  <si>
    <t>D11.1</t>
  </si>
  <si>
    <t>D12.1</t>
  </si>
  <si>
    <t>D13.1</t>
  </si>
  <si>
    <t>D14.1</t>
  </si>
  <si>
    <t>D15.1</t>
  </si>
  <si>
    <t>J1.1</t>
  </si>
  <si>
    <t>J2.1</t>
  </si>
  <si>
    <t>J3.1</t>
  </si>
  <si>
    <t>J4.1</t>
  </si>
  <si>
    <t>J5.1</t>
  </si>
  <si>
    <t>J6.1</t>
  </si>
  <si>
    <t>J7.1</t>
  </si>
  <si>
    <t>J8.1</t>
  </si>
  <si>
    <t>J9.1</t>
  </si>
  <si>
    <t>J10.1</t>
  </si>
  <si>
    <t>J11.1</t>
  </si>
  <si>
    <t>J12.1</t>
  </si>
  <si>
    <t>J13.1</t>
  </si>
  <si>
    <t>J14.1</t>
  </si>
  <si>
    <t>J15.1</t>
  </si>
  <si>
    <t>P1.1</t>
  </si>
  <si>
    <t>P2.1</t>
  </si>
  <si>
    <t>P3.1</t>
  </si>
  <si>
    <t>P4.1</t>
  </si>
  <si>
    <t>P5.1</t>
  </si>
  <si>
    <t>P6.1</t>
  </si>
  <si>
    <t>P7.1</t>
  </si>
  <si>
    <t>P8.1</t>
  </si>
  <si>
    <t>P9.1</t>
  </si>
  <si>
    <t>P10.1</t>
  </si>
  <si>
    <t>P11.1</t>
  </si>
  <si>
    <t>P12.1</t>
  </si>
  <si>
    <t>P13.1</t>
  </si>
  <si>
    <t>P14.1</t>
  </si>
  <si>
    <t>P15.1</t>
  </si>
  <si>
    <t>R1.1</t>
  </si>
  <si>
    <t>R2.1</t>
  </si>
  <si>
    <t>R3.1</t>
  </si>
  <si>
    <t>R4.1</t>
  </si>
  <si>
    <t>R5.1</t>
  </si>
  <si>
    <t>R6.1</t>
  </si>
  <si>
    <t>R7.1</t>
  </si>
  <si>
    <t>R8.1</t>
  </si>
  <si>
    <t>R9.1</t>
  </si>
  <si>
    <t>R10.1</t>
  </si>
  <si>
    <t>R11.1</t>
  </si>
  <si>
    <t>R12.1</t>
  </si>
  <si>
    <t>R13.1</t>
  </si>
  <si>
    <t>R14.1</t>
  </si>
  <si>
    <t>R15.1</t>
  </si>
  <si>
    <t>TB1.1</t>
  </si>
  <si>
    <t>TB2.1</t>
  </si>
  <si>
    <t>TB3.1</t>
  </si>
  <si>
    <t>TB4.1</t>
  </si>
  <si>
    <t>TB5.1</t>
  </si>
  <si>
    <t>TB6.1</t>
  </si>
  <si>
    <t>TB7.1</t>
  </si>
  <si>
    <t>TB8.1</t>
  </si>
  <si>
    <t>TB9.1</t>
  </si>
  <si>
    <t>TB10.1</t>
  </si>
  <si>
    <t>TB11.1</t>
  </si>
  <si>
    <t>TB12.1</t>
  </si>
  <si>
    <t>TB13.1</t>
  </si>
  <si>
    <t>TB14.1</t>
  </si>
  <si>
    <t>TB15.1</t>
  </si>
  <si>
    <t>N°</t>
  </si>
  <si>
    <t>-</t>
  </si>
  <si>
    <t>Tel:</t>
  </si>
  <si>
    <t>TOTAL:</t>
  </si>
  <si>
    <t>$ Total</t>
  </si>
  <si>
    <t>N° modele</t>
  </si>
  <si>
    <t>Prix Unit.</t>
  </si>
  <si>
    <t>Qté</t>
  </si>
  <si>
    <t>LISTE DE COMMANDE</t>
  </si>
  <si>
    <t>Date</t>
  </si>
  <si>
    <t>Direction</t>
  </si>
  <si>
    <t>N° de commande:</t>
  </si>
  <si>
    <t>Nom</t>
  </si>
  <si>
    <t>Qté Vendu</t>
  </si>
  <si>
    <t>Invendable</t>
  </si>
  <si>
    <t>$ Prix</t>
  </si>
  <si>
    <t>Commission</t>
  </si>
  <si>
    <t>Paiement Total</t>
  </si>
  <si>
    <t>Date de paiement</t>
  </si>
  <si>
    <t>Valeur</t>
  </si>
  <si>
    <t>Qté acheté</t>
  </si>
  <si>
    <t>Stock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</si>
</sst>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$-409]* #,##0.00_ ;_-[$$-409]* \-#,##0.00\ ;_-[$$-409]* &quot;-&quot;??_ ;_-@_ 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dashed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NumberFormat="1" applyFont="1"/>
    <xf numFmtId="0" fontId="0" fillId="0" borderId="7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14" fontId="1" fillId="0" borderId="1" xfId="0" applyNumberFormat="1" applyFont="1" applyBorder="1" applyAlignment="1">
      <alignment horizontal="center" vertical="center"/>
    </xf>
    <xf numFmtId="164" fontId="7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0" fontId="10" fillId="0" borderId="9" xfId="0" applyNumberFormat="1" applyFont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64" fontId="0" fillId="2" borderId="18" xfId="0" applyNumberForma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164" fontId="1" fillId="4" borderId="2" xfId="0" applyNumberFormat="1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2" xfId="0" quotePrefix="1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/>
    </xf>
    <xf numFmtId="164" fontId="0" fillId="0" borderId="0" xfId="0" applyNumberFormat="1" applyAlignment="1">
      <alignment vertical="top" wrapText="1"/>
    </xf>
    <xf numFmtId="0" fontId="1" fillId="0" borderId="0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1" fillId="0" borderId="0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11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top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3" fillId="0" borderId="16" xfId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1" xfId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164" fontId="0" fillId="2" borderId="24" xfId="0" applyNumberForma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466724</xdr:colOff>
          <xdr:row>0</xdr:row>
          <xdr:rowOff>0</xdr:rowOff>
        </xdr:from>
        <xdr:to>
          <xdr:col>4</xdr:col>
          <xdr:colOff>1066799</xdr:colOff>
          <xdr:row>2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des stocks + quantités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0</xdr:row>
          <xdr:rowOff>0</xdr:rowOff>
        </xdr:from>
        <xdr:to>
          <xdr:col>6</xdr:col>
          <xdr:colOff>333375</xdr:colOff>
          <xdr:row>2</xdr:row>
          <xdr:rowOff>57150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commande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toc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99"/>
  <sheetViews>
    <sheetView showGridLines="0" zoomScaleNormal="100" workbookViewId="0">
      <selection activeCell="D15" sqref="D15"/>
    </sheetView>
  </sheetViews>
  <sheetFormatPr baseColWidth="10" defaultRowHeight="15" x14ac:dyDescent="0.25"/>
  <cols>
    <col min="1" max="1" width="9" customWidth="1"/>
    <col min="2" max="2" width="17.7109375" style="1" customWidth="1"/>
    <col min="3" max="4" width="11.42578125" style="1"/>
    <col min="5" max="5" width="16.7109375" style="1" customWidth="1"/>
    <col min="6" max="6" width="17" bestFit="1" customWidth="1"/>
    <col min="7" max="7" width="19.28515625" customWidth="1"/>
    <col min="8" max="8" width="11.42578125" customWidth="1"/>
    <col min="9" max="9" width="18.5703125" bestFit="1" customWidth="1"/>
    <col min="11" max="11" width="11.42578125" style="1"/>
  </cols>
  <sheetData>
    <row r="1" spans="1:13" ht="21" customHeight="1" x14ac:dyDescent="0.25">
      <c r="A1" s="65"/>
      <c r="B1" s="66"/>
      <c r="C1" s="67"/>
      <c r="D1"/>
      <c r="E1"/>
    </row>
    <row r="2" spans="1:13" ht="15" customHeight="1" thickBot="1" x14ac:dyDescent="0.3">
      <c r="A2" s="68"/>
      <c r="B2" s="69"/>
      <c r="C2" s="70"/>
    </row>
    <row r="3" spans="1:13" ht="19.5" customHeight="1" x14ac:dyDescent="0.3">
      <c r="F3" s="15"/>
      <c r="G3" s="14"/>
      <c r="H3" s="14"/>
      <c r="I3" s="14"/>
    </row>
    <row r="4" spans="1:13" ht="15" customHeight="1" x14ac:dyDescent="0.25">
      <c r="A4" s="5" t="s">
        <v>130</v>
      </c>
      <c r="B4" s="16">
        <f ca="1">TODAY()</f>
        <v>41608</v>
      </c>
      <c r="C4" s="9"/>
      <c r="D4" s="3"/>
      <c r="E4" s="13" t="s">
        <v>132</v>
      </c>
      <c r="F4" s="64">
        <v>1</v>
      </c>
      <c r="G4" s="64"/>
    </row>
    <row r="5" spans="1:13" x14ac:dyDescent="0.25">
      <c r="A5" s="5"/>
      <c r="B5" s="3"/>
      <c r="C5" s="3"/>
      <c r="D5" s="3"/>
      <c r="E5" s="13"/>
      <c r="F5" s="3"/>
      <c r="G5" s="3"/>
      <c r="H5" s="3"/>
    </row>
    <row r="6" spans="1:13" x14ac:dyDescent="0.25">
      <c r="A6" s="5"/>
      <c r="B6" s="10"/>
      <c r="C6" s="10"/>
      <c r="D6" s="10"/>
      <c r="E6" s="13" t="s">
        <v>133</v>
      </c>
      <c r="F6" s="74"/>
      <c r="G6" s="74"/>
      <c r="H6" s="74"/>
      <c r="I6" s="74"/>
      <c r="K6" s="48"/>
      <c r="L6" s="48"/>
    </row>
    <row r="7" spans="1:13" x14ac:dyDescent="0.25">
      <c r="A7" s="24"/>
      <c r="E7" s="13"/>
      <c r="F7" s="71"/>
      <c r="G7" s="71"/>
      <c r="H7" s="71"/>
      <c r="I7" s="71"/>
      <c r="J7" s="1"/>
      <c r="K7" s="48"/>
      <c r="L7" s="48"/>
    </row>
    <row r="8" spans="1:13" ht="25.5" customHeight="1" x14ac:dyDescent="0.25">
      <c r="A8" s="5" t="s">
        <v>131</v>
      </c>
      <c r="B8" s="60"/>
      <c r="C8" s="60"/>
      <c r="D8" s="60"/>
      <c r="E8" s="13" t="s">
        <v>131</v>
      </c>
      <c r="F8" s="72"/>
      <c r="G8" s="72"/>
      <c r="H8" s="72"/>
      <c r="I8" s="72"/>
      <c r="J8" s="1"/>
      <c r="K8" s="48"/>
      <c r="L8" s="48"/>
    </row>
    <row r="9" spans="1:13" ht="16.5" customHeight="1" x14ac:dyDescent="0.25">
      <c r="A9" s="25" t="s">
        <v>123</v>
      </c>
      <c r="B9" s="60"/>
      <c r="C9" s="60"/>
      <c r="D9" s="60"/>
      <c r="E9" s="13" t="s">
        <v>123</v>
      </c>
      <c r="F9" s="72"/>
      <c r="G9" s="72"/>
      <c r="H9" s="72"/>
      <c r="I9" s="72"/>
      <c r="J9" s="1"/>
      <c r="K9" s="48"/>
      <c r="L9" s="48"/>
    </row>
    <row r="10" spans="1:13" x14ac:dyDescent="0.25">
      <c r="A10" s="26" t="s">
        <v>0</v>
      </c>
      <c r="B10" s="61"/>
      <c r="C10" s="62"/>
      <c r="D10" s="62"/>
      <c r="E10" s="13" t="s">
        <v>0</v>
      </c>
      <c r="F10" s="73"/>
      <c r="G10" s="71"/>
      <c r="H10" s="71"/>
      <c r="I10" s="71"/>
      <c r="K10" s="48"/>
      <c r="L10" s="48"/>
    </row>
    <row r="11" spans="1:13" ht="15.75" customHeight="1" thickBot="1" x14ac:dyDescent="0.3">
      <c r="A11" s="5"/>
      <c r="B11" s="8"/>
      <c r="C11" s="8"/>
      <c r="D11" s="3"/>
      <c r="E11" s="3"/>
      <c r="F11" s="3"/>
      <c r="G11" s="3"/>
      <c r="H11" s="3"/>
      <c r="J11" s="1"/>
      <c r="K11" s="48"/>
      <c r="L11" s="48"/>
    </row>
    <row r="12" spans="1:13" ht="15" customHeight="1" thickBot="1" x14ac:dyDescent="0.3">
      <c r="A12" s="52" t="s">
        <v>129</v>
      </c>
      <c r="B12" s="53"/>
      <c r="C12" s="53"/>
      <c r="D12" s="53"/>
      <c r="E12" s="54"/>
      <c r="F12" s="58" t="s">
        <v>124</v>
      </c>
      <c r="G12" s="59"/>
      <c r="H12" s="20" t="s">
        <v>128</v>
      </c>
      <c r="I12" s="21" t="s">
        <v>136</v>
      </c>
      <c r="K12" s="48"/>
      <c r="L12" s="48"/>
    </row>
    <row r="13" spans="1:13" ht="15.75" customHeight="1" thickBot="1" x14ac:dyDescent="0.3">
      <c r="A13" s="55"/>
      <c r="B13" s="56"/>
      <c r="C13" s="56"/>
      <c r="D13" s="56"/>
      <c r="E13" s="57"/>
      <c r="F13" s="1"/>
      <c r="G13" s="11"/>
      <c r="H13" s="18">
        <f>SUM(D15:D73)</f>
        <v>0</v>
      </c>
      <c r="I13" s="17">
        <f>SUM(E15:E73)</f>
        <v>0</v>
      </c>
      <c r="J13" s="1"/>
      <c r="K13"/>
    </row>
    <row r="14" spans="1:13" ht="15.75" customHeight="1" thickBot="1" x14ac:dyDescent="0.3">
      <c r="A14" s="28" t="s">
        <v>121</v>
      </c>
      <c r="B14" s="29" t="s">
        <v>126</v>
      </c>
      <c r="C14" s="30" t="s">
        <v>127</v>
      </c>
      <c r="D14" s="30" t="s">
        <v>128</v>
      </c>
      <c r="E14" s="31" t="s">
        <v>125</v>
      </c>
      <c r="F14" s="1"/>
      <c r="G14" s="11"/>
      <c r="H14" s="11" t="s">
        <v>140</v>
      </c>
      <c r="I14" s="88">
        <v>0.2</v>
      </c>
      <c r="J14" s="1"/>
      <c r="L14" s="1"/>
      <c r="M14" s="1"/>
    </row>
    <row r="15" spans="1:13" ht="15" customHeight="1" thickBot="1" x14ac:dyDescent="0.3">
      <c r="A15" s="27">
        <v>1</v>
      </c>
      <c r="B15" s="84"/>
      <c r="C15" s="85"/>
      <c r="D15" s="86"/>
      <c r="E15" s="87"/>
      <c r="F15" s="1"/>
      <c r="G15" s="1"/>
      <c r="H15" s="49" t="s">
        <v>137</v>
      </c>
      <c r="I15" s="17">
        <f>I13*I14</f>
        <v>0</v>
      </c>
      <c r="J15" s="1"/>
      <c r="L15" s="1"/>
      <c r="M15" s="1"/>
    </row>
    <row r="16" spans="1:13" ht="15" customHeight="1" thickBot="1" x14ac:dyDescent="0.3">
      <c r="A16" s="27">
        <v>2</v>
      </c>
      <c r="B16" s="33"/>
      <c r="C16" s="7"/>
      <c r="D16" s="47"/>
      <c r="E16" s="34"/>
      <c r="F16" s="1"/>
      <c r="G16" s="1"/>
      <c r="H16" s="50" t="str">
        <f>IF(I16="","","+ Bonus")</f>
        <v/>
      </c>
      <c r="I16" s="19" t="str">
        <f>IF(I13&gt;=3500,"5%","")</f>
        <v/>
      </c>
      <c r="J16" s="1"/>
      <c r="L16" s="1"/>
      <c r="M16" s="1"/>
    </row>
    <row r="17" spans="1:13" ht="15" customHeight="1" thickBot="1" x14ac:dyDescent="0.3">
      <c r="A17" s="27">
        <v>3</v>
      </c>
      <c r="B17" s="35"/>
      <c r="C17" s="12"/>
      <c r="D17" s="47"/>
      <c r="E17" s="32"/>
      <c r="F17" s="1"/>
      <c r="G17" s="1"/>
      <c r="H17" s="51" t="str">
        <f>IF(I17="","","Commission Total")</f>
        <v/>
      </c>
      <c r="I17" s="22" t="str">
        <f>IF($I$16="","",SUM($I$13*$I$16+$I$15))</f>
        <v/>
      </c>
      <c r="J17" s="1"/>
      <c r="L17" s="1"/>
      <c r="M17" s="1"/>
    </row>
    <row r="18" spans="1:13" ht="15" customHeight="1" x14ac:dyDescent="0.25">
      <c r="A18" s="27">
        <v>4</v>
      </c>
      <c r="B18" s="33"/>
      <c r="C18" s="7"/>
      <c r="D18" s="47"/>
      <c r="E18" s="34"/>
      <c r="F18" s="1"/>
      <c r="G18" s="1"/>
      <c r="H18" s="1"/>
      <c r="I18" s="1"/>
      <c r="J18" s="1"/>
      <c r="L18" s="1"/>
      <c r="M18" s="1"/>
    </row>
    <row r="19" spans="1:13" ht="15" customHeight="1" x14ac:dyDescent="0.25">
      <c r="A19" s="27">
        <v>5</v>
      </c>
      <c r="B19" s="35"/>
      <c r="C19" s="12"/>
      <c r="D19" s="47"/>
      <c r="E19" s="32"/>
      <c r="F19" s="1"/>
      <c r="G19" s="1"/>
      <c r="H19" s="1"/>
      <c r="J19" s="1"/>
      <c r="L19" s="1"/>
      <c r="M19" s="1"/>
    </row>
    <row r="20" spans="1:13" ht="15" customHeight="1" x14ac:dyDescent="0.25">
      <c r="A20" s="27">
        <v>6</v>
      </c>
      <c r="B20" s="33"/>
      <c r="C20" s="7"/>
      <c r="D20" s="47"/>
      <c r="E20" s="34"/>
      <c r="F20" s="23" t="s">
        <v>139</v>
      </c>
      <c r="G20" s="63"/>
      <c r="H20" s="64"/>
      <c r="I20" s="40" t="s">
        <v>138</v>
      </c>
      <c r="J20" s="1"/>
      <c r="L20" s="1"/>
      <c r="M20" s="1"/>
    </row>
    <row r="21" spans="1:13" ht="15" customHeight="1" x14ac:dyDescent="0.25">
      <c r="A21" s="27">
        <v>7</v>
      </c>
      <c r="B21" s="35"/>
      <c r="C21" s="12"/>
      <c r="D21" s="47"/>
      <c r="E21" s="32"/>
      <c r="F21" s="78"/>
      <c r="G21" s="77"/>
      <c r="H21" s="75"/>
      <c r="I21" s="76"/>
      <c r="J21" s="1"/>
      <c r="L21" s="1"/>
      <c r="M21" s="1"/>
    </row>
    <row r="22" spans="1:13" ht="15" customHeight="1" x14ac:dyDescent="0.25">
      <c r="A22" s="27">
        <v>8</v>
      </c>
      <c r="B22" s="33"/>
      <c r="C22" s="7"/>
      <c r="D22" s="47"/>
      <c r="E22" s="34"/>
      <c r="G22" s="2"/>
      <c r="I22" s="1"/>
      <c r="J22" s="1"/>
      <c r="L22" s="1"/>
      <c r="M22" s="1"/>
    </row>
    <row r="23" spans="1:13" ht="15" customHeight="1" x14ac:dyDescent="0.25">
      <c r="A23" s="27">
        <v>9</v>
      </c>
      <c r="B23" s="35"/>
      <c r="C23" s="12"/>
      <c r="D23" s="47"/>
      <c r="E23" s="32"/>
      <c r="G23" s="2"/>
      <c r="I23" s="1"/>
      <c r="J23" s="1"/>
      <c r="L23" s="1"/>
      <c r="M23" s="1"/>
    </row>
    <row r="24" spans="1:13" ht="15" customHeight="1" x14ac:dyDescent="0.25">
      <c r="A24" s="27">
        <v>10</v>
      </c>
      <c r="B24" s="33"/>
      <c r="C24" s="7"/>
      <c r="D24" s="47"/>
      <c r="E24" s="34"/>
      <c r="G24" s="2"/>
      <c r="I24" s="1"/>
      <c r="J24" s="1"/>
      <c r="L24" s="1"/>
      <c r="M24" s="1"/>
    </row>
    <row r="25" spans="1:13" ht="15" customHeight="1" x14ac:dyDescent="0.25">
      <c r="A25" s="27">
        <v>11</v>
      </c>
      <c r="B25" s="35"/>
      <c r="C25" s="12"/>
      <c r="D25" s="47"/>
      <c r="E25" s="32"/>
      <c r="G25" s="2"/>
      <c r="I25" s="1"/>
      <c r="J25" s="1"/>
      <c r="L25" s="1"/>
      <c r="M25" s="1"/>
    </row>
    <row r="26" spans="1:13" ht="15" customHeight="1" x14ac:dyDescent="0.25">
      <c r="A26" s="27">
        <v>12</v>
      </c>
      <c r="B26" s="33"/>
      <c r="C26" s="7"/>
      <c r="D26" s="47"/>
      <c r="E26" s="34"/>
      <c r="G26" s="2"/>
      <c r="I26" s="1"/>
      <c r="J26" s="1"/>
      <c r="L26" s="1"/>
      <c r="M26" s="1"/>
    </row>
    <row r="27" spans="1:13" ht="15" customHeight="1" x14ac:dyDescent="0.25">
      <c r="A27" s="27">
        <v>13</v>
      </c>
      <c r="B27" s="35"/>
      <c r="C27" s="12"/>
      <c r="D27" s="47"/>
      <c r="E27" s="32"/>
      <c r="G27" s="2"/>
      <c r="I27" s="1"/>
      <c r="J27" s="1"/>
      <c r="L27" s="1"/>
      <c r="M27" s="1"/>
    </row>
    <row r="28" spans="1:13" ht="15" customHeight="1" x14ac:dyDescent="0.25">
      <c r="A28" s="27">
        <v>14</v>
      </c>
      <c r="B28" s="33"/>
      <c r="C28" s="7"/>
      <c r="D28" s="47"/>
      <c r="E28" s="34"/>
      <c r="G28" s="2"/>
      <c r="I28" s="1"/>
      <c r="J28" s="1"/>
      <c r="L28" s="1"/>
      <c r="M28" s="1"/>
    </row>
    <row r="29" spans="1:13" ht="15" customHeight="1" x14ac:dyDescent="0.25">
      <c r="A29" s="27">
        <v>15</v>
      </c>
      <c r="B29" s="35"/>
      <c r="C29" s="12"/>
      <c r="D29" s="47"/>
      <c r="E29" s="32"/>
      <c r="G29" s="2"/>
      <c r="I29" s="1"/>
      <c r="J29" s="1"/>
      <c r="L29" s="1"/>
      <c r="M29" s="1"/>
    </row>
    <row r="30" spans="1:13" ht="15" customHeight="1" x14ac:dyDescent="0.25">
      <c r="A30" s="27">
        <v>16</v>
      </c>
      <c r="B30" s="33"/>
      <c r="C30" s="7"/>
      <c r="D30" s="47"/>
      <c r="E30" s="34"/>
      <c r="G30" s="2"/>
      <c r="I30" s="1"/>
      <c r="J30" s="1"/>
      <c r="L30" s="1"/>
      <c r="M30" s="1"/>
    </row>
    <row r="31" spans="1:13" ht="15" customHeight="1" x14ac:dyDescent="0.25">
      <c r="A31" s="27">
        <v>17</v>
      </c>
      <c r="B31" s="35"/>
      <c r="C31" s="12"/>
      <c r="D31" s="47"/>
      <c r="E31" s="32"/>
      <c r="G31" s="2"/>
      <c r="I31" s="1"/>
      <c r="J31" s="1"/>
      <c r="L31" s="1"/>
      <c r="M31" s="1"/>
    </row>
    <row r="32" spans="1:13" ht="15" customHeight="1" x14ac:dyDescent="0.25">
      <c r="A32" s="27">
        <v>18</v>
      </c>
      <c r="B32" s="33"/>
      <c r="C32" s="7"/>
      <c r="D32" s="47"/>
      <c r="E32" s="34"/>
      <c r="G32" s="1"/>
      <c r="I32" s="1"/>
      <c r="J32" s="1"/>
      <c r="L32" s="1"/>
      <c r="M32" s="1"/>
    </row>
    <row r="33" spans="1:13" ht="15" customHeight="1" x14ac:dyDescent="0.25">
      <c r="A33" s="27">
        <v>19</v>
      </c>
      <c r="B33" s="35"/>
      <c r="C33" s="12"/>
      <c r="D33" s="47"/>
      <c r="E33" s="32"/>
      <c r="G33" s="1"/>
      <c r="I33" s="1"/>
      <c r="J33" s="1"/>
      <c r="L33" s="1"/>
      <c r="M33" s="1"/>
    </row>
    <row r="34" spans="1:13" ht="15" customHeight="1" x14ac:dyDescent="0.25">
      <c r="A34" s="27">
        <v>20</v>
      </c>
      <c r="B34" s="33"/>
      <c r="C34" s="7"/>
      <c r="D34" s="47"/>
      <c r="E34" s="34"/>
      <c r="G34" s="1"/>
      <c r="I34" s="1"/>
      <c r="J34" s="1"/>
      <c r="L34" s="1"/>
      <c r="M34" s="1"/>
    </row>
    <row r="35" spans="1:13" ht="15" customHeight="1" x14ac:dyDescent="0.25">
      <c r="A35" s="27">
        <v>21</v>
      </c>
      <c r="B35" s="35"/>
      <c r="C35" s="12"/>
      <c r="D35" s="47"/>
      <c r="E35" s="32"/>
      <c r="G35" s="1"/>
      <c r="I35" s="1"/>
      <c r="J35" s="1"/>
      <c r="L35" s="1"/>
      <c r="M35" s="1"/>
    </row>
    <row r="36" spans="1:13" ht="15" customHeight="1" x14ac:dyDescent="0.25">
      <c r="A36" s="27">
        <v>22</v>
      </c>
      <c r="B36" s="33"/>
      <c r="C36" s="7"/>
      <c r="D36" s="47"/>
      <c r="E36" s="34"/>
      <c r="G36" s="1"/>
      <c r="I36" s="1"/>
      <c r="J36" s="2"/>
      <c r="L36" s="1"/>
      <c r="M36" s="1"/>
    </row>
    <row r="37" spans="1:13" ht="15" customHeight="1" x14ac:dyDescent="0.25">
      <c r="A37" s="27">
        <v>23</v>
      </c>
      <c r="B37" s="35"/>
      <c r="C37" s="12"/>
      <c r="D37" s="47"/>
      <c r="E37" s="32"/>
      <c r="G37" s="1"/>
      <c r="I37" s="1"/>
      <c r="J37" s="2"/>
      <c r="L37" s="1"/>
      <c r="M37" s="1"/>
    </row>
    <row r="38" spans="1:13" ht="15" customHeight="1" x14ac:dyDescent="0.25">
      <c r="A38" s="27">
        <v>24</v>
      </c>
      <c r="B38" s="33"/>
      <c r="C38" s="7"/>
      <c r="D38" s="47"/>
      <c r="E38" s="34"/>
      <c r="G38" s="1"/>
      <c r="I38" s="1"/>
      <c r="J38" s="2"/>
      <c r="L38" s="1"/>
      <c r="M38" s="1"/>
    </row>
    <row r="39" spans="1:13" ht="15" customHeight="1" x14ac:dyDescent="0.25">
      <c r="A39" s="27">
        <v>25</v>
      </c>
      <c r="B39" s="35"/>
      <c r="C39" s="12"/>
      <c r="D39" s="47"/>
      <c r="E39" s="32"/>
      <c r="G39" s="1"/>
      <c r="I39" s="1"/>
      <c r="J39" s="2"/>
      <c r="L39" s="1"/>
      <c r="M39" s="1"/>
    </row>
    <row r="40" spans="1:13" ht="15" customHeight="1" x14ac:dyDescent="0.25">
      <c r="A40" s="27">
        <v>26</v>
      </c>
      <c r="B40" s="33"/>
      <c r="C40" s="7"/>
      <c r="D40" s="47"/>
      <c r="E40" s="34"/>
      <c r="G40" s="1"/>
      <c r="I40" s="1"/>
      <c r="J40" s="2"/>
    </row>
    <row r="41" spans="1:13" ht="15" customHeight="1" x14ac:dyDescent="0.25">
      <c r="A41" s="27">
        <v>27</v>
      </c>
      <c r="B41" s="35"/>
      <c r="C41" s="12"/>
      <c r="D41" s="47"/>
      <c r="E41" s="32"/>
      <c r="G41" s="1"/>
      <c r="I41" s="1"/>
      <c r="J41" s="1"/>
    </row>
    <row r="42" spans="1:13" ht="15" customHeight="1" x14ac:dyDescent="0.25">
      <c r="A42" s="27">
        <v>28</v>
      </c>
      <c r="B42" s="33"/>
      <c r="C42" s="7"/>
      <c r="D42" s="47"/>
      <c r="E42" s="34"/>
      <c r="G42" s="1"/>
      <c r="I42" s="1"/>
      <c r="J42" s="1"/>
    </row>
    <row r="43" spans="1:13" ht="15" customHeight="1" x14ac:dyDescent="0.25">
      <c r="A43" s="27">
        <v>29</v>
      </c>
      <c r="B43" s="35"/>
      <c r="C43" s="12"/>
      <c r="D43" s="47"/>
      <c r="E43" s="32"/>
      <c r="G43" s="1"/>
      <c r="I43" s="1"/>
      <c r="J43" s="1"/>
    </row>
    <row r="44" spans="1:13" ht="15" customHeight="1" x14ac:dyDescent="0.25">
      <c r="A44" s="27">
        <v>30</v>
      </c>
      <c r="B44" s="33"/>
      <c r="C44" s="7"/>
      <c r="D44" s="47"/>
      <c r="E44" s="34"/>
      <c r="G44" s="1"/>
      <c r="I44" s="1"/>
      <c r="J44" s="1"/>
    </row>
    <row r="45" spans="1:13" ht="15" customHeight="1" x14ac:dyDescent="0.25">
      <c r="A45" s="27">
        <v>31</v>
      </c>
      <c r="B45" s="35"/>
      <c r="C45" s="12"/>
      <c r="D45" s="47"/>
      <c r="E45" s="32"/>
      <c r="G45" s="1"/>
      <c r="I45" s="1"/>
      <c r="J45" s="1"/>
    </row>
    <row r="46" spans="1:13" ht="15" customHeight="1" x14ac:dyDescent="0.25">
      <c r="A46" s="27">
        <v>32</v>
      </c>
      <c r="B46" s="33"/>
      <c r="C46" s="7"/>
      <c r="D46" s="47"/>
      <c r="E46" s="34"/>
      <c r="G46" s="1"/>
      <c r="I46" s="1"/>
      <c r="J46" s="1"/>
    </row>
    <row r="47" spans="1:13" ht="15" customHeight="1" x14ac:dyDescent="0.25">
      <c r="A47" s="27">
        <v>33</v>
      </c>
      <c r="B47" s="35"/>
      <c r="C47" s="12"/>
      <c r="D47" s="47"/>
      <c r="E47" s="32"/>
      <c r="G47" s="1"/>
      <c r="I47" s="1"/>
      <c r="J47" s="1"/>
    </row>
    <row r="48" spans="1:13" ht="15" customHeight="1" x14ac:dyDescent="0.25">
      <c r="A48" s="27">
        <v>34</v>
      </c>
      <c r="B48" s="33"/>
      <c r="C48" s="7"/>
      <c r="D48" s="47"/>
      <c r="E48" s="34"/>
      <c r="G48" s="1"/>
      <c r="I48" s="1"/>
      <c r="J48" s="1"/>
    </row>
    <row r="49" spans="1:10" ht="15" customHeight="1" x14ac:dyDescent="0.25">
      <c r="A49" s="27">
        <v>35</v>
      </c>
      <c r="B49" s="35"/>
      <c r="C49" s="12"/>
      <c r="D49" s="47"/>
      <c r="E49" s="32"/>
      <c r="G49" s="1"/>
      <c r="I49" s="1"/>
      <c r="J49" s="1"/>
    </row>
    <row r="50" spans="1:10" ht="15" customHeight="1" x14ac:dyDescent="0.25">
      <c r="A50" s="27">
        <v>36</v>
      </c>
      <c r="B50" s="33"/>
      <c r="C50" s="7"/>
      <c r="D50" s="47"/>
      <c r="E50" s="34"/>
      <c r="G50" s="1"/>
      <c r="I50" s="1"/>
      <c r="J50" s="1"/>
    </row>
    <row r="51" spans="1:10" ht="15" customHeight="1" x14ac:dyDescent="0.25">
      <c r="A51" s="27">
        <v>37</v>
      </c>
      <c r="B51" s="35"/>
      <c r="C51" s="12"/>
      <c r="D51" s="47"/>
      <c r="E51" s="32"/>
      <c r="G51" s="1"/>
      <c r="I51" s="1"/>
      <c r="J51" s="1"/>
    </row>
    <row r="52" spans="1:10" ht="15" customHeight="1" x14ac:dyDescent="0.25">
      <c r="A52" s="27">
        <v>38</v>
      </c>
      <c r="B52" s="33"/>
      <c r="C52" s="7"/>
      <c r="D52" s="47"/>
      <c r="E52" s="34"/>
      <c r="G52" s="1"/>
      <c r="I52" s="1"/>
      <c r="J52" s="1"/>
    </row>
    <row r="53" spans="1:10" ht="15" customHeight="1" x14ac:dyDescent="0.25">
      <c r="A53" s="27">
        <v>39</v>
      </c>
      <c r="B53" s="35"/>
      <c r="C53" s="12"/>
      <c r="D53" s="47"/>
      <c r="E53" s="32"/>
      <c r="G53" s="1"/>
      <c r="I53" s="1"/>
      <c r="J53" s="1"/>
    </row>
    <row r="54" spans="1:10" ht="15" customHeight="1" x14ac:dyDescent="0.25">
      <c r="A54" s="27">
        <v>40</v>
      </c>
      <c r="B54" s="33"/>
      <c r="C54" s="7"/>
      <c r="D54" s="47"/>
      <c r="E54" s="34"/>
      <c r="G54" s="1"/>
      <c r="H54" s="1"/>
      <c r="I54" s="1"/>
      <c r="J54" s="1"/>
    </row>
    <row r="55" spans="1:10" x14ac:dyDescent="0.25">
      <c r="A55" s="27">
        <v>41</v>
      </c>
      <c r="B55" s="35"/>
      <c r="C55" s="12"/>
      <c r="D55" s="47"/>
      <c r="E55" s="32"/>
      <c r="G55" s="1"/>
      <c r="H55" s="1"/>
      <c r="I55" s="1"/>
      <c r="J55" s="1"/>
    </row>
    <row r="56" spans="1:10" x14ac:dyDescent="0.25">
      <c r="A56" s="27">
        <v>42</v>
      </c>
      <c r="B56" s="33"/>
      <c r="C56" s="7"/>
      <c r="D56" s="47"/>
      <c r="E56" s="34"/>
      <c r="G56" s="1"/>
      <c r="H56" s="1"/>
      <c r="I56" s="1"/>
      <c r="J56" s="1"/>
    </row>
    <row r="57" spans="1:10" x14ac:dyDescent="0.25">
      <c r="A57" s="27">
        <v>43</v>
      </c>
      <c r="B57" s="35"/>
      <c r="C57" s="12"/>
      <c r="D57" s="47"/>
      <c r="E57" s="32"/>
      <c r="G57" s="1"/>
      <c r="H57" s="1"/>
      <c r="I57" s="1"/>
      <c r="J57" s="1"/>
    </row>
    <row r="58" spans="1:10" x14ac:dyDescent="0.25">
      <c r="A58" s="27">
        <v>44</v>
      </c>
      <c r="B58" s="33"/>
      <c r="C58" s="7"/>
      <c r="D58" s="47"/>
      <c r="E58" s="34"/>
      <c r="G58" s="1"/>
      <c r="H58" s="1"/>
      <c r="I58" s="1"/>
      <c r="J58" s="1"/>
    </row>
    <row r="59" spans="1:10" x14ac:dyDescent="0.25">
      <c r="A59" s="27">
        <v>45</v>
      </c>
      <c r="B59" s="35"/>
      <c r="C59" s="12"/>
      <c r="D59" s="47"/>
      <c r="E59" s="32"/>
      <c r="G59" s="1"/>
      <c r="H59" s="1"/>
      <c r="I59" s="1"/>
      <c r="J59" s="1"/>
    </row>
    <row r="60" spans="1:10" x14ac:dyDescent="0.25">
      <c r="A60" s="27">
        <v>46</v>
      </c>
      <c r="B60" s="33"/>
      <c r="C60" s="7"/>
      <c r="D60" s="47"/>
      <c r="E60" s="34"/>
      <c r="G60" s="1"/>
      <c r="H60" s="1"/>
      <c r="I60" s="1"/>
      <c r="J60" s="1"/>
    </row>
    <row r="61" spans="1:10" x14ac:dyDescent="0.25">
      <c r="A61" s="27">
        <v>47</v>
      </c>
      <c r="B61" s="35"/>
      <c r="C61" s="12"/>
      <c r="D61" s="47"/>
      <c r="E61" s="32"/>
      <c r="G61" s="1"/>
      <c r="H61" s="1"/>
      <c r="I61" s="1"/>
      <c r="J61" s="1"/>
    </row>
    <row r="62" spans="1:10" x14ac:dyDescent="0.25">
      <c r="A62" s="27">
        <v>48</v>
      </c>
      <c r="B62" s="33"/>
      <c r="C62" s="7"/>
      <c r="D62" s="47"/>
      <c r="E62" s="34"/>
      <c r="G62" s="1"/>
      <c r="H62" s="1"/>
      <c r="I62" s="1"/>
      <c r="J62" s="1"/>
    </row>
    <row r="63" spans="1:10" x14ac:dyDescent="0.25">
      <c r="A63" s="27">
        <v>49</v>
      </c>
      <c r="B63" s="35"/>
      <c r="C63" s="12"/>
      <c r="D63" s="47"/>
      <c r="E63" s="32"/>
      <c r="G63" s="1"/>
      <c r="H63" s="1"/>
      <c r="I63" s="1"/>
      <c r="J63" s="1"/>
    </row>
    <row r="64" spans="1:10" x14ac:dyDescent="0.25">
      <c r="A64" s="27">
        <v>50</v>
      </c>
      <c r="B64" s="33"/>
      <c r="C64" s="7"/>
      <c r="D64" s="47"/>
      <c r="E64" s="34"/>
      <c r="G64" s="1"/>
      <c r="H64" s="1"/>
      <c r="I64" s="1"/>
      <c r="J64" s="1"/>
    </row>
    <row r="65" spans="1:10" x14ac:dyDescent="0.25">
      <c r="A65" s="27">
        <v>51</v>
      </c>
      <c r="B65" s="35"/>
      <c r="C65" s="12"/>
      <c r="D65" s="47"/>
      <c r="E65" s="32"/>
      <c r="G65" s="1"/>
      <c r="H65" s="1"/>
      <c r="I65" s="1"/>
      <c r="J65" s="1"/>
    </row>
    <row r="66" spans="1:10" x14ac:dyDescent="0.25">
      <c r="A66" s="27">
        <v>52</v>
      </c>
      <c r="B66" s="33"/>
      <c r="C66" s="7"/>
      <c r="D66" s="47"/>
      <c r="E66" s="34"/>
      <c r="G66" s="1"/>
      <c r="H66" s="1"/>
      <c r="I66" s="1"/>
      <c r="J66" s="1"/>
    </row>
    <row r="67" spans="1:10" x14ac:dyDescent="0.25">
      <c r="A67" s="27">
        <v>53</v>
      </c>
      <c r="B67" s="35"/>
      <c r="C67" s="12"/>
      <c r="D67" s="47"/>
      <c r="E67" s="32"/>
      <c r="G67" s="1"/>
      <c r="H67" s="1"/>
      <c r="I67" s="1"/>
      <c r="J67" s="1"/>
    </row>
    <row r="68" spans="1:10" x14ac:dyDescent="0.25">
      <c r="A68" s="27">
        <v>54</v>
      </c>
      <c r="B68" s="33"/>
      <c r="C68" s="7"/>
      <c r="D68" s="47"/>
      <c r="E68" s="34"/>
      <c r="G68" s="1"/>
      <c r="H68" s="1"/>
      <c r="I68" s="1"/>
      <c r="J68" s="1"/>
    </row>
    <row r="69" spans="1:10" x14ac:dyDescent="0.25">
      <c r="A69" s="27">
        <v>55</v>
      </c>
      <c r="B69" s="35"/>
      <c r="C69" s="12"/>
      <c r="D69" s="47"/>
      <c r="E69" s="32"/>
      <c r="G69" s="1"/>
      <c r="H69" s="1"/>
      <c r="I69" s="1"/>
      <c r="J69" s="1"/>
    </row>
    <row r="70" spans="1:10" x14ac:dyDescent="0.25">
      <c r="A70" s="27">
        <v>56</v>
      </c>
      <c r="B70" s="33"/>
      <c r="C70" s="7"/>
      <c r="D70" s="47"/>
      <c r="E70" s="34"/>
      <c r="G70" s="1"/>
      <c r="H70" s="1"/>
      <c r="I70" s="1"/>
      <c r="J70" s="1"/>
    </row>
    <row r="71" spans="1:10" x14ac:dyDescent="0.25">
      <c r="A71" s="27">
        <v>57</v>
      </c>
      <c r="B71" s="35"/>
      <c r="C71" s="12"/>
      <c r="D71" s="47"/>
      <c r="E71" s="32"/>
      <c r="G71" s="1"/>
      <c r="H71" s="1"/>
      <c r="I71" s="1"/>
      <c r="J71" s="1"/>
    </row>
    <row r="72" spans="1:10" x14ac:dyDescent="0.25">
      <c r="A72" s="27">
        <v>58</v>
      </c>
      <c r="B72" s="36"/>
      <c r="C72" s="7"/>
      <c r="D72" s="47"/>
      <c r="E72" s="34"/>
      <c r="G72" s="1"/>
      <c r="H72" s="1"/>
      <c r="I72" s="1"/>
      <c r="J72" s="1"/>
    </row>
    <row r="73" spans="1:10" ht="15.75" thickBot="1" x14ac:dyDescent="0.3">
      <c r="A73" s="79">
        <v>59</v>
      </c>
      <c r="B73" s="80"/>
      <c r="C73" s="81"/>
      <c r="D73" s="82"/>
      <c r="E73" s="83"/>
      <c r="G73" s="1"/>
      <c r="H73" s="1"/>
      <c r="I73" s="1"/>
      <c r="J73" s="1"/>
    </row>
    <row r="74" spans="1:10" x14ac:dyDescent="0.25">
      <c r="A74" s="27"/>
      <c r="B74" s="11"/>
      <c r="G74" s="1"/>
      <c r="H74" s="2"/>
      <c r="I74" s="1"/>
      <c r="J74" s="1"/>
    </row>
    <row r="75" spans="1:10" x14ac:dyDescent="0.25">
      <c r="A75" s="11"/>
      <c r="G75" s="1"/>
      <c r="H75" s="2"/>
      <c r="I75" s="1"/>
      <c r="J75" s="1"/>
    </row>
    <row r="76" spans="1:10" x14ac:dyDescent="0.25">
      <c r="A76" s="11"/>
      <c r="G76" s="1"/>
      <c r="H76" s="2"/>
      <c r="I76" s="1"/>
      <c r="J76" s="1"/>
    </row>
    <row r="77" spans="1:10" x14ac:dyDescent="0.25">
      <c r="A77" s="11"/>
      <c r="G77" s="1"/>
      <c r="H77" s="2"/>
      <c r="I77" s="1"/>
      <c r="J77" s="1"/>
    </row>
    <row r="78" spans="1:10" x14ac:dyDescent="0.25">
      <c r="A78" s="11"/>
      <c r="G78" s="1"/>
      <c r="H78" s="2"/>
      <c r="I78" s="1"/>
      <c r="J78" s="1"/>
    </row>
    <row r="79" spans="1:10" x14ac:dyDescent="0.25">
      <c r="A79" s="11"/>
      <c r="G79" s="1"/>
      <c r="H79" s="2"/>
      <c r="I79" s="1"/>
      <c r="J79" s="1"/>
    </row>
    <row r="80" spans="1:10" x14ac:dyDescent="0.25">
      <c r="A80" s="11"/>
      <c r="G80" s="1"/>
      <c r="H80" s="2"/>
      <c r="I80" s="1"/>
      <c r="J80" s="1"/>
    </row>
    <row r="81" spans="1:10" x14ac:dyDescent="0.25">
      <c r="A81" s="11"/>
      <c r="G81" s="1"/>
      <c r="H81" s="2"/>
      <c r="I81" s="1"/>
      <c r="J81" s="1"/>
    </row>
    <row r="82" spans="1:10" x14ac:dyDescent="0.25">
      <c r="A82" s="11"/>
      <c r="G82" s="1"/>
      <c r="H82" s="2"/>
      <c r="I82" s="1"/>
      <c r="J82" s="1"/>
    </row>
    <row r="83" spans="1:10" x14ac:dyDescent="0.25">
      <c r="A83" s="11"/>
      <c r="G83" s="1"/>
      <c r="H83" s="2"/>
      <c r="I83" s="1"/>
      <c r="J83" s="1"/>
    </row>
    <row r="84" spans="1:10" x14ac:dyDescent="0.25">
      <c r="A84" s="11"/>
      <c r="G84" s="1"/>
      <c r="H84" s="2"/>
      <c r="I84" s="1"/>
      <c r="J84" s="1"/>
    </row>
    <row r="85" spans="1:10" x14ac:dyDescent="0.25">
      <c r="A85" s="11"/>
      <c r="G85" s="1"/>
      <c r="H85" s="2"/>
      <c r="I85" s="1"/>
      <c r="J85" s="1"/>
    </row>
    <row r="86" spans="1:10" x14ac:dyDescent="0.25">
      <c r="A86" s="11"/>
      <c r="G86" s="1"/>
      <c r="H86" s="2"/>
      <c r="I86" s="1"/>
      <c r="J86" s="1"/>
    </row>
    <row r="87" spans="1:10" x14ac:dyDescent="0.25">
      <c r="A87" s="11"/>
      <c r="G87" s="1"/>
      <c r="H87" s="2"/>
      <c r="I87" s="1"/>
      <c r="J87" s="1"/>
    </row>
    <row r="88" spans="1:10" x14ac:dyDescent="0.25">
      <c r="A88" s="11"/>
      <c r="G88" s="1"/>
      <c r="H88" s="2"/>
      <c r="I88" s="1"/>
      <c r="J88" s="1"/>
    </row>
    <row r="89" spans="1:10" x14ac:dyDescent="0.25">
      <c r="A89" s="11"/>
      <c r="G89" s="1"/>
      <c r="H89" s="2"/>
      <c r="I89" s="1"/>
      <c r="J89" s="1"/>
    </row>
    <row r="90" spans="1:10" x14ac:dyDescent="0.25">
      <c r="A90" s="11"/>
      <c r="G90" s="1"/>
      <c r="H90" s="2"/>
      <c r="I90" s="1"/>
      <c r="J90" s="1"/>
    </row>
    <row r="91" spans="1:10" x14ac:dyDescent="0.25">
      <c r="A91" s="11"/>
      <c r="G91" s="1"/>
      <c r="H91" s="2"/>
      <c r="I91" s="1"/>
      <c r="J91" s="1"/>
    </row>
    <row r="92" spans="1:10" x14ac:dyDescent="0.25">
      <c r="A92" s="11"/>
      <c r="G92" s="1"/>
      <c r="H92" s="2"/>
      <c r="I92" s="1"/>
      <c r="J92" s="1"/>
    </row>
    <row r="93" spans="1:10" x14ac:dyDescent="0.25">
      <c r="A93" s="11"/>
      <c r="G93" s="1"/>
      <c r="H93" s="2"/>
      <c r="I93" s="1"/>
      <c r="J93" s="1"/>
    </row>
    <row r="94" spans="1:10" x14ac:dyDescent="0.25">
      <c r="A94" s="11"/>
      <c r="G94" s="1"/>
      <c r="H94" s="2"/>
      <c r="I94" s="1"/>
      <c r="J94" s="1"/>
    </row>
    <row r="95" spans="1:10" x14ac:dyDescent="0.25">
      <c r="A95" s="11"/>
      <c r="G95" s="1"/>
      <c r="H95" s="2"/>
      <c r="I95" s="1"/>
      <c r="J95" s="1"/>
    </row>
    <row r="96" spans="1:10" x14ac:dyDescent="0.25">
      <c r="A96" s="11"/>
      <c r="H96" s="2"/>
      <c r="I96" s="1"/>
      <c r="J96" s="1"/>
    </row>
    <row r="97" spans="1:10" x14ac:dyDescent="0.25">
      <c r="A97" s="11"/>
      <c r="H97" s="2"/>
      <c r="I97" s="1"/>
      <c r="J97" s="1"/>
    </row>
    <row r="98" spans="1:10" x14ac:dyDescent="0.25">
      <c r="A98" s="11"/>
      <c r="H98" s="2"/>
      <c r="I98" s="1"/>
      <c r="J98" s="1"/>
    </row>
    <row r="99" spans="1:10" x14ac:dyDescent="0.25">
      <c r="A99" s="11"/>
      <c r="H99" s="2"/>
      <c r="I99" s="1"/>
      <c r="J99" s="1"/>
    </row>
    <row r="100" spans="1:10" x14ac:dyDescent="0.25">
      <c r="A100" s="11"/>
      <c r="H100" s="2"/>
      <c r="I100" s="1"/>
      <c r="J100" s="1"/>
    </row>
    <row r="101" spans="1:10" x14ac:dyDescent="0.25">
      <c r="A101" s="11"/>
      <c r="H101" s="2"/>
      <c r="I101" s="1"/>
      <c r="J101" s="1"/>
    </row>
    <row r="102" spans="1:10" x14ac:dyDescent="0.25">
      <c r="A102" s="11"/>
      <c r="H102" s="2"/>
      <c r="I102" s="1"/>
      <c r="J102" s="1"/>
    </row>
    <row r="103" spans="1:10" x14ac:dyDescent="0.25">
      <c r="A103" s="11"/>
      <c r="H103" s="2"/>
      <c r="I103" s="1"/>
      <c r="J103" s="1"/>
    </row>
    <row r="104" spans="1:10" x14ac:dyDescent="0.25">
      <c r="A104" s="11"/>
      <c r="H104" s="2"/>
      <c r="I104" s="1"/>
      <c r="J104" s="1"/>
    </row>
    <row r="105" spans="1:10" x14ac:dyDescent="0.25">
      <c r="A105" s="11"/>
      <c r="H105" s="2"/>
      <c r="I105" s="1"/>
      <c r="J105" s="1"/>
    </row>
    <row r="106" spans="1:10" x14ac:dyDescent="0.25">
      <c r="A106" s="11"/>
      <c r="H106" s="2"/>
      <c r="I106" s="1"/>
      <c r="J106" s="1"/>
    </row>
    <row r="107" spans="1:10" x14ac:dyDescent="0.25">
      <c r="A107" s="11"/>
      <c r="H107" s="2"/>
      <c r="I107" s="1"/>
      <c r="J107" s="1"/>
    </row>
    <row r="108" spans="1:10" x14ac:dyDescent="0.25">
      <c r="A108" s="11"/>
      <c r="H108" s="2"/>
      <c r="I108" s="1"/>
      <c r="J108" s="1"/>
    </row>
    <row r="109" spans="1:10" x14ac:dyDescent="0.25">
      <c r="A109" s="11"/>
      <c r="H109" s="2"/>
      <c r="I109" s="1"/>
      <c r="J109" s="1"/>
    </row>
    <row r="110" spans="1:10" x14ac:dyDescent="0.25">
      <c r="A110" s="11"/>
      <c r="H110" s="2"/>
      <c r="I110" s="1"/>
      <c r="J110" s="1"/>
    </row>
    <row r="111" spans="1:10" x14ac:dyDescent="0.25">
      <c r="A111" s="11"/>
      <c r="H111" s="2"/>
      <c r="I111" s="1"/>
      <c r="J111" s="1"/>
    </row>
    <row r="112" spans="1:10" x14ac:dyDescent="0.25">
      <c r="A112" s="11"/>
      <c r="H112" s="2"/>
      <c r="I112" s="1"/>
      <c r="J112" s="1"/>
    </row>
    <row r="113" spans="1:10" x14ac:dyDescent="0.25">
      <c r="A113" s="11"/>
      <c r="H113" s="2"/>
      <c r="I113" s="1"/>
      <c r="J113" s="1"/>
    </row>
    <row r="114" spans="1:10" x14ac:dyDescent="0.25">
      <c r="A114" s="11"/>
      <c r="H114" s="2"/>
      <c r="I114" s="1"/>
      <c r="J114" s="1"/>
    </row>
    <row r="115" spans="1:10" x14ac:dyDescent="0.25">
      <c r="H115" s="2"/>
      <c r="I115" s="1"/>
      <c r="J115" s="1"/>
    </row>
    <row r="116" spans="1:10" x14ac:dyDescent="0.25">
      <c r="H116" s="2"/>
      <c r="I116" s="1"/>
      <c r="J116" s="1"/>
    </row>
    <row r="117" spans="1:10" x14ac:dyDescent="0.25">
      <c r="H117" s="2"/>
      <c r="I117" s="1"/>
      <c r="J117" s="1"/>
    </row>
    <row r="118" spans="1:10" x14ac:dyDescent="0.25">
      <c r="H118" s="2"/>
      <c r="I118" s="1"/>
      <c r="J118" s="1"/>
    </row>
    <row r="119" spans="1:10" x14ac:dyDescent="0.25">
      <c r="H119" s="2"/>
      <c r="I119" s="1"/>
      <c r="J119" s="1"/>
    </row>
    <row r="120" spans="1:10" x14ac:dyDescent="0.25">
      <c r="H120" s="2"/>
      <c r="I120" s="1"/>
      <c r="J120" s="1"/>
    </row>
    <row r="121" spans="1:10" x14ac:dyDescent="0.25">
      <c r="H121" s="2"/>
      <c r="I121" s="1"/>
      <c r="J121" s="1"/>
    </row>
    <row r="122" spans="1:10" x14ac:dyDescent="0.25">
      <c r="H122" s="2"/>
      <c r="I122" s="1"/>
      <c r="J122" s="1"/>
    </row>
    <row r="123" spans="1:10" x14ac:dyDescent="0.25">
      <c r="H123" s="2"/>
      <c r="I123" s="1"/>
      <c r="J123" s="1"/>
    </row>
    <row r="124" spans="1:10" x14ac:dyDescent="0.25">
      <c r="H124" s="2"/>
      <c r="I124" s="1"/>
      <c r="J124" s="1"/>
    </row>
    <row r="125" spans="1:10" x14ac:dyDescent="0.25">
      <c r="H125" s="2"/>
      <c r="I125" s="1"/>
      <c r="J125" s="1"/>
    </row>
    <row r="126" spans="1:10" x14ac:dyDescent="0.25">
      <c r="H126" s="2"/>
      <c r="I126" s="1"/>
      <c r="J126" s="1"/>
    </row>
    <row r="127" spans="1:10" x14ac:dyDescent="0.25">
      <c r="H127" s="2"/>
      <c r="I127" s="1"/>
      <c r="J127" s="1"/>
    </row>
    <row r="128" spans="1:10" x14ac:dyDescent="0.25">
      <c r="H128" s="2"/>
      <c r="I128" s="1"/>
      <c r="J128" s="1"/>
    </row>
    <row r="129" spans="8:10" x14ac:dyDescent="0.25">
      <c r="H129" s="2"/>
      <c r="I129" s="1"/>
      <c r="J129" s="1"/>
    </row>
    <row r="130" spans="8:10" x14ac:dyDescent="0.25">
      <c r="H130" s="2"/>
      <c r="I130" s="1"/>
      <c r="J130" s="1"/>
    </row>
    <row r="131" spans="8:10" x14ac:dyDescent="0.25">
      <c r="H131" s="2"/>
      <c r="I131" s="1"/>
      <c r="J131" s="1"/>
    </row>
    <row r="132" spans="8:10" x14ac:dyDescent="0.25">
      <c r="H132" s="2"/>
      <c r="I132" s="1"/>
      <c r="J132" s="1"/>
    </row>
    <row r="133" spans="8:10" x14ac:dyDescent="0.25">
      <c r="H133" s="2"/>
      <c r="I133" s="1"/>
      <c r="J133" s="1"/>
    </row>
    <row r="134" spans="8:10" x14ac:dyDescent="0.25">
      <c r="H134" s="2"/>
      <c r="I134" s="1"/>
      <c r="J134" s="1"/>
    </row>
    <row r="135" spans="8:10" x14ac:dyDescent="0.25">
      <c r="H135" s="2"/>
      <c r="I135" s="1"/>
      <c r="J135" s="1"/>
    </row>
    <row r="136" spans="8:10" x14ac:dyDescent="0.25">
      <c r="H136" s="2"/>
      <c r="I136" s="1"/>
      <c r="J136" s="1"/>
    </row>
    <row r="137" spans="8:10" x14ac:dyDescent="0.25">
      <c r="H137" s="2"/>
      <c r="I137" s="1"/>
      <c r="J137" s="1"/>
    </row>
    <row r="138" spans="8:10" x14ac:dyDescent="0.25">
      <c r="J138" s="1"/>
    </row>
    <row r="139" spans="8:10" x14ac:dyDescent="0.25">
      <c r="J139" s="1"/>
    </row>
    <row r="140" spans="8:10" x14ac:dyDescent="0.25">
      <c r="J140" s="1"/>
    </row>
    <row r="141" spans="8:10" x14ac:dyDescent="0.25">
      <c r="J141" s="1"/>
    </row>
    <row r="142" spans="8:10" x14ac:dyDescent="0.25">
      <c r="J142" s="1"/>
    </row>
    <row r="143" spans="8:10" x14ac:dyDescent="0.25">
      <c r="J143" s="1"/>
    </row>
    <row r="144" spans="8:10" x14ac:dyDescent="0.25">
      <c r="J144" s="1"/>
    </row>
    <row r="145" spans="10:10" x14ac:dyDescent="0.25">
      <c r="J145" s="1"/>
    </row>
    <row r="146" spans="10:10" x14ac:dyDescent="0.25">
      <c r="J146" s="1"/>
    </row>
    <row r="147" spans="10:10" x14ac:dyDescent="0.25">
      <c r="J147" s="1"/>
    </row>
    <row r="148" spans="10:10" x14ac:dyDescent="0.25">
      <c r="J148" s="1"/>
    </row>
    <row r="149" spans="10:10" x14ac:dyDescent="0.25">
      <c r="J149" s="1"/>
    </row>
    <row r="150" spans="10:10" x14ac:dyDescent="0.25">
      <c r="J150" s="1"/>
    </row>
    <row r="151" spans="10:10" x14ac:dyDescent="0.25">
      <c r="J151" s="1"/>
    </row>
    <row r="152" spans="10:10" x14ac:dyDescent="0.25">
      <c r="J152" s="1"/>
    </row>
    <row r="153" spans="10:10" x14ac:dyDescent="0.25">
      <c r="J153" s="1"/>
    </row>
    <row r="154" spans="10:10" x14ac:dyDescent="0.25">
      <c r="J154" s="1"/>
    </row>
    <row r="155" spans="10:10" x14ac:dyDescent="0.25">
      <c r="J155" s="1"/>
    </row>
    <row r="156" spans="10:10" x14ac:dyDescent="0.25">
      <c r="J156" s="1"/>
    </row>
    <row r="157" spans="10:10" x14ac:dyDescent="0.25">
      <c r="J157" s="1"/>
    </row>
    <row r="158" spans="10:10" x14ac:dyDescent="0.25">
      <c r="J158" s="1"/>
    </row>
    <row r="159" spans="10:10" x14ac:dyDescent="0.25">
      <c r="J159" s="1"/>
    </row>
    <row r="160" spans="10:10" x14ac:dyDescent="0.25">
      <c r="J160" s="1"/>
    </row>
    <row r="161" spans="10:10" x14ac:dyDescent="0.25">
      <c r="J161" s="1"/>
    </row>
    <row r="162" spans="10:10" x14ac:dyDescent="0.25">
      <c r="J162" s="1"/>
    </row>
    <row r="163" spans="10:10" x14ac:dyDescent="0.25">
      <c r="J163" s="1"/>
    </row>
    <row r="164" spans="10:10" x14ac:dyDescent="0.25">
      <c r="J164" s="1"/>
    </row>
    <row r="165" spans="10:10" x14ac:dyDescent="0.25">
      <c r="J165" s="1"/>
    </row>
    <row r="166" spans="10:10" x14ac:dyDescent="0.25">
      <c r="J166" s="1"/>
    </row>
    <row r="167" spans="10:10" x14ac:dyDescent="0.25">
      <c r="J167" s="1"/>
    </row>
    <row r="168" spans="10:10" x14ac:dyDescent="0.25">
      <c r="J168" s="1"/>
    </row>
    <row r="169" spans="10:10" x14ac:dyDescent="0.25">
      <c r="J169" s="1"/>
    </row>
    <row r="170" spans="10:10" x14ac:dyDescent="0.25">
      <c r="J170" s="1"/>
    </row>
    <row r="171" spans="10:10" x14ac:dyDescent="0.25">
      <c r="J171" s="1"/>
    </row>
    <row r="172" spans="10:10" x14ac:dyDescent="0.25">
      <c r="J172" s="1"/>
    </row>
    <row r="173" spans="10:10" x14ac:dyDescent="0.25">
      <c r="J173" s="1"/>
    </row>
    <row r="174" spans="10:10" x14ac:dyDescent="0.25">
      <c r="J174" s="1"/>
    </row>
    <row r="175" spans="10:10" x14ac:dyDescent="0.25">
      <c r="J175" s="1"/>
    </row>
    <row r="176" spans="10:10" x14ac:dyDescent="0.25">
      <c r="J176" s="1"/>
    </row>
    <row r="177" spans="10:10" x14ac:dyDescent="0.25">
      <c r="J177" s="1"/>
    </row>
    <row r="178" spans="10:10" x14ac:dyDescent="0.25">
      <c r="J178" s="1"/>
    </row>
    <row r="179" spans="10:10" x14ac:dyDescent="0.25">
      <c r="J179" s="1"/>
    </row>
    <row r="180" spans="10:10" x14ac:dyDescent="0.25">
      <c r="J180" s="1"/>
    </row>
    <row r="181" spans="10:10" x14ac:dyDescent="0.25">
      <c r="J181" s="1"/>
    </row>
    <row r="182" spans="10:10" x14ac:dyDescent="0.25">
      <c r="J182" s="1"/>
    </row>
    <row r="183" spans="10:10" x14ac:dyDescent="0.25">
      <c r="J183" s="1"/>
    </row>
    <row r="184" spans="10:10" x14ac:dyDescent="0.25">
      <c r="J184" s="1"/>
    </row>
    <row r="185" spans="10:10" x14ac:dyDescent="0.25">
      <c r="J185" s="1"/>
    </row>
    <row r="186" spans="10:10" x14ac:dyDescent="0.25">
      <c r="J186" s="1"/>
    </row>
    <row r="187" spans="10:10" x14ac:dyDescent="0.25">
      <c r="J187" s="1"/>
    </row>
    <row r="188" spans="10:10" x14ac:dyDescent="0.25">
      <c r="J188" s="1"/>
    </row>
    <row r="189" spans="10:10" x14ac:dyDescent="0.25">
      <c r="J189" s="1"/>
    </row>
    <row r="190" spans="10:10" x14ac:dyDescent="0.25">
      <c r="J190" s="1"/>
    </row>
    <row r="191" spans="10:10" x14ac:dyDescent="0.25">
      <c r="J191" s="1"/>
    </row>
    <row r="192" spans="10:10" x14ac:dyDescent="0.25">
      <c r="J192" s="1"/>
    </row>
    <row r="193" spans="10:10" x14ac:dyDescent="0.25">
      <c r="J193" s="1"/>
    </row>
    <row r="194" spans="10:10" x14ac:dyDescent="0.25">
      <c r="J194" s="1"/>
    </row>
    <row r="195" spans="10:10" x14ac:dyDescent="0.25">
      <c r="J195" s="1"/>
    </row>
    <row r="196" spans="10:10" x14ac:dyDescent="0.25">
      <c r="J196" s="1"/>
    </row>
    <row r="197" spans="10:10" x14ac:dyDescent="0.25">
      <c r="J197" s="1"/>
    </row>
    <row r="198" spans="10:10" x14ac:dyDescent="0.25">
      <c r="J198" s="1"/>
    </row>
    <row r="199" spans="10:10" x14ac:dyDescent="0.25">
      <c r="J199" s="1"/>
    </row>
  </sheetData>
  <mergeCells count="13">
    <mergeCell ref="G20:H20"/>
    <mergeCell ref="A1:C2"/>
    <mergeCell ref="F7:I7"/>
    <mergeCell ref="F8:I8"/>
    <mergeCell ref="F9:I9"/>
    <mergeCell ref="F10:I10"/>
    <mergeCell ref="F6:I6"/>
    <mergeCell ref="F4:G4"/>
    <mergeCell ref="A12:E13"/>
    <mergeCell ref="F12:G12"/>
    <mergeCell ref="B8:D8"/>
    <mergeCell ref="B9:D9"/>
    <mergeCell ref="B10:D10"/>
  </mergeCells>
  <conditionalFormatting sqref="G77">
    <cfRule type="colorScale" priority="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G79">
    <cfRule type="colorScale" priority="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15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17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dataValidations count="1">
    <dataValidation type="list" allowBlank="1" showInputMessage="1" showErrorMessage="1" sqref="B15:B73">
      <formula1>Numero_modelos</formula1>
    </dataValidation>
  </dataValidation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nregistrer_Commande">
                <anchor moveWithCells="1" sizeWithCells="1">
                  <from>
                    <xdr:col>3</xdr:col>
                    <xdr:colOff>466725</xdr:colOff>
                    <xdr:row>0</xdr:row>
                    <xdr:rowOff>0</xdr:rowOff>
                  </from>
                  <to>
                    <xdr:col>4</xdr:col>
                    <xdr:colOff>1066800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Nouvelle_Commande">
                <anchor moveWithCells="1" sizeWithCells="1">
                  <from>
                    <xdr:col>5</xdr:col>
                    <xdr:colOff>104775</xdr:colOff>
                    <xdr:row>0</xdr:row>
                    <xdr:rowOff>0</xdr:rowOff>
                  </from>
                  <to>
                    <xdr:col>6</xdr:col>
                    <xdr:colOff>333375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29"/>
  <sheetViews>
    <sheetView tabSelected="1" zoomScaleNormal="100" workbookViewId="0">
      <selection activeCell="I24" sqref="I24"/>
    </sheetView>
  </sheetViews>
  <sheetFormatPr baseColWidth="10" defaultRowHeight="15" x14ac:dyDescent="0.25"/>
  <cols>
    <col min="1" max="1" width="12.42578125" style="4" customWidth="1"/>
    <col min="2" max="2" width="11.42578125" style="43"/>
    <col min="3" max="5" width="11.42578125" style="4"/>
    <col min="8" max="8" width="15.140625" bestFit="1" customWidth="1"/>
    <col min="9" max="9" width="16.85546875" bestFit="1" customWidth="1"/>
  </cols>
  <sheetData>
    <row r="1" spans="1:7" x14ac:dyDescent="0.25">
      <c r="A1" s="38" t="s">
        <v>126</v>
      </c>
      <c r="B1" s="41" t="s">
        <v>127</v>
      </c>
      <c r="C1" s="38" t="s">
        <v>141</v>
      </c>
      <c r="D1" s="38" t="s">
        <v>134</v>
      </c>
      <c r="E1" s="39" t="s">
        <v>142</v>
      </c>
      <c r="F1" s="46" t="s">
        <v>135</v>
      </c>
      <c r="G1" s="45"/>
    </row>
    <row r="2" spans="1:7" x14ac:dyDescent="0.25">
      <c r="A2" s="7" t="s">
        <v>1</v>
      </c>
      <c r="B2" s="42">
        <v>75</v>
      </c>
      <c r="C2" s="7">
        <v>200</v>
      </c>
      <c r="D2" s="7">
        <v>0</v>
      </c>
      <c r="E2" s="7">
        <v>199</v>
      </c>
      <c r="F2">
        <v>1</v>
      </c>
      <c r="G2" s="37"/>
    </row>
    <row r="3" spans="1:7" x14ac:dyDescent="0.25">
      <c r="A3" s="4" t="s">
        <v>2</v>
      </c>
      <c r="B3" s="43">
        <v>100</v>
      </c>
      <c r="C3" s="4">
        <v>30</v>
      </c>
      <c r="D3" s="7">
        <v>0</v>
      </c>
      <c r="E3" s="7">
        <v>29</v>
      </c>
      <c r="F3">
        <v>1</v>
      </c>
      <c r="G3" s="11"/>
    </row>
    <row r="4" spans="1:7" x14ac:dyDescent="0.25">
      <c r="A4" s="4" t="s">
        <v>3</v>
      </c>
      <c r="B4" s="43">
        <v>125</v>
      </c>
      <c r="C4" s="4">
        <v>40</v>
      </c>
      <c r="D4" s="7">
        <v>0</v>
      </c>
      <c r="E4" s="7">
        <v>40</v>
      </c>
      <c r="F4" s="1"/>
      <c r="G4" s="11"/>
    </row>
    <row r="5" spans="1:7" x14ac:dyDescent="0.25">
      <c r="A5" s="4" t="s">
        <v>8</v>
      </c>
      <c r="B5" s="43">
        <v>140</v>
      </c>
      <c r="C5" s="4">
        <v>15</v>
      </c>
      <c r="D5" s="7">
        <v>0</v>
      </c>
      <c r="E5" s="7">
        <v>15</v>
      </c>
      <c r="F5" s="1"/>
      <c r="G5" s="11"/>
    </row>
    <row r="6" spans="1:7" x14ac:dyDescent="0.25">
      <c r="A6" s="4" t="s">
        <v>9</v>
      </c>
      <c r="B6" s="43">
        <v>175</v>
      </c>
      <c r="C6" s="4">
        <v>16</v>
      </c>
      <c r="D6" s="7">
        <v>0</v>
      </c>
      <c r="E6" s="7">
        <v>16</v>
      </c>
      <c r="G6" s="11"/>
    </row>
    <row r="7" spans="1:7" x14ac:dyDescent="0.25">
      <c r="A7" s="4" t="s">
        <v>10</v>
      </c>
      <c r="B7" s="43">
        <v>180</v>
      </c>
      <c r="C7" s="4">
        <v>8</v>
      </c>
      <c r="D7" s="7">
        <v>0</v>
      </c>
      <c r="E7" s="7">
        <v>8</v>
      </c>
      <c r="G7" s="11"/>
    </row>
    <row r="8" spans="1:7" x14ac:dyDescent="0.25">
      <c r="A8" s="4" t="s">
        <v>11</v>
      </c>
      <c r="B8" s="43">
        <v>200</v>
      </c>
      <c r="C8" s="4">
        <v>9</v>
      </c>
      <c r="D8" s="7">
        <v>0</v>
      </c>
      <c r="E8" s="7">
        <v>9</v>
      </c>
      <c r="G8" s="11"/>
    </row>
    <row r="9" spans="1:7" x14ac:dyDescent="0.25">
      <c r="A9" s="4" t="s">
        <v>12</v>
      </c>
      <c r="B9" s="43" t="s">
        <v>122</v>
      </c>
      <c r="D9" s="7">
        <v>0</v>
      </c>
      <c r="E9" s="7">
        <v>0</v>
      </c>
      <c r="G9" s="11"/>
    </row>
    <row r="10" spans="1:7" x14ac:dyDescent="0.25">
      <c r="A10" s="4" t="s">
        <v>13</v>
      </c>
      <c r="B10" s="43" t="s">
        <v>122</v>
      </c>
      <c r="D10" s="7">
        <v>0</v>
      </c>
      <c r="E10" s="7">
        <v>0</v>
      </c>
      <c r="G10" s="11"/>
    </row>
    <row r="11" spans="1:7" x14ac:dyDescent="0.25">
      <c r="A11" s="4" t="s">
        <v>14</v>
      </c>
      <c r="B11" s="43" t="s">
        <v>122</v>
      </c>
      <c r="D11" s="7">
        <v>0</v>
      </c>
      <c r="E11" s="7">
        <v>0</v>
      </c>
      <c r="G11" s="11"/>
    </row>
    <row r="12" spans="1:7" x14ac:dyDescent="0.25">
      <c r="A12" s="4" t="s">
        <v>15</v>
      </c>
      <c r="B12" s="43" t="s">
        <v>122</v>
      </c>
      <c r="D12" s="7">
        <v>0</v>
      </c>
      <c r="E12" s="7">
        <v>0</v>
      </c>
      <c r="G12" s="11"/>
    </row>
    <row r="13" spans="1:7" x14ac:dyDescent="0.25">
      <c r="A13" s="4" t="s">
        <v>16</v>
      </c>
      <c r="B13" s="43" t="s">
        <v>122</v>
      </c>
      <c r="D13" s="7">
        <v>0</v>
      </c>
      <c r="E13" s="7">
        <v>0</v>
      </c>
      <c r="G13" s="11"/>
    </row>
    <row r="14" spans="1:7" x14ac:dyDescent="0.25">
      <c r="A14" s="4" t="s">
        <v>17</v>
      </c>
      <c r="B14" s="43" t="s">
        <v>122</v>
      </c>
      <c r="D14" s="7">
        <v>0</v>
      </c>
      <c r="E14" s="7">
        <v>0</v>
      </c>
      <c r="G14" s="11"/>
    </row>
    <row r="15" spans="1:7" x14ac:dyDescent="0.25">
      <c r="A15" s="4" t="s">
        <v>18</v>
      </c>
      <c r="B15" s="43" t="s">
        <v>122</v>
      </c>
      <c r="D15" s="7">
        <v>0</v>
      </c>
      <c r="E15" s="7">
        <v>0</v>
      </c>
      <c r="G15" s="11"/>
    </row>
    <row r="16" spans="1:7" x14ac:dyDescent="0.25">
      <c r="A16" s="4" t="s">
        <v>19</v>
      </c>
      <c r="B16" s="43" t="s">
        <v>122</v>
      </c>
      <c r="D16" s="7">
        <v>0</v>
      </c>
      <c r="E16" s="7">
        <v>0</v>
      </c>
      <c r="G16" s="11"/>
    </row>
    <row r="17" spans="1:7" x14ac:dyDescent="0.25">
      <c r="A17" s="38"/>
      <c r="B17" s="41">
        <v>995</v>
      </c>
      <c r="C17" s="38">
        <v>318</v>
      </c>
      <c r="D17" s="38">
        <v>0</v>
      </c>
      <c r="E17" s="38">
        <v>316</v>
      </c>
      <c r="G17" s="11"/>
    </row>
    <row r="18" spans="1:7" x14ac:dyDescent="0.25">
      <c r="A18" s="4" t="s">
        <v>4</v>
      </c>
      <c r="B18" s="43">
        <v>25</v>
      </c>
      <c r="C18" s="4">
        <v>20</v>
      </c>
      <c r="E18" s="4">
        <v>20</v>
      </c>
    </row>
    <row r="19" spans="1:7" x14ac:dyDescent="0.25">
      <c r="A19" s="4" t="s">
        <v>5</v>
      </c>
      <c r="B19" s="43">
        <v>30</v>
      </c>
      <c r="C19" s="4">
        <v>1</v>
      </c>
      <c r="E19" s="4">
        <v>1</v>
      </c>
    </row>
    <row r="20" spans="1:7" x14ac:dyDescent="0.25">
      <c r="A20" s="4" t="s">
        <v>20</v>
      </c>
      <c r="B20" s="43">
        <v>36</v>
      </c>
      <c r="C20" s="4">
        <v>20</v>
      </c>
      <c r="E20" s="4">
        <v>20</v>
      </c>
    </row>
    <row r="21" spans="1:7" x14ac:dyDescent="0.25">
      <c r="A21" s="4" t="s">
        <v>21</v>
      </c>
      <c r="B21" s="43">
        <v>45</v>
      </c>
      <c r="C21" s="4">
        <v>1</v>
      </c>
      <c r="E21" s="4">
        <v>1</v>
      </c>
    </row>
    <row r="22" spans="1:7" x14ac:dyDescent="0.25">
      <c r="A22" s="4" t="s">
        <v>22</v>
      </c>
      <c r="B22" s="43">
        <v>55</v>
      </c>
      <c r="C22" s="4">
        <v>1</v>
      </c>
      <c r="E22" s="4">
        <v>1</v>
      </c>
    </row>
    <row r="23" spans="1:7" x14ac:dyDescent="0.25">
      <c r="A23" s="4" t="s">
        <v>23</v>
      </c>
      <c r="B23" s="43">
        <v>65</v>
      </c>
      <c r="C23" s="4">
        <v>1</v>
      </c>
      <c r="E23" s="4">
        <v>1</v>
      </c>
    </row>
    <row r="24" spans="1:7" x14ac:dyDescent="0.25">
      <c r="A24" s="4" t="s">
        <v>24</v>
      </c>
      <c r="B24" s="43">
        <v>70</v>
      </c>
      <c r="C24" s="4">
        <v>1</v>
      </c>
      <c r="E24" s="4">
        <v>1</v>
      </c>
    </row>
    <row r="25" spans="1:7" x14ac:dyDescent="0.25">
      <c r="A25" s="4" t="s">
        <v>25</v>
      </c>
      <c r="B25" s="43">
        <v>75</v>
      </c>
      <c r="C25" s="4">
        <v>1</v>
      </c>
      <c r="E25" s="4">
        <v>1</v>
      </c>
    </row>
    <row r="26" spans="1:7" x14ac:dyDescent="0.25">
      <c r="A26" s="4" t="s">
        <v>26</v>
      </c>
      <c r="B26" s="43">
        <v>95</v>
      </c>
      <c r="C26" s="4">
        <v>1</v>
      </c>
      <c r="E26" s="4">
        <v>1</v>
      </c>
    </row>
    <row r="27" spans="1:7" x14ac:dyDescent="0.25">
      <c r="A27" s="4" t="s">
        <v>27</v>
      </c>
      <c r="B27" s="43">
        <v>110</v>
      </c>
      <c r="C27" s="4">
        <v>1</v>
      </c>
      <c r="E27" s="4">
        <v>1</v>
      </c>
    </row>
    <row r="28" spans="1:7" x14ac:dyDescent="0.25">
      <c r="A28" s="4" t="s">
        <v>28</v>
      </c>
      <c r="B28" s="43">
        <v>115</v>
      </c>
      <c r="C28" s="4">
        <v>20</v>
      </c>
      <c r="E28" s="4">
        <v>20</v>
      </c>
    </row>
    <row r="29" spans="1:7" x14ac:dyDescent="0.25">
      <c r="A29" s="4" t="s">
        <v>29</v>
      </c>
      <c r="B29" s="43">
        <v>130</v>
      </c>
      <c r="C29" s="4">
        <v>1</v>
      </c>
      <c r="E29" s="4">
        <v>1</v>
      </c>
    </row>
    <row r="30" spans="1:7" x14ac:dyDescent="0.25">
      <c r="A30" s="4" t="s">
        <v>30</v>
      </c>
      <c r="B30" s="43">
        <v>140</v>
      </c>
      <c r="C30" s="4">
        <v>1</v>
      </c>
      <c r="E30" s="4">
        <v>1</v>
      </c>
    </row>
    <row r="31" spans="1:7" x14ac:dyDescent="0.25">
      <c r="A31" s="4" t="s">
        <v>31</v>
      </c>
      <c r="B31" s="43">
        <v>170</v>
      </c>
      <c r="C31" s="4">
        <v>1</v>
      </c>
      <c r="E31" s="4">
        <v>1</v>
      </c>
    </row>
    <row r="32" spans="1:7" x14ac:dyDescent="0.25">
      <c r="A32" s="4" t="s">
        <v>32</v>
      </c>
      <c r="B32" s="43">
        <v>180</v>
      </c>
      <c r="C32" s="4">
        <v>1</v>
      </c>
      <c r="E32" s="4">
        <v>1</v>
      </c>
    </row>
    <row r="33" spans="1:5" x14ac:dyDescent="0.25">
      <c r="A33" s="38"/>
      <c r="B33" s="41"/>
      <c r="C33" s="38"/>
      <c r="D33" s="38"/>
      <c r="E33" s="38"/>
    </row>
    <row r="34" spans="1:5" x14ac:dyDescent="0.25">
      <c r="A34" s="4" t="s">
        <v>6</v>
      </c>
      <c r="B34" s="43">
        <v>135</v>
      </c>
      <c r="C34" s="4">
        <v>1</v>
      </c>
      <c r="E34" s="4">
        <v>1</v>
      </c>
    </row>
    <row r="35" spans="1:5" x14ac:dyDescent="0.25">
      <c r="A35" s="4" t="s">
        <v>33</v>
      </c>
      <c r="B35" s="43">
        <v>140</v>
      </c>
      <c r="C35" s="4">
        <v>1</v>
      </c>
      <c r="E35" s="4">
        <v>1</v>
      </c>
    </row>
    <row r="36" spans="1:5" x14ac:dyDescent="0.25">
      <c r="A36" s="4" t="s">
        <v>34</v>
      </c>
      <c r="B36" s="43">
        <v>150</v>
      </c>
      <c r="C36" s="4">
        <v>1</v>
      </c>
      <c r="E36" s="4">
        <v>1</v>
      </c>
    </row>
    <row r="37" spans="1:5" x14ac:dyDescent="0.25">
      <c r="A37" s="4" t="s">
        <v>35</v>
      </c>
      <c r="B37" s="43">
        <v>160</v>
      </c>
      <c r="C37" s="4">
        <v>1</v>
      </c>
      <c r="E37" s="4">
        <v>1</v>
      </c>
    </row>
    <row r="38" spans="1:5" x14ac:dyDescent="0.25">
      <c r="A38" s="4" t="s">
        <v>36</v>
      </c>
      <c r="B38" s="43">
        <v>170</v>
      </c>
      <c r="C38" s="4">
        <v>1</v>
      </c>
      <c r="E38" s="4">
        <v>1</v>
      </c>
    </row>
    <row r="39" spans="1:5" x14ac:dyDescent="0.25">
      <c r="A39" s="4" t="s">
        <v>37</v>
      </c>
      <c r="B39" s="43">
        <v>175</v>
      </c>
      <c r="C39" s="4">
        <v>1</v>
      </c>
      <c r="E39" s="4">
        <v>1</v>
      </c>
    </row>
    <row r="40" spans="1:5" x14ac:dyDescent="0.25">
      <c r="A40" s="4" t="s">
        <v>38</v>
      </c>
      <c r="B40" s="43">
        <v>185</v>
      </c>
      <c r="C40" s="4">
        <v>1</v>
      </c>
      <c r="E40" s="4">
        <v>1</v>
      </c>
    </row>
    <row r="41" spans="1:5" x14ac:dyDescent="0.25">
      <c r="A41" s="4" t="s">
        <v>39</v>
      </c>
      <c r="B41" s="43" t="s">
        <v>122</v>
      </c>
      <c r="C41" s="4">
        <v>1</v>
      </c>
      <c r="E41" s="4">
        <v>1</v>
      </c>
    </row>
    <row r="42" spans="1:5" x14ac:dyDescent="0.25">
      <c r="A42" s="4" t="s">
        <v>40</v>
      </c>
      <c r="B42" s="43" t="s">
        <v>122</v>
      </c>
      <c r="C42" s="4">
        <v>1</v>
      </c>
      <c r="E42" s="4">
        <v>1</v>
      </c>
    </row>
    <row r="43" spans="1:5" x14ac:dyDescent="0.25">
      <c r="A43" s="4" t="s">
        <v>41</v>
      </c>
      <c r="B43" s="43" t="s">
        <v>122</v>
      </c>
      <c r="C43" s="4">
        <v>1</v>
      </c>
      <c r="E43" s="4">
        <v>1</v>
      </c>
    </row>
    <row r="44" spans="1:5" x14ac:dyDescent="0.25">
      <c r="A44" s="4" t="s">
        <v>42</v>
      </c>
      <c r="B44" s="43" t="s">
        <v>122</v>
      </c>
      <c r="C44" s="4">
        <v>1</v>
      </c>
      <c r="E44" s="4">
        <v>1</v>
      </c>
    </row>
    <row r="45" spans="1:5" x14ac:dyDescent="0.25">
      <c r="A45" s="4" t="s">
        <v>43</v>
      </c>
      <c r="B45" s="43" t="s">
        <v>122</v>
      </c>
      <c r="C45" s="4">
        <v>1</v>
      </c>
      <c r="E45" s="4">
        <v>1</v>
      </c>
    </row>
    <row r="46" spans="1:5" x14ac:dyDescent="0.25">
      <c r="A46" s="4" t="s">
        <v>44</v>
      </c>
      <c r="B46" s="43" t="s">
        <v>122</v>
      </c>
      <c r="C46" s="4">
        <v>1</v>
      </c>
      <c r="E46" s="4">
        <v>1</v>
      </c>
    </row>
    <row r="47" spans="1:5" x14ac:dyDescent="0.25">
      <c r="A47" s="4" t="s">
        <v>45</v>
      </c>
      <c r="B47" s="43" t="s">
        <v>122</v>
      </c>
      <c r="C47" s="4">
        <v>1</v>
      </c>
      <c r="E47" s="4">
        <v>1</v>
      </c>
    </row>
    <row r="48" spans="1:5" x14ac:dyDescent="0.25">
      <c r="A48" s="4" t="s">
        <v>46</v>
      </c>
      <c r="B48" s="43" t="s">
        <v>122</v>
      </c>
      <c r="C48" s="4">
        <v>1</v>
      </c>
      <c r="E48" s="4">
        <v>1</v>
      </c>
    </row>
    <row r="49" spans="1:5" x14ac:dyDescent="0.25">
      <c r="A49" s="38"/>
      <c r="B49" s="41"/>
      <c r="C49" s="38"/>
      <c r="D49" s="38"/>
      <c r="E49" s="38"/>
    </row>
    <row r="50" spans="1:5" x14ac:dyDescent="0.25">
      <c r="A50" s="4" t="s">
        <v>7</v>
      </c>
      <c r="B50" s="43">
        <v>40</v>
      </c>
      <c r="C50" s="4">
        <v>1</v>
      </c>
      <c r="E50" s="4">
        <v>1</v>
      </c>
    </row>
    <row r="51" spans="1:5" x14ac:dyDescent="0.25">
      <c r="A51" s="4" t="s">
        <v>47</v>
      </c>
      <c r="B51" s="43">
        <v>50</v>
      </c>
      <c r="C51" s="4">
        <v>1</v>
      </c>
      <c r="E51" s="4">
        <v>1</v>
      </c>
    </row>
    <row r="52" spans="1:5" x14ac:dyDescent="0.25">
      <c r="A52" s="4" t="s">
        <v>48</v>
      </c>
      <c r="B52" s="43">
        <v>60</v>
      </c>
      <c r="C52" s="4">
        <v>1</v>
      </c>
      <c r="E52" s="4">
        <v>1</v>
      </c>
    </row>
    <row r="53" spans="1:5" x14ac:dyDescent="0.25">
      <c r="A53" s="4" t="s">
        <v>49</v>
      </c>
      <c r="B53" s="43">
        <v>70</v>
      </c>
      <c r="C53" s="4">
        <v>1</v>
      </c>
      <c r="E53" s="4">
        <v>1</v>
      </c>
    </row>
    <row r="54" spans="1:5" x14ac:dyDescent="0.25">
      <c r="A54" s="4" t="s">
        <v>50</v>
      </c>
      <c r="B54" s="43">
        <v>90</v>
      </c>
      <c r="C54" s="4">
        <v>1</v>
      </c>
      <c r="E54" s="4">
        <v>1</v>
      </c>
    </row>
    <row r="55" spans="1:5" x14ac:dyDescent="0.25">
      <c r="A55" s="4" t="s">
        <v>51</v>
      </c>
      <c r="B55" s="43" t="s">
        <v>122</v>
      </c>
      <c r="C55" s="4">
        <v>1</v>
      </c>
      <c r="E55" s="4">
        <v>1</v>
      </c>
    </row>
    <row r="56" spans="1:5" x14ac:dyDescent="0.25">
      <c r="A56" s="4" t="s">
        <v>52</v>
      </c>
      <c r="B56" s="43" t="s">
        <v>122</v>
      </c>
      <c r="C56" s="4">
        <v>1</v>
      </c>
      <c r="E56" s="4">
        <v>1</v>
      </c>
    </row>
    <row r="57" spans="1:5" x14ac:dyDescent="0.25">
      <c r="A57" s="4" t="s">
        <v>53</v>
      </c>
      <c r="B57" s="43" t="s">
        <v>122</v>
      </c>
      <c r="C57" s="4">
        <v>1</v>
      </c>
      <c r="E57" s="4">
        <v>1</v>
      </c>
    </row>
    <row r="58" spans="1:5" x14ac:dyDescent="0.25">
      <c r="A58" s="4" t="s">
        <v>54</v>
      </c>
      <c r="B58" s="43" t="s">
        <v>122</v>
      </c>
      <c r="C58" s="4">
        <v>1</v>
      </c>
      <c r="E58" s="4">
        <v>1</v>
      </c>
    </row>
    <row r="59" spans="1:5" x14ac:dyDescent="0.25">
      <c r="A59" s="4" t="s">
        <v>55</v>
      </c>
      <c r="B59" s="43" t="s">
        <v>122</v>
      </c>
      <c r="C59" s="4">
        <v>1</v>
      </c>
      <c r="E59" s="4">
        <v>1</v>
      </c>
    </row>
    <row r="60" spans="1:5" x14ac:dyDescent="0.25">
      <c r="A60" s="4" t="s">
        <v>56</v>
      </c>
      <c r="B60" s="43" t="s">
        <v>122</v>
      </c>
      <c r="C60" s="4">
        <v>1</v>
      </c>
      <c r="E60" s="4">
        <v>1</v>
      </c>
    </row>
    <row r="61" spans="1:5" x14ac:dyDescent="0.25">
      <c r="A61" s="4" t="s">
        <v>57</v>
      </c>
      <c r="B61" s="43">
        <v>500</v>
      </c>
      <c r="C61" s="4">
        <v>50</v>
      </c>
      <c r="E61" s="4">
        <v>50</v>
      </c>
    </row>
    <row r="62" spans="1:5" x14ac:dyDescent="0.25">
      <c r="A62" s="4" t="s">
        <v>58</v>
      </c>
      <c r="B62" s="43" t="s">
        <v>122</v>
      </c>
      <c r="C62" s="4">
        <v>1</v>
      </c>
      <c r="E62" s="4">
        <v>1</v>
      </c>
    </row>
    <row r="63" spans="1:5" x14ac:dyDescent="0.25">
      <c r="A63" s="4" t="s">
        <v>59</v>
      </c>
      <c r="B63" s="43" t="s">
        <v>122</v>
      </c>
      <c r="C63" s="4">
        <v>1</v>
      </c>
      <c r="E63" s="4">
        <v>1</v>
      </c>
    </row>
    <row r="64" spans="1:5" x14ac:dyDescent="0.25">
      <c r="A64" s="4" t="s">
        <v>60</v>
      </c>
      <c r="B64" s="43" t="s">
        <v>122</v>
      </c>
      <c r="C64" s="4">
        <v>1</v>
      </c>
      <c r="E64" s="4">
        <v>1</v>
      </c>
    </row>
    <row r="65" spans="1:5" x14ac:dyDescent="0.25">
      <c r="A65" s="38"/>
      <c r="B65" s="41"/>
      <c r="C65" s="38"/>
      <c r="D65" s="38"/>
      <c r="E65" s="38"/>
    </row>
    <row r="66" spans="1:5" x14ac:dyDescent="0.25">
      <c r="A66" s="4" t="s">
        <v>61</v>
      </c>
      <c r="B66" s="43">
        <v>160</v>
      </c>
      <c r="C66" s="4">
        <v>1</v>
      </c>
      <c r="E66" s="4">
        <v>1</v>
      </c>
    </row>
    <row r="67" spans="1:5" x14ac:dyDescent="0.25">
      <c r="A67" s="4" t="s">
        <v>62</v>
      </c>
      <c r="B67" s="43">
        <v>170</v>
      </c>
      <c r="C67" s="4">
        <v>1</v>
      </c>
      <c r="E67" s="4">
        <v>1</v>
      </c>
    </row>
    <row r="68" spans="1:5" x14ac:dyDescent="0.25">
      <c r="A68" s="4" t="s">
        <v>63</v>
      </c>
      <c r="B68" s="43">
        <v>220</v>
      </c>
      <c r="C68" s="4">
        <v>1</v>
      </c>
      <c r="E68" s="4">
        <v>1</v>
      </c>
    </row>
    <row r="69" spans="1:5" x14ac:dyDescent="0.25">
      <c r="A69" s="4" t="s">
        <v>64</v>
      </c>
      <c r="B69" s="43">
        <v>185</v>
      </c>
      <c r="C69" s="4">
        <v>1</v>
      </c>
      <c r="E69" s="4">
        <v>1</v>
      </c>
    </row>
    <row r="70" spans="1:5" x14ac:dyDescent="0.25">
      <c r="A70" s="4" t="s">
        <v>65</v>
      </c>
      <c r="B70" s="43">
        <v>200</v>
      </c>
      <c r="C70" s="4">
        <v>1</v>
      </c>
      <c r="E70" s="4">
        <v>1</v>
      </c>
    </row>
    <row r="71" spans="1:5" x14ac:dyDescent="0.25">
      <c r="A71" s="4" t="s">
        <v>66</v>
      </c>
      <c r="B71" s="43">
        <v>300</v>
      </c>
      <c r="C71" s="4">
        <v>1</v>
      </c>
      <c r="E71" s="4">
        <v>1</v>
      </c>
    </row>
    <row r="72" spans="1:5" x14ac:dyDescent="0.25">
      <c r="A72" s="4" t="s">
        <v>67</v>
      </c>
      <c r="B72" s="43">
        <v>350</v>
      </c>
      <c r="C72" s="4">
        <v>1</v>
      </c>
      <c r="E72" s="4">
        <v>1</v>
      </c>
    </row>
    <row r="73" spans="1:5" x14ac:dyDescent="0.25">
      <c r="A73" s="4" t="s">
        <v>68</v>
      </c>
      <c r="B73" s="43">
        <v>400</v>
      </c>
      <c r="C73" s="4">
        <v>1</v>
      </c>
      <c r="E73" s="4">
        <v>1</v>
      </c>
    </row>
    <row r="74" spans="1:5" x14ac:dyDescent="0.25">
      <c r="A74" s="4" t="s">
        <v>69</v>
      </c>
      <c r="B74" s="43">
        <v>100</v>
      </c>
      <c r="C74" s="4">
        <v>1</v>
      </c>
      <c r="E74" s="4">
        <v>1</v>
      </c>
    </row>
    <row r="75" spans="1:5" x14ac:dyDescent="0.25">
      <c r="A75" s="4" t="s">
        <v>70</v>
      </c>
      <c r="B75" s="43">
        <v>102</v>
      </c>
      <c r="C75" s="4">
        <v>10</v>
      </c>
      <c r="E75" s="4">
        <v>10</v>
      </c>
    </row>
    <row r="76" spans="1:5" x14ac:dyDescent="0.25">
      <c r="A76" s="4" t="s">
        <v>71</v>
      </c>
      <c r="B76" s="43" t="s">
        <v>122</v>
      </c>
      <c r="C76" s="4">
        <v>1</v>
      </c>
      <c r="E76" s="4">
        <v>1</v>
      </c>
    </row>
    <row r="77" spans="1:5" x14ac:dyDescent="0.25">
      <c r="A77" s="4" t="s">
        <v>72</v>
      </c>
      <c r="B77" s="43" t="s">
        <v>122</v>
      </c>
      <c r="C77" s="4">
        <v>1</v>
      </c>
      <c r="E77" s="4">
        <v>1</v>
      </c>
    </row>
    <row r="78" spans="1:5" x14ac:dyDescent="0.25">
      <c r="A78" s="4" t="s">
        <v>73</v>
      </c>
      <c r="B78" s="43" t="s">
        <v>122</v>
      </c>
      <c r="C78" s="4">
        <v>1</v>
      </c>
      <c r="E78" s="4">
        <v>1</v>
      </c>
    </row>
    <row r="79" spans="1:5" x14ac:dyDescent="0.25">
      <c r="A79" s="4" t="s">
        <v>74</v>
      </c>
      <c r="B79" s="43" t="s">
        <v>122</v>
      </c>
      <c r="C79" s="4">
        <v>1</v>
      </c>
      <c r="E79" s="4">
        <v>1</v>
      </c>
    </row>
    <row r="80" spans="1:5" x14ac:dyDescent="0.25">
      <c r="A80" s="4" t="s">
        <v>75</v>
      </c>
      <c r="B80" s="43" t="s">
        <v>122</v>
      </c>
      <c r="C80" s="4">
        <v>1</v>
      </c>
      <c r="E80" s="4">
        <v>1</v>
      </c>
    </row>
    <row r="81" spans="1:7" x14ac:dyDescent="0.25">
      <c r="A81" s="38"/>
      <c r="B81" s="41"/>
      <c r="C81" s="38"/>
      <c r="D81" s="38"/>
      <c r="E81" s="38"/>
    </row>
    <row r="82" spans="1:7" x14ac:dyDescent="0.25">
      <c r="A82" s="4" t="s">
        <v>76</v>
      </c>
      <c r="B82" s="43">
        <v>110</v>
      </c>
      <c r="C82" s="4">
        <v>1</v>
      </c>
      <c r="E82" s="4">
        <v>1</v>
      </c>
    </row>
    <row r="83" spans="1:7" x14ac:dyDescent="0.25">
      <c r="A83" s="4" t="s">
        <v>77</v>
      </c>
      <c r="B83" s="43">
        <v>120</v>
      </c>
      <c r="C83" s="4">
        <v>1</v>
      </c>
      <c r="E83" s="4">
        <v>1</v>
      </c>
    </row>
    <row r="84" spans="1:7" x14ac:dyDescent="0.25">
      <c r="A84" s="4" t="s">
        <v>78</v>
      </c>
      <c r="B84" s="43">
        <v>150</v>
      </c>
      <c r="C84" s="4">
        <v>1</v>
      </c>
      <c r="E84" s="4">
        <v>1</v>
      </c>
    </row>
    <row r="85" spans="1:7" x14ac:dyDescent="0.25">
      <c r="A85" s="4" t="s">
        <v>79</v>
      </c>
      <c r="B85" s="43">
        <v>250</v>
      </c>
      <c r="C85" s="4">
        <v>1</v>
      </c>
      <c r="E85" s="4">
        <v>1</v>
      </c>
    </row>
    <row r="86" spans="1:7" x14ac:dyDescent="0.25">
      <c r="A86" s="4" t="s">
        <v>80</v>
      </c>
      <c r="B86" s="43">
        <v>175</v>
      </c>
      <c r="C86" s="4">
        <v>1</v>
      </c>
      <c r="E86" s="4">
        <v>1</v>
      </c>
    </row>
    <row r="87" spans="1:7" x14ac:dyDescent="0.25">
      <c r="A87" s="4" t="s">
        <v>81</v>
      </c>
      <c r="B87" s="43">
        <v>200</v>
      </c>
      <c r="C87" s="4">
        <v>1</v>
      </c>
      <c r="E87" s="4">
        <v>1</v>
      </c>
    </row>
    <row r="88" spans="1:7" x14ac:dyDescent="0.25">
      <c r="A88" s="4" t="s">
        <v>82</v>
      </c>
      <c r="B88" s="43" t="s">
        <v>122</v>
      </c>
      <c r="C88" s="4">
        <v>1</v>
      </c>
      <c r="E88" s="4">
        <v>1</v>
      </c>
    </row>
    <row r="89" spans="1:7" x14ac:dyDescent="0.25">
      <c r="A89" s="4" t="s">
        <v>83</v>
      </c>
      <c r="B89" s="43" t="s">
        <v>122</v>
      </c>
      <c r="C89" s="4">
        <v>1</v>
      </c>
      <c r="E89" s="4">
        <v>1</v>
      </c>
    </row>
    <row r="90" spans="1:7" x14ac:dyDescent="0.25">
      <c r="A90" s="4" t="s">
        <v>84</v>
      </c>
      <c r="B90" s="43" t="s">
        <v>122</v>
      </c>
      <c r="C90" s="4">
        <v>1</v>
      </c>
      <c r="E90" s="4">
        <v>1</v>
      </c>
    </row>
    <row r="91" spans="1:7" x14ac:dyDescent="0.25">
      <c r="A91" s="4" t="s">
        <v>85</v>
      </c>
      <c r="B91" s="43" t="s">
        <v>122</v>
      </c>
      <c r="C91" s="4">
        <v>1</v>
      </c>
      <c r="E91" s="4">
        <v>1</v>
      </c>
    </row>
    <row r="92" spans="1:7" x14ac:dyDescent="0.25">
      <c r="A92" s="4" t="s">
        <v>86</v>
      </c>
      <c r="B92" s="43" t="s">
        <v>122</v>
      </c>
      <c r="C92" s="4">
        <v>1</v>
      </c>
      <c r="E92" s="4">
        <v>1</v>
      </c>
      <c r="G92" s="6"/>
    </row>
    <row r="93" spans="1:7" x14ac:dyDescent="0.25">
      <c r="A93" s="4" t="s">
        <v>87</v>
      </c>
      <c r="B93" s="43" t="s">
        <v>122</v>
      </c>
      <c r="C93" s="4">
        <v>1</v>
      </c>
      <c r="E93" s="4">
        <v>1</v>
      </c>
    </row>
    <row r="94" spans="1:7" x14ac:dyDescent="0.25">
      <c r="A94" s="4" t="s">
        <v>88</v>
      </c>
      <c r="B94" s="43" t="s">
        <v>122</v>
      </c>
      <c r="C94" s="4">
        <v>1</v>
      </c>
      <c r="E94" s="4">
        <v>1</v>
      </c>
    </row>
    <row r="95" spans="1:7" x14ac:dyDescent="0.25">
      <c r="A95" s="4" t="s">
        <v>89</v>
      </c>
      <c r="B95" s="43" t="s">
        <v>122</v>
      </c>
      <c r="C95" s="4">
        <v>1</v>
      </c>
      <c r="E95" s="4">
        <v>1</v>
      </c>
    </row>
    <row r="96" spans="1:7" x14ac:dyDescent="0.25">
      <c r="A96" s="4" t="s">
        <v>90</v>
      </c>
      <c r="B96" s="43" t="s">
        <v>122</v>
      </c>
      <c r="C96" s="4">
        <v>1</v>
      </c>
      <c r="E96" s="4">
        <v>1</v>
      </c>
    </row>
    <row r="97" spans="1:5" x14ac:dyDescent="0.25">
      <c r="A97" s="38"/>
      <c r="B97" s="41"/>
      <c r="C97" s="38"/>
      <c r="D97" s="38"/>
      <c r="E97" s="38"/>
    </row>
    <row r="98" spans="1:5" x14ac:dyDescent="0.25">
      <c r="A98" s="4" t="s">
        <v>91</v>
      </c>
      <c r="B98" s="43">
        <v>450</v>
      </c>
      <c r="C98" s="4">
        <v>1</v>
      </c>
      <c r="E98" s="4">
        <v>1</v>
      </c>
    </row>
    <row r="99" spans="1:5" x14ac:dyDescent="0.25">
      <c r="A99" s="4" t="s">
        <v>92</v>
      </c>
      <c r="B99" s="43">
        <v>550</v>
      </c>
      <c r="C99" s="4">
        <v>1</v>
      </c>
      <c r="E99" s="4">
        <v>1</v>
      </c>
    </row>
    <row r="100" spans="1:5" x14ac:dyDescent="0.25">
      <c r="A100" s="4" t="s">
        <v>93</v>
      </c>
      <c r="B100" s="43" t="s">
        <v>122</v>
      </c>
      <c r="C100" s="4">
        <v>1</v>
      </c>
      <c r="E100" s="4">
        <v>1</v>
      </c>
    </row>
    <row r="101" spans="1:5" x14ac:dyDescent="0.25">
      <c r="A101" s="4" t="s">
        <v>94</v>
      </c>
      <c r="B101" s="43" t="s">
        <v>122</v>
      </c>
      <c r="C101" s="4">
        <v>1</v>
      </c>
      <c r="E101" s="4">
        <v>1</v>
      </c>
    </row>
    <row r="102" spans="1:5" x14ac:dyDescent="0.25">
      <c r="A102" s="4" t="s">
        <v>95</v>
      </c>
      <c r="B102" s="43" t="s">
        <v>122</v>
      </c>
      <c r="C102" s="4">
        <v>1</v>
      </c>
      <c r="E102" s="4">
        <v>1</v>
      </c>
    </row>
    <row r="103" spans="1:5" x14ac:dyDescent="0.25">
      <c r="A103" s="4" t="s">
        <v>96</v>
      </c>
      <c r="B103" s="43" t="s">
        <v>122</v>
      </c>
      <c r="C103" s="4">
        <v>1</v>
      </c>
      <c r="E103" s="4">
        <v>1</v>
      </c>
    </row>
    <row r="104" spans="1:5" x14ac:dyDescent="0.25">
      <c r="A104" s="4" t="s">
        <v>97</v>
      </c>
      <c r="B104" s="43" t="s">
        <v>122</v>
      </c>
      <c r="C104" s="4">
        <v>1</v>
      </c>
      <c r="E104" s="4">
        <v>1</v>
      </c>
    </row>
    <row r="105" spans="1:5" x14ac:dyDescent="0.25">
      <c r="A105" s="4" t="s">
        <v>98</v>
      </c>
      <c r="B105" s="43" t="s">
        <v>122</v>
      </c>
      <c r="C105" s="4">
        <v>1</v>
      </c>
      <c r="E105" s="4">
        <v>1</v>
      </c>
    </row>
    <row r="106" spans="1:5" x14ac:dyDescent="0.25">
      <c r="A106" s="4" t="s">
        <v>99</v>
      </c>
      <c r="B106" s="43" t="s">
        <v>122</v>
      </c>
      <c r="C106" s="4">
        <v>1</v>
      </c>
      <c r="E106" s="4">
        <v>1</v>
      </c>
    </row>
    <row r="107" spans="1:5" x14ac:dyDescent="0.25">
      <c r="A107" s="4" t="s">
        <v>100</v>
      </c>
      <c r="B107" s="44" t="s">
        <v>122</v>
      </c>
      <c r="C107" s="4">
        <v>1</v>
      </c>
      <c r="E107" s="4">
        <v>1</v>
      </c>
    </row>
    <row r="108" spans="1:5" x14ac:dyDescent="0.25">
      <c r="A108" s="4" t="s">
        <v>101</v>
      </c>
      <c r="B108" s="43" t="s">
        <v>122</v>
      </c>
      <c r="C108" s="4">
        <v>1</v>
      </c>
      <c r="E108" s="4">
        <v>1</v>
      </c>
    </row>
    <row r="109" spans="1:5" x14ac:dyDescent="0.25">
      <c r="A109" s="4" t="s">
        <v>102</v>
      </c>
      <c r="B109" s="43" t="s">
        <v>122</v>
      </c>
      <c r="C109" s="4">
        <v>1</v>
      </c>
      <c r="E109" s="4">
        <v>1</v>
      </c>
    </row>
    <row r="110" spans="1:5" x14ac:dyDescent="0.25">
      <c r="A110" s="4" t="s">
        <v>103</v>
      </c>
      <c r="B110" s="43" t="s">
        <v>122</v>
      </c>
      <c r="C110" s="4">
        <v>1</v>
      </c>
      <c r="E110" s="4">
        <v>1</v>
      </c>
    </row>
    <row r="111" spans="1:5" x14ac:dyDescent="0.25">
      <c r="A111" s="4" t="s">
        <v>104</v>
      </c>
      <c r="B111" s="43" t="s">
        <v>122</v>
      </c>
      <c r="C111" s="4">
        <v>1</v>
      </c>
      <c r="E111" s="4">
        <v>1</v>
      </c>
    </row>
    <row r="112" spans="1:5" x14ac:dyDescent="0.25">
      <c r="A112" s="4" t="s">
        <v>105</v>
      </c>
      <c r="B112" s="43" t="s">
        <v>122</v>
      </c>
      <c r="C112" s="4">
        <v>1</v>
      </c>
      <c r="E112" s="4">
        <v>1</v>
      </c>
    </row>
    <row r="113" spans="1:5" x14ac:dyDescent="0.25">
      <c r="A113" s="38"/>
      <c r="B113" s="41"/>
      <c r="C113" s="38"/>
      <c r="D113" s="38"/>
      <c r="E113" s="38"/>
    </row>
    <row r="114" spans="1:5" x14ac:dyDescent="0.25">
      <c r="A114" s="4" t="s">
        <v>106</v>
      </c>
      <c r="B114" s="43">
        <v>110</v>
      </c>
      <c r="C114" s="4">
        <v>1</v>
      </c>
      <c r="E114" s="4">
        <v>1</v>
      </c>
    </row>
    <row r="115" spans="1:5" x14ac:dyDescent="0.25">
      <c r="A115" s="4" t="s">
        <v>107</v>
      </c>
      <c r="B115" s="43">
        <v>135</v>
      </c>
      <c r="E115" s="4">
        <v>0</v>
      </c>
    </row>
    <row r="116" spans="1:5" x14ac:dyDescent="0.25">
      <c r="A116" s="4" t="s">
        <v>108</v>
      </c>
      <c r="B116" s="43" t="s">
        <v>122</v>
      </c>
      <c r="E116" s="4">
        <v>0</v>
      </c>
    </row>
    <row r="117" spans="1:5" x14ac:dyDescent="0.25">
      <c r="A117" s="4" t="s">
        <v>109</v>
      </c>
      <c r="B117" s="43" t="s">
        <v>122</v>
      </c>
      <c r="E117" s="4">
        <v>0</v>
      </c>
    </row>
    <row r="118" spans="1:5" x14ac:dyDescent="0.25">
      <c r="A118" s="4" t="s">
        <v>110</v>
      </c>
      <c r="B118" s="43" t="s">
        <v>122</v>
      </c>
      <c r="E118" s="4">
        <v>0</v>
      </c>
    </row>
    <row r="119" spans="1:5" x14ac:dyDescent="0.25">
      <c r="A119" s="4" t="s">
        <v>111</v>
      </c>
      <c r="B119" s="43" t="s">
        <v>122</v>
      </c>
      <c r="E119" s="4">
        <v>0</v>
      </c>
    </row>
    <row r="120" spans="1:5" x14ac:dyDescent="0.25">
      <c r="A120" s="4" t="s">
        <v>112</v>
      </c>
      <c r="B120" s="43" t="s">
        <v>122</v>
      </c>
      <c r="E120" s="4">
        <v>0</v>
      </c>
    </row>
    <row r="121" spans="1:5" x14ac:dyDescent="0.25">
      <c r="A121" s="4" t="s">
        <v>113</v>
      </c>
      <c r="B121" s="43" t="s">
        <v>122</v>
      </c>
      <c r="E121" s="4">
        <v>0</v>
      </c>
    </row>
    <row r="122" spans="1:5" x14ac:dyDescent="0.25">
      <c r="A122" s="4" t="s">
        <v>114</v>
      </c>
      <c r="B122" s="43" t="s">
        <v>122</v>
      </c>
      <c r="E122" s="4">
        <v>0</v>
      </c>
    </row>
    <row r="123" spans="1:5" x14ac:dyDescent="0.25">
      <c r="A123" s="4" t="s">
        <v>115</v>
      </c>
      <c r="B123" s="43" t="s">
        <v>122</v>
      </c>
      <c r="E123" s="4">
        <v>0</v>
      </c>
    </row>
    <row r="124" spans="1:5" x14ac:dyDescent="0.25">
      <c r="A124" s="4" t="s">
        <v>116</v>
      </c>
      <c r="B124" s="43" t="s">
        <v>122</v>
      </c>
      <c r="E124" s="4">
        <v>0</v>
      </c>
    </row>
    <row r="125" spans="1:5" x14ac:dyDescent="0.25">
      <c r="A125" s="4" t="s">
        <v>117</v>
      </c>
      <c r="B125" s="43" t="s">
        <v>122</v>
      </c>
      <c r="E125" s="4">
        <v>0</v>
      </c>
    </row>
    <row r="126" spans="1:5" x14ac:dyDescent="0.25">
      <c r="A126" s="4" t="s">
        <v>118</v>
      </c>
      <c r="B126" s="43" t="s">
        <v>122</v>
      </c>
      <c r="E126" s="4">
        <v>0</v>
      </c>
    </row>
    <row r="127" spans="1:5" x14ac:dyDescent="0.25">
      <c r="A127" s="4" t="s">
        <v>119</v>
      </c>
      <c r="B127" s="43" t="s">
        <v>122</v>
      </c>
      <c r="E127" s="4">
        <v>0</v>
      </c>
    </row>
    <row r="128" spans="1:5" x14ac:dyDescent="0.25">
      <c r="A128" s="4" t="s">
        <v>120</v>
      </c>
      <c r="B128" s="43" t="s">
        <v>122</v>
      </c>
      <c r="E128" s="4">
        <v>0</v>
      </c>
    </row>
    <row r="129" spans="1:5" x14ac:dyDescent="0.25">
      <c r="A129" s="38"/>
      <c r="B129" s="41"/>
      <c r="C129" s="38"/>
      <c r="D129" s="38"/>
      <c r="E129" s="3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Tableau de bord</vt:lpstr>
      <vt:lpstr>Liste des aricles</vt:lpstr>
      <vt:lpstr>Cantidad</vt:lpstr>
      <vt:lpstr>Numero_modelos</vt:lpstr>
      <vt:lpstr>Precio_unit</vt:lpstr>
      <vt:lpstr>Stock_reel</vt:lpstr>
      <vt:lpstr>Tableau_de_bord</vt:lpstr>
      <vt:lpstr>Tableau_entier</vt:lpstr>
      <vt:lpstr>Tableau_gestion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Gréco Joyeria</dc:creator>
  <cp:lastModifiedBy>2PAT</cp:lastModifiedBy>
  <cp:lastPrinted>2013-11-22T05:10:25Z</cp:lastPrinted>
  <dcterms:created xsi:type="dcterms:W3CDTF">2013-11-19T08:00:20Z</dcterms:created>
  <dcterms:modified xsi:type="dcterms:W3CDTF">2013-11-30T08:24:56Z</dcterms:modified>
</cp:coreProperties>
</file>