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PAT\Desktop\"/>
    </mc:Choice>
  </mc:AlternateContent>
  <bookViews>
    <workbookView xWindow="135" yWindow="1320" windowWidth="18870" windowHeight="5460" activeTab="1"/>
  </bookViews>
  <sheets>
    <sheet name="Sheet2" sheetId="2" r:id="rId1"/>
    <sheet name="Sheet1" sheetId="1" r:id="rId2"/>
    <sheet name="Sheet3" sheetId="3" r:id="rId3"/>
    <sheet name="Sheet4" sheetId="4" r:id="rId4"/>
  </sheets>
  <definedNames>
    <definedName name="_xlnm.Print_Titles" localSheetId="1">Sheet1!$1:$4</definedName>
  </definedNames>
  <calcPr calcId="152511" iterateDelta="1E-4"/>
</workbook>
</file>

<file path=xl/calcChain.xml><?xml version="1.0" encoding="utf-8"?>
<calcChain xmlns="http://schemas.openxmlformats.org/spreadsheetml/2006/main">
  <c r="K7" i="1" l="1"/>
  <c r="J9" i="1"/>
  <c r="J8" i="1"/>
  <c r="I9" i="1"/>
  <c r="I10" i="1"/>
  <c r="J10" i="1" s="1"/>
  <c r="I8" i="1"/>
  <c r="J18" i="1" l="1"/>
  <c r="J21" i="1"/>
  <c r="J14" i="1" l="1"/>
  <c r="J17" i="1" l="1"/>
  <c r="K13" i="1" s="1"/>
  <c r="K24" i="1" l="1"/>
  <c r="K25" i="1" l="1"/>
  <c r="K26" i="1" s="1"/>
</calcChain>
</file>

<file path=xl/sharedStrings.xml><?xml version="1.0" encoding="utf-8"?>
<sst xmlns="http://schemas.openxmlformats.org/spreadsheetml/2006/main" count="57" uniqueCount="45">
  <si>
    <t xml:space="preserve">Chap </t>
  </si>
  <si>
    <t xml:space="preserve">Poste </t>
  </si>
  <si>
    <t>Désignation des postes</t>
  </si>
  <si>
    <t>MM</t>
  </si>
  <si>
    <t>Unité</t>
  </si>
  <si>
    <t>Quantité</t>
  </si>
  <si>
    <t>Prix Unitaire</t>
  </si>
  <si>
    <t xml:space="preserve">Sous Total </t>
  </si>
  <si>
    <t>TOTAL</t>
  </si>
  <si>
    <t>m³</t>
  </si>
  <si>
    <t>m²</t>
  </si>
  <si>
    <t>QP</t>
  </si>
  <si>
    <t>Total</t>
  </si>
  <si>
    <t>Total partiel           (du chapitre)</t>
  </si>
  <si>
    <t>HTVA</t>
  </si>
  <si>
    <t>VERSION V02-B</t>
  </si>
  <si>
    <t>2.1</t>
  </si>
  <si>
    <t>QF</t>
  </si>
  <si>
    <t>1.1</t>
  </si>
  <si>
    <t>1.2</t>
  </si>
  <si>
    <t>1.3</t>
  </si>
  <si>
    <t>FFT</t>
  </si>
  <si>
    <t>Implantation</t>
  </si>
  <si>
    <t>Essais de sol</t>
  </si>
  <si>
    <t>Accessibilité terrain</t>
  </si>
  <si>
    <t>Rem:</t>
  </si>
  <si>
    <t>en terrain meuble</t>
  </si>
  <si>
    <t>2.2</t>
  </si>
  <si>
    <t>2.3</t>
  </si>
  <si>
    <t xml:space="preserve">TERRASSEMENTS </t>
  </si>
  <si>
    <t>TRAVAUX PEPARATOIRES</t>
  </si>
  <si>
    <t>1.4</t>
  </si>
  <si>
    <t>Installation de chantier</t>
  </si>
  <si>
    <t>Rem</t>
  </si>
  <si>
    <t>Les terres déblayer sont laissées sur le terrain en convenance du Maître O,ou Architecte</t>
  </si>
  <si>
    <t>Terre a remblayer</t>
  </si>
  <si>
    <t>terre arable maison</t>
  </si>
  <si>
    <t xml:space="preserve">Terrassements mécaniques a évacuer </t>
  </si>
  <si>
    <t>Terrassements mécaniques maison + carport + atelier + terrasse couverte + terrasse</t>
  </si>
  <si>
    <t>TVA 21%</t>
  </si>
  <si>
    <t>compris</t>
  </si>
  <si>
    <t xml:space="preserve">                             PROJET </t>
  </si>
  <si>
    <t>/09/2013</t>
  </si>
  <si>
    <t>Marges pratiquées pour Prix Unitaire</t>
  </si>
  <si>
    <t>Représentation € de la marge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</si>
</sst>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€&quot;\ #,##0.00"/>
    <numFmt numFmtId="165" formatCode="#,##0.00&quot; €&quot;"/>
    <numFmt numFmtId="166" formatCode="#,##0.00\ &quot;€&quot;"/>
  </numFmts>
  <fonts count="23" x14ac:knownFonts="1">
    <font>
      <sz val="11"/>
      <color rgb="FF000000"/>
      <name val="Calibri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sz val="16"/>
      <color rgb="FF000000"/>
      <name val="Calibri"/>
      <family val="2"/>
    </font>
    <font>
      <sz val="11"/>
      <name val="Calibri"/>
      <family val="2"/>
    </font>
    <font>
      <sz val="11"/>
      <color theme="0"/>
      <name val="Calibri"/>
      <family val="2"/>
    </font>
    <font>
      <sz val="11"/>
      <color rgb="FFFF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8"/>
      <color rgb="FF000000"/>
      <name val="Calibri"/>
      <family val="2"/>
    </font>
    <font>
      <u/>
      <sz val="12"/>
      <color rgb="FF000000"/>
      <name val="Arial"/>
      <family val="2"/>
    </font>
    <font>
      <sz val="14"/>
      <color rgb="FF000000"/>
      <name val="Verdana"/>
      <family val="2"/>
    </font>
    <font>
      <b/>
      <sz val="10"/>
      <color rgb="FF000000"/>
      <name val="Arial"/>
      <family val="2"/>
    </font>
    <font>
      <sz val="10"/>
      <color rgb="FF000000"/>
      <name val="Calibri"/>
      <family val="2"/>
    </font>
    <font>
      <b/>
      <u/>
      <sz val="11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color theme="0"/>
      <name val="Calibri"/>
      <family val="2"/>
    </font>
    <font>
      <u/>
      <sz val="9"/>
      <color rgb="FF000000"/>
      <name val="Calibri"/>
      <family val="2"/>
    </font>
    <font>
      <sz val="9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4BD97"/>
        <bgColor rgb="FFC4BD97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2" borderId="0" applyNumberFormat="0" applyBorder="0" applyProtection="0"/>
    <xf numFmtId="0" fontId="2" fillId="0" borderId="0" applyNumberFormat="0" applyBorder="0" applyProtection="0"/>
    <xf numFmtId="0" fontId="8" fillId="0" borderId="0" applyNumberFormat="0" applyBorder="0" applyProtection="0"/>
  </cellStyleXfs>
  <cellXfs count="85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0" fillId="0" borderId="0" xfId="0" applyFont="1" applyBorder="1"/>
    <xf numFmtId="4" fontId="12" fillId="0" borderId="5" xfId="3" applyNumberFormat="1" applyFont="1" applyFill="1" applyBorder="1" applyAlignment="1" applyProtection="1">
      <alignment horizontal="center" vertical="center"/>
    </xf>
    <xf numFmtId="165" fontId="12" fillId="0" borderId="6" xfId="3" applyNumberFormat="1" applyFont="1" applyFill="1" applyBorder="1" applyAlignment="1" applyProtection="1">
      <alignment horizontal="center" vertical="center" wrapText="1"/>
    </xf>
    <xf numFmtId="0" fontId="0" fillId="0" borderId="9" xfId="0" applyFont="1" applyBorder="1"/>
    <xf numFmtId="0" fontId="5" fillId="0" borderId="0" xfId="0" applyFont="1"/>
    <xf numFmtId="0" fontId="13" fillId="0" borderId="0" xfId="0" applyFont="1" applyAlignment="1">
      <alignment wrapText="1"/>
    </xf>
    <xf numFmtId="0" fontId="0" fillId="0" borderId="10" xfId="0" applyFont="1" applyBorder="1"/>
    <xf numFmtId="164" fontId="0" fillId="0" borderId="0" xfId="0" applyNumberFormat="1"/>
    <xf numFmtId="0" fontId="0" fillId="0" borderId="0" xfId="0" applyFont="1" applyBorder="1" applyAlignment="1">
      <alignment horizontal="right"/>
    </xf>
    <xf numFmtId="9" fontId="0" fillId="0" borderId="0" xfId="0" applyNumberFormat="1"/>
    <xf numFmtId="0" fontId="0" fillId="0" borderId="0" xfId="0" applyFont="1" applyFill="1" applyBorder="1" applyAlignment="1">
      <alignment horizontal="right"/>
    </xf>
    <xf numFmtId="0" fontId="0" fillId="0" borderId="0" xfId="0" applyBorder="1"/>
    <xf numFmtId="0" fontId="0" fillId="0" borderId="0" xfId="0" applyBorder="1" applyAlignment="1">
      <alignment wrapText="1"/>
    </xf>
    <xf numFmtId="0" fontId="14" fillId="3" borderId="15" xfId="0" applyFont="1" applyFill="1" applyBorder="1" applyAlignment="1">
      <alignment horizontal="center"/>
    </xf>
    <xf numFmtId="0" fontId="14" fillId="3" borderId="16" xfId="0" applyFont="1" applyFill="1" applyBorder="1" applyAlignment="1">
      <alignment horizontal="center"/>
    </xf>
    <xf numFmtId="0" fontId="14" fillId="3" borderId="16" xfId="0" applyFont="1" applyFill="1" applyBorder="1" applyAlignment="1">
      <alignment horizontal="center" wrapText="1"/>
    </xf>
    <xf numFmtId="0" fontId="14" fillId="3" borderId="13" xfId="0" applyFont="1" applyFill="1" applyBorder="1" applyAlignment="1">
      <alignment horizontal="center" wrapText="1"/>
    </xf>
    <xf numFmtId="0" fontId="14" fillId="3" borderId="17" xfId="0" applyFont="1" applyFill="1" applyBorder="1" applyAlignment="1">
      <alignment horizontal="center" wrapText="1"/>
    </xf>
    <xf numFmtId="164" fontId="15" fillId="0" borderId="14" xfId="0" applyNumberFormat="1" applyFont="1" applyBorder="1" applyAlignment="1">
      <alignment wrapText="1"/>
    </xf>
    <xf numFmtId="164" fontId="16" fillId="0" borderId="14" xfId="0" applyNumberFormat="1" applyFont="1" applyBorder="1" applyAlignment="1">
      <alignment wrapText="1"/>
    </xf>
    <xf numFmtId="0" fontId="0" fillId="6" borderId="7" xfId="0" applyFill="1" applyBorder="1"/>
    <xf numFmtId="0" fontId="0" fillId="6" borderId="8" xfId="0" applyFill="1" applyBorder="1"/>
    <xf numFmtId="0" fontId="0" fillId="6" borderId="8" xfId="0" applyFont="1" applyFill="1" applyBorder="1" applyAlignment="1">
      <alignment wrapText="1"/>
    </xf>
    <xf numFmtId="0" fontId="0" fillId="0" borderId="2" xfId="0" applyFont="1" applyBorder="1" applyAlignment="1">
      <alignment wrapText="1"/>
    </xf>
    <xf numFmtId="0" fontId="4" fillId="0" borderId="0" xfId="0" applyFont="1" applyBorder="1"/>
    <xf numFmtId="0" fontId="4" fillId="0" borderId="0" xfId="0" applyFont="1" applyBorder="1" applyAlignment="1">
      <alignment wrapText="1"/>
    </xf>
    <xf numFmtId="0" fontId="5" fillId="0" borderId="0" xfId="0" applyFont="1" applyBorder="1"/>
    <xf numFmtId="0" fontId="0" fillId="0" borderId="12" xfId="0" applyFont="1" applyBorder="1" applyAlignment="1">
      <alignment wrapText="1"/>
    </xf>
    <xf numFmtId="164" fontId="4" fillId="0" borderId="0" xfId="0" applyNumberFormat="1" applyFont="1" applyBorder="1"/>
    <xf numFmtId="0" fontId="7" fillId="4" borderId="9" xfId="0" applyFont="1" applyFill="1" applyBorder="1"/>
    <xf numFmtId="0" fontId="0" fillId="6" borderId="0" xfId="0" applyFont="1" applyFill="1" applyBorder="1"/>
    <xf numFmtId="0" fontId="18" fillId="0" borderId="0" xfId="0" applyFont="1" applyBorder="1" applyAlignment="1">
      <alignment wrapText="1"/>
    </xf>
    <xf numFmtId="0" fontId="13" fillId="0" borderId="18" xfId="0" applyFont="1" applyBorder="1" applyAlignment="1">
      <alignment wrapText="1"/>
    </xf>
    <xf numFmtId="0" fontId="7" fillId="3" borderId="19" xfId="0" applyFont="1" applyFill="1" applyBorder="1" applyAlignment="1">
      <alignment horizontal="center" wrapText="1"/>
    </xf>
    <xf numFmtId="0" fontId="19" fillId="0" borderId="0" xfId="0" applyNumberFormat="1" applyFont="1" applyFill="1" applyBorder="1" applyAlignment="1" applyProtection="1"/>
    <xf numFmtId="164" fontId="19" fillId="0" borderId="0" xfId="0" applyNumberFormat="1" applyFont="1" applyFill="1" applyBorder="1" applyAlignment="1" applyProtection="1"/>
    <xf numFmtId="2" fontId="19" fillId="0" borderId="0" xfId="0" applyNumberFormat="1" applyFont="1" applyFill="1" applyBorder="1" applyAlignment="1" applyProtection="1"/>
    <xf numFmtId="164" fontId="18" fillId="0" borderId="0" xfId="0" applyNumberFormat="1" applyFont="1" applyBorder="1" applyAlignment="1">
      <alignment horizontal="right" wrapText="1"/>
    </xf>
    <xf numFmtId="0" fontId="18" fillId="4" borderId="0" xfId="0" applyFont="1" applyFill="1" applyBorder="1" applyAlignment="1">
      <alignment wrapText="1"/>
    </xf>
    <xf numFmtId="164" fontId="18" fillId="4" borderId="0" xfId="0" applyNumberFormat="1" applyFont="1" applyFill="1" applyBorder="1" applyAlignment="1">
      <alignment horizontal="right" wrapText="1"/>
    </xf>
    <xf numFmtId="0" fontId="18" fillId="0" borderId="0" xfId="0" applyFont="1" applyBorder="1" applyAlignment="1">
      <alignment horizontal="right"/>
    </xf>
    <xf numFmtId="0" fontId="17" fillId="4" borderId="0" xfId="0" applyFont="1" applyFill="1" applyBorder="1"/>
    <xf numFmtId="0" fontId="18" fillId="0" borderId="0" xfId="0" applyFont="1" applyBorder="1"/>
    <xf numFmtId="0" fontId="18" fillId="0" borderId="0" xfId="0" applyFont="1" applyFill="1" applyBorder="1"/>
    <xf numFmtId="0" fontId="20" fillId="0" borderId="0" xfId="0" applyFont="1" applyBorder="1" applyAlignment="1">
      <alignment wrapText="1"/>
    </xf>
    <xf numFmtId="0" fontId="18" fillId="4" borderId="0" xfId="0" applyFont="1" applyFill="1" applyBorder="1"/>
    <xf numFmtId="0" fontId="18" fillId="0" borderId="11" xfId="0" applyFont="1" applyBorder="1"/>
    <xf numFmtId="0" fontId="18" fillId="0" borderId="11" xfId="0" applyFont="1" applyBorder="1" applyAlignment="1">
      <alignment wrapText="1"/>
    </xf>
    <xf numFmtId="0" fontId="0" fillId="0" borderId="20" xfId="0" applyFont="1" applyFill="1" applyBorder="1" applyAlignment="1">
      <alignment horizontal="right"/>
    </xf>
    <xf numFmtId="0" fontId="0" fillId="6" borderId="21" xfId="0" applyFont="1" applyFill="1" applyBorder="1"/>
    <xf numFmtId="0" fontId="0" fillId="0" borderId="0" xfId="0" applyFont="1" applyFill="1" applyBorder="1"/>
    <xf numFmtId="164" fontId="18" fillId="0" borderId="0" xfId="0" applyNumberFormat="1" applyFont="1" applyFill="1" applyBorder="1" applyAlignment="1">
      <alignment horizontal="right" wrapText="1"/>
    </xf>
    <xf numFmtId="0" fontId="21" fillId="0" borderId="22" xfId="0" applyFont="1" applyBorder="1"/>
    <xf numFmtId="0" fontId="22" fillId="0" borderId="23" xfId="0" applyFont="1" applyBorder="1" applyAlignment="1">
      <alignment horizontal="left" wrapText="1"/>
    </xf>
    <xf numFmtId="2" fontId="0" fillId="0" borderId="0" xfId="0" applyNumberFormat="1" applyAlignment="1">
      <alignment wrapText="1"/>
    </xf>
    <xf numFmtId="2" fontId="0" fillId="0" borderId="0" xfId="0" applyNumberFormat="1" applyFont="1" applyBorder="1" applyAlignment="1">
      <alignment wrapText="1"/>
    </xf>
    <xf numFmtId="2" fontId="18" fillId="0" borderId="11" xfId="0" applyNumberFormat="1" applyFont="1" applyBorder="1" applyAlignment="1">
      <alignment wrapText="1"/>
    </xf>
    <xf numFmtId="2" fontId="0" fillId="0" borderId="0" xfId="0" applyNumberFormat="1" applyBorder="1" applyAlignment="1">
      <alignment wrapText="1"/>
    </xf>
    <xf numFmtId="164" fontId="7" fillId="5" borderId="19" xfId="0" applyNumberFormat="1" applyFont="1" applyFill="1" applyBorder="1" applyAlignment="1">
      <alignment wrapText="1"/>
    </xf>
    <xf numFmtId="164" fontId="7" fillId="5" borderId="24" xfId="0" applyNumberFormat="1" applyFont="1" applyFill="1" applyBorder="1" applyAlignment="1">
      <alignment wrapText="1"/>
    </xf>
    <xf numFmtId="0" fontId="0" fillId="5" borderId="24" xfId="0" applyFont="1" applyFill="1" applyBorder="1" applyAlignment="1">
      <alignment wrapText="1"/>
    </xf>
    <xf numFmtId="164" fontId="0" fillId="5" borderId="12" xfId="0" applyNumberFormat="1" applyFont="1" applyFill="1" applyBorder="1" applyAlignment="1">
      <alignment wrapText="1"/>
    </xf>
    <xf numFmtId="164" fontId="0" fillId="6" borderId="25" xfId="0" applyNumberFormat="1" applyFont="1" applyFill="1" applyBorder="1" applyAlignment="1">
      <alignment vertical="top" wrapText="1"/>
    </xf>
    <xf numFmtId="164" fontId="18" fillId="4" borderId="26" xfId="0" applyNumberFormat="1" applyFont="1" applyFill="1" applyBorder="1" applyAlignment="1">
      <alignment vertical="top" wrapText="1"/>
    </xf>
    <xf numFmtId="164" fontId="0" fillId="0" borderId="0" xfId="0" applyNumberFormat="1" applyBorder="1" applyAlignment="1">
      <alignment wrapText="1"/>
    </xf>
    <xf numFmtId="164" fontId="18" fillId="0" borderId="26" xfId="0" applyNumberFormat="1" applyFont="1" applyBorder="1" applyAlignment="1">
      <alignment vertical="top" wrapText="1"/>
    </xf>
    <xf numFmtId="0" fontId="7" fillId="4" borderId="9" xfId="0" applyFont="1" applyFill="1" applyBorder="1" applyAlignment="1">
      <alignment horizontal="right"/>
    </xf>
    <xf numFmtId="0" fontId="7" fillId="0" borderId="9" xfId="0" applyFont="1" applyFill="1" applyBorder="1" applyAlignment="1">
      <alignment horizontal="right"/>
    </xf>
    <xf numFmtId="0" fontId="18" fillId="0" borderId="0" xfId="0" applyFont="1" applyBorder="1" applyAlignment="1">
      <alignment horizontal="left" wrapText="1"/>
    </xf>
    <xf numFmtId="164" fontId="18" fillId="0" borderId="14" xfId="0" applyNumberFormat="1" applyFont="1" applyFill="1" applyBorder="1" applyAlignment="1">
      <alignment wrapText="1"/>
    </xf>
    <xf numFmtId="0" fontId="6" fillId="0" borderId="0" xfId="0" applyFont="1" applyBorder="1" applyAlignment="1">
      <alignment wrapText="1"/>
    </xf>
    <xf numFmtId="2" fontId="0" fillId="0" borderId="0" xfId="0" applyNumberFormat="1"/>
    <xf numFmtId="0" fontId="9" fillId="0" borderId="1" xfId="0" applyFont="1" applyFill="1" applyBorder="1" applyAlignment="1">
      <alignment horizontal="center" vertical="center"/>
    </xf>
    <xf numFmtId="14" fontId="10" fillId="0" borderId="3" xfId="3" applyNumberFormat="1" applyFont="1" applyFill="1" applyBorder="1" applyAlignment="1" applyProtection="1">
      <alignment horizontal="center" vertical="center" wrapText="1"/>
    </xf>
    <xf numFmtId="14" fontId="11" fillId="0" borderId="4" xfId="3" applyNumberFormat="1" applyFont="1" applyFill="1" applyBorder="1" applyAlignment="1" applyProtection="1">
      <alignment horizontal="center" vertical="center"/>
    </xf>
    <xf numFmtId="10" fontId="0" fillId="0" borderId="0" xfId="0" applyNumberFormat="1" applyAlignment="1">
      <alignment horizontal="center"/>
    </xf>
    <xf numFmtId="0" fontId="9" fillId="0" borderId="27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wrapText="1"/>
    </xf>
    <xf numFmtId="166" fontId="0" fillId="0" borderId="0" xfId="0" applyNumberFormat="1"/>
    <xf numFmtId="166" fontId="0" fillId="0" borderId="0" xfId="0" applyNumberFormat="1" applyAlignment="1">
      <alignment horizontal="center"/>
    </xf>
  </cellXfs>
  <cellStyles count="4">
    <cellStyle name="Normal" xfId="0" builtinId="0" customBuiltin="1"/>
    <cellStyle name="Normal 2" xfId="1"/>
    <cellStyle name="Normal 3" xfId="2"/>
    <cellStyle name="Normal 4" xf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cols>
    <col min="1" max="1" width="8.85546875" customWidth="1"/>
  </cols>
  <sheetData/>
  <pageMargins left="0.70000000000000007" right="0.70000000000000007" top="0.75" bottom="0.75" header="0.30000000000000004" footer="0.300000000000000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9"/>
  <sheetViews>
    <sheetView tabSelected="1" zoomScaleNormal="100" workbookViewId="0">
      <selection activeCell="M17" sqref="M17"/>
    </sheetView>
  </sheetViews>
  <sheetFormatPr baseColWidth="10" defaultColWidth="9.140625" defaultRowHeight="15" x14ac:dyDescent="0.25"/>
  <cols>
    <col min="1" max="1" width="4.7109375" customWidth="1"/>
    <col min="2" max="2" width="5.5703125" customWidth="1"/>
    <col min="3" max="3" width="68.7109375" customWidth="1"/>
    <col min="4" max="5" width="6.7109375" style="1" customWidth="1"/>
    <col min="6" max="6" width="8.7109375" style="1" customWidth="1"/>
    <col min="7" max="8" width="11.85546875" style="1" customWidth="1"/>
    <col min="9" max="9" width="14.28515625" style="1" bestFit="1" customWidth="1"/>
    <col min="10" max="10" width="12.28515625" style="1" customWidth="1"/>
    <col min="11" max="11" width="14.28515625" style="1" customWidth="1"/>
    <col min="12" max="12" width="17.7109375" bestFit="1" customWidth="1"/>
    <col min="13" max="13" width="23.42578125" customWidth="1"/>
    <col min="14" max="14" width="30.28515625" customWidth="1"/>
    <col min="15" max="15" width="42" customWidth="1"/>
    <col min="16" max="16" width="44.5703125" customWidth="1"/>
    <col min="17" max="17" width="38.5703125" customWidth="1"/>
    <col min="18" max="18" width="29.7109375" customWidth="1"/>
    <col min="19" max="19" width="35.140625" customWidth="1"/>
    <col min="20" max="20" width="32.28515625" customWidth="1"/>
    <col min="21" max="21" width="27.85546875" customWidth="1"/>
    <col min="22" max="22" width="24.85546875" customWidth="1"/>
    <col min="23" max="23" width="57.42578125" customWidth="1"/>
    <col min="24" max="24" width="75.28515625" hidden="1" customWidth="1"/>
    <col min="25" max="25" width="0.28515625" customWidth="1"/>
    <col min="26" max="26" width="25.42578125" hidden="1" customWidth="1"/>
    <col min="27" max="27" width="18.5703125" hidden="1" customWidth="1"/>
    <col min="29" max="29" width="11.5703125" customWidth="1"/>
    <col min="30" max="30" width="11.42578125" bestFit="1" customWidth="1"/>
  </cols>
  <sheetData>
    <row r="1" spans="1:24" ht="31.9" customHeight="1" thickBot="1" x14ac:dyDescent="0.3">
      <c r="A1" s="75" t="s">
        <v>41</v>
      </c>
      <c r="B1" s="75"/>
      <c r="C1" s="75"/>
      <c r="D1" s="75"/>
      <c r="E1" s="75"/>
      <c r="F1" s="75"/>
      <c r="G1" s="75"/>
      <c r="H1" s="79"/>
      <c r="I1" s="79"/>
      <c r="J1" s="76" t="s">
        <v>42</v>
      </c>
      <c r="K1" s="76"/>
    </row>
    <row r="2" spans="1:24" ht="36.4" customHeight="1" thickBot="1" x14ac:dyDescent="0.3">
      <c r="A2" s="75"/>
      <c r="B2" s="75"/>
      <c r="C2" s="75"/>
      <c r="D2" s="75"/>
      <c r="E2" s="75"/>
      <c r="F2" s="75"/>
      <c r="G2" s="75"/>
      <c r="H2" s="80"/>
      <c r="I2" s="80"/>
      <c r="J2" s="77" t="s">
        <v>15</v>
      </c>
      <c r="K2" s="77"/>
    </row>
    <row r="3" spans="1:24" ht="40.15" customHeight="1" thickBot="1" x14ac:dyDescent="0.3">
      <c r="A3" s="75"/>
      <c r="B3" s="75"/>
      <c r="C3" s="75"/>
      <c r="D3" s="75"/>
      <c r="E3" s="75"/>
      <c r="F3" s="75"/>
      <c r="G3" s="75"/>
      <c r="H3" s="81"/>
      <c r="I3" s="81"/>
      <c r="J3" s="4" t="s">
        <v>12</v>
      </c>
      <c r="K3" s="5" t="s">
        <v>13</v>
      </c>
    </row>
    <row r="4" spans="1:24" ht="6" customHeight="1" thickBot="1" x14ac:dyDescent="0.4">
      <c r="C4" s="2"/>
    </row>
    <row r="5" spans="1:24" ht="30" customHeight="1" thickBot="1" x14ac:dyDescent="0.3">
      <c r="A5" s="16" t="s">
        <v>0</v>
      </c>
      <c r="B5" s="17" t="s">
        <v>1</v>
      </c>
      <c r="C5" s="18" t="s">
        <v>2</v>
      </c>
      <c r="D5" s="18" t="s">
        <v>3</v>
      </c>
      <c r="E5" s="19" t="s">
        <v>4</v>
      </c>
      <c r="F5" s="18" t="s">
        <v>5</v>
      </c>
      <c r="G5" s="18" t="s">
        <v>6</v>
      </c>
      <c r="H5" s="18" t="s">
        <v>43</v>
      </c>
      <c r="I5" s="82" t="s">
        <v>44</v>
      </c>
      <c r="J5" s="20" t="s">
        <v>7</v>
      </c>
      <c r="K5" s="36" t="s">
        <v>8</v>
      </c>
    </row>
    <row r="6" spans="1:24" x14ac:dyDescent="0.25">
      <c r="A6" s="23"/>
      <c r="B6" s="24"/>
      <c r="C6" s="24"/>
      <c r="D6" s="25"/>
      <c r="E6" s="25"/>
      <c r="F6" s="25"/>
      <c r="G6" s="25"/>
      <c r="H6"/>
      <c r="I6"/>
      <c r="J6" s="65"/>
      <c r="K6" s="61"/>
      <c r="M6" s="74"/>
      <c r="X6" s="10"/>
    </row>
    <row r="7" spans="1:24" x14ac:dyDescent="0.25">
      <c r="A7" s="32">
        <v>1</v>
      </c>
      <c r="B7" s="44" t="s">
        <v>30</v>
      </c>
      <c r="C7" s="48"/>
      <c r="D7" s="41"/>
      <c r="E7" s="41"/>
      <c r="F7" s="41"/>
      <c r="G7" s="41"/>
      <c r="H7" s="41"/>
      <c r="I7" s="41"/>
      <c r="J7" s="66"/>
      <c r="K7" s="62">
        <f>SUM(J8:J10)</f>
        <v>3700</v>
      </c>
      <c r="X7" s="10"/>
    </row>
    <row r="8" spans="1:24" x14ac:dyDescent="0.25">
      <c r="A8" s="6"/>
      <c r="B8" s="43" t="s">
        <v>18</v>
      </c>
      <c r="C8" s="45" t="s">
        <v>32</v>
      </c>
      <c r="D8" s="34" t="s">
        <v>17</v>
      </c>
      <c r="E8" s="34" t="s">
        <v>21</v>
      </c>
      <c r="F8" s="34">
        <v>1</v>
      </c>
      <c r="G8" s="67">
        <v>1950</v>
      </c>
      <c r="H8" s="78">
        <v>0.25</v>
      </c>
      <c r="I8" s="84">
        <f>H8*(F8*G8)</f>
        <v>487.5</v>
      </c>
      <c r="J8" s="68">
        <f>F8*G8+I8</f>
        <v>2437.5</v>
      </c>
      <c r="K8" s="63"/>
      <c r="L8" s="83"/>
      <c r="M8" s="78"/>
    </row>
    <row r="9" spans="1:24" x14ac:dyDescent="0.25">
      <c r="A9" s="6"/>
      <c r="B9" s="43" t="s">
        <v>19</v>
      </c>
      <c r="C9" s="45" t="s">
        <v>22</v>
      </c>
      <c r="D9" s="34" t="s">
        <v>17</v>
      </c>
      <c r="E9" s="34" t="s">
        <v>21</v>
      </c>
      <c r="F9" s="34">
        <v>1</v>
      </c>
      <c r="G9" s="40">
        <v>460</v>
      </c>
      <c r="H9" s="78">
        <v>0.25</v>
      </c>
      <c r="I9" s="84">
        <f t="shared" ref="I9:I10" si="0">H9*(F9*G9)</f>
        <v>115</v>
      </c>
      <c r="J9" s="68">
        <f t="shared" ref="J9:J10" si="1">F9*G9+I9</f>
        <v>575</v>
      </c>
      <c r="K9" s="63"/>
      <c r="V9" s="12"/>
    </row>
    <row r="10" spans="1:24" x14ac:dyDescent="0.25">
      <c r="A10" s="6"/>
      <c r="B10" s="43" t="s">
        <v>20</v>
      </c>
      <c r="C10" s="37" t="s">
        <v>23</v>
      </c>
      <c r="D10" s="34" t="s">
        <v>17</v>
      </c>
      <c r="E10" s="34" t="s">
        <v>21</v>
      </c>
      <c r="F10" s="34">
        <v>1</v>
      </c>
      <c r="G10" s="38">
        <v>550</v>
      </c>
      <c r="H10" s="78">
        <v>0.25</v>
      </c>
      <c r="I10" s="84">
        <f t="shared" si="0"/>
        <v>137.5</v>
      </c>
      <c r="J10" s="68">
        <f t="shared" si="1"/>
        <v>687.5</v>
      </c>
      <c r="K10" s="63"/>
      <c r="V10" s="12"/>
    </row>
    <row r="11" spans="1:24" x14ac:dyDescent="0.25">
      <c r="A11" s="6"/>
      <c r="B11" s="43" t="s">
        <v>31</v>
      </c>
      <c r="C11" s="37" t="s">
        <v>24</v>
      </c>
      <c r="D11" s="34" t="s">
        <v>17</v>
      </c>
      <c r="E11" s="34" t="s">
        <v>21</v>
      </c>
      <c r="F11" s="34">
        <v>1</v>
      </c>
      <c r="J11" s="40" t="s">
        <v>40</v>
      </c>
      <c r="K11" s="63"/>
      <c r="V11" s="12"/>
    </row>
    <row r="12" spans="1:24" x14ac:dyDescent="0.25">
      <c r="A12" s="6"/>
      <c r="B12" s="43"/>
      <c r="C12" s="45"/>
      <c r="D12" s="34"/>
      <c r="E12" s="34"/>
      <c r="F12" s="34"/>
      <c r="G12" s="40"/>
      <c r="H12" s="40"/>
      <c r="I12" s="40"/>
      <c r="J12" s="68"/>
      <c r="K12" s="63"/>
      <c r="V12" s="12"/>
    </row>
    <row r="13" spans="1:24" x14ac:dyDescent="0.25">
      <c r="A13" s="69">
        <v>2</v>
      </c>
      <c r="B13" s="44" t="s">
        <v>29</v>
      </c>
      <c r="C13" s="48"/>
      <c r="D13" s="41"/>
      <c r="E13" s="41"/>
      <c r="F13" s="41"/>
      <c r="G13" s="42"/>
      <c r="H13" s="42"/>
      <c r="I13" s="42"/>
      <c r="J13" s="66"/>
      <c r="K13" s="62">
        <f>SUM(J14:J22)</f>
        <v>2106.277</v>
      </c>
      <c r="V13" s="12"/>
    </row>
    <row r="14" spans="1:24" x14ac:dyDescent="0.25">
      <c r="A14" s="70"/>
      <c r="B14" s="11" t="s">
        <v>16</v>
      </c>
      <c r="C14" s="46" t="s">
        <v>36</v>
      </c>
      <c r="D14" s="34" t="s">
        <v>11</v>
      </c>
      <c r="E14" s="71" t="s">
        <v>10</v>
      </c>
      <c r="F14" s="54">
        <v>116.1</v>
      </c>
      <c r="G14" s="15">
        <v>1.73</v>
      </c>
      <c r="H14" s="15"/>
      <c r="I14" s="15"/>
      <c r="J14" s="68">
        <f>F14*G14</f>
        <v>200.85299999999998</v>
      </c>
      <c r="K14" s="62"/>
      <c r="V14" s="12"/>
    </row>
    <row r="15" spans="1:24" ht="24.75" x14ac:dyDescent="0.25">
      <c r="A15" s="70"/>
      <c r="B15" s="55" t="s">
        <v>33</v>
      </c>
      <c r="C15" s="56" t="s">
        <v>34</v>
      </c>
      <c r="D15" s="34"/>
      <c r="E15" s="71"/>
      <c r="F15" s="54"/>
      <c r="G15" s="15"/>
      <c r="H15" s="15"/>
      <c r="I15" s="15"/>
      <c r="J15" s="68"/>
      <c r="K15" s="62"/>
      <c r="V15" s="12"/>
    </row>
    <row r="16" spans="1:24" x14ac:dyDescent="0.25">
      <c r="A16" s="70"/>
      <c r="B16" s="11"/>
      <c r="C16" s="46"/>
      <c r="D16" s="34"/>
      <c r="E16" s="71"/>
      <c r="F16" s="54"/>
      <c r="G16" s="15"/>
      <c r="H16" s="15"/>
      <c r="I16" s="15"/>
      <c r="J16" s="68"/>
      <c r="K16" s="62"/>
      <c r="V16" s="12"/>
    </row>
    <row r="17" spans="1:22" x14ac:dyDescent="0.25">
      <c r="A17" s="6"/>
      <c r="B17" s="11" t="s">
        <v>27</v>
      </c>
      <c r="C17" s="33" t="s">
        <v>38</v>
      </c>
      <c r="D17" s="34" t="s">
        <v>11</v>
      </c>
      <c r="E17" s="71" t="s">
        <v>9</v>
      </c>
      <c r="F17" s="39">
        <v>63.32</v>
      </c>
      <c r="G17" s="40">
        <v>8.9</v>
      </c>
      <c r="H17" s="40"/>
      <c r="I17" s="40"/>
      <c r="J17" s="68">
        <f>F17*G17</f>
        <v>563.548</v>
      </c>
      <c r="K17" s="63"/>
      <c r="V17" s="12"/>
    </row>
    <row r="18" spans="1:22" x14ac:dyDescent="0.25">
      <c r="A18" s="6"/>
      <c r="B18" s="11"/>
      <c r="C18" s="33" t="s">
        <v>37</v>
      </c>
      <c r="D18" s="34" t="s">
        <v>11</v>
      </c>
      <c r="E18" s="71" t="s">
        <v>9</v>
      </c>
      <c r="F18" s="39">
        <v>50.52</v>
      </c>
      <c r="G18" s="40">
        <v>16.3</v>
      </c>
      <c r="H18" s="40"/>
      <c r="I18" s="40"/>
      <c r="J18" s="68">
        <f>F18*G18</f>
        <v>823.47600000000011</v>
      </c>
      <c r="K18" s="63"/>
      <c r="V18" s="12"/>
    </row>
    <row r="19" spans="1:22" x14ac:dyDescent="0.25">
      <c r="A19" s="6"/>
      <c r="B19" s="51" t="s">
        <v>25</v>
      </c>
      <c r="C19" s="52" t="s">
        <v>26</v>
      </c>
      <c r="D19" s="34"/>
      <c r="E19" s="71"/>
      <c r="F19" s="39"/>
      <c r="G19" s="40"/>
      <c r="H19" s="40"/>
      <c r="I19" s="40"/>
      <c r="J19" s="68"/>
      <c r="K19" s="63"/>
      <c r="V19" s="12"/>
    </row>
    <row r="20" spans="1:22" x14ac:dyDescent="0.25">
      <c r="A20" s="6"/>
      <c r="B20" s="13"/>
      <c r="C20" s="53"/>
      <c r="D20" s="34"/>
      <c r="E20" s="71"/>
      <c r="F20" s="39"/>
      <c r="G20" s="40"/>
      <c r="H20" s="40"/>
      <c r="I20" s="40"/>
      <c r="J20" s="68"/>
      <c r="K20" s="63"/>
      <c r="V20" s="12"/>
    </row>
    <row r="21" spans="1:22" x14ac:dyDescent="0.25">
      <c r="A21" s="6"/>
      <c r="B21" s="13" t="s">
        <v>28</v>
      </c>
      <c r="C21" s="53" t="s">
        <v>35</v>
      </c>
      <c r="D21" s="34" t="s">
        <v>11</v>
      </c>
      <c r="E21" s="71" t="s">
        <v>9</v>
      </c>
      <c r="F21" s="39">
        <v>36</v>
      </c>
      <c r="G21" s="40">
        <v>14.4</v>
      </c>
      <c r="H21" s="40"/>
      <c r="I21" s="40"/>
      <c r="J21" s="68">
        <f>F21*G21</f>
        <v>518.4</v>
      </c>
      <c r="K21" s="63"/>
      <c r="V21" s="12"/>
    </row>
    <row r="22" spans="1:22" x14ac:dyDescent="0.25">
      <c r="A22" s="6"/>
      <c r="B22" s="13"/>
      <c r="C22" s="53"/>
      <c r="D22" s="34"/>
      <c r="E22" s="71"/>
      <c r="F22" s="39"/>
      <c r="G22" s="40"/>
      <c r="H22" s="40"/>
      <c r="I22" s="40"/>
      <c r="J22" s="68"/>
      <c r="K22" s="63"/>
      <c r="V22" s="12"/>
    </row>
    <row r="23" spans="1:22" ht="15.6" customHeight="1" thickBot="1" x14ac:dyDescent="0.3">
      <c r="A23" s="9"/>
      <c r="B23" s="49"/>
      <c r="C23" s="49"/>
      <c r="D23" s="50"/>
      <c r="E23" s="50"/>
      <c r="F23" s="59"/>
      <c r="G23" s="50"/>
      <c r="H23" s="50"/>
      <c r="I23" s="50"/>
      <c r="J23" s="72"/>
      <c r="K23" s="64"/>
    </row>
    <row r="24" spans="1:22" ht="15.6" customHeight="1" thickBot="1" x14ac:dyDescent="0.3">
      <c r="A24" s="3"/>
      <c r="B24" s="3"/>
      <c r="C24" s="27"/>
      <c r="D24" s="28"/>
      <c r="E24" s="28"/>
      <c r="F24" s="58"/>
      <c r="G24" s="73"/>
      <c r="H24" s="73"/>
      <c r="I24" s="73"/>
      <c r="J24" s="26" t="s">
        <v>14</v>
      </c>
      <c r="K24" s="21">
        <f>SUM(K6:K23)</f>
        <v>5806.277</v>
      </c>
    </row>
    <row r="25" spans="1:22" ht="16.5" thickBot="1" x14ac:dyDescent="0.3">
      <c r="A25" s="3"/>
      <c r="B25" s="3"/>
      <c r="C25" s="14"/>
      <c r="D25" s="28"/>
      <c r="E25" s="28"/>
      <c r="F25" s="58"/>
      <c r="G25" s="29">
        <v>0.21</v>
      </c>
      <c r="H25" s="29"/>
      <c r="I25" s="29"/>
      <c r="J25" s="30" t="s">
        <v>39</v>
      </c>
      <c r="K25" s="21">
        <f>K24*G25</f>
        <v>1219.31817</v>
      </c>
      <c r="M25" s="7"/>
    </row>
    <row r="26" spans="1:22" ht="16.5" thickBot="1" x14ac:dyDescent="0.3">
      <c r="A26" s="3"/>
      <c r="B26" s="3"/>
      <c r="C26" s="14"/>
      <c r="D26" s="28"/>
      <c r="E26" s="28"/>
      <c r="F26" s="58"/>
      <c r="G26" s="29"/>
      <c r="H26" s="29"/>
      <c r="I26" s="29"/>
      <c r="J26" s="30" t="s">
        <v>8</v>
      </c>
      <c r="K26" s="22">
        <f>K24+K25</f>
        <v>7025.5951700000005</v>
      </c>
    </row>
    <row r="27" spans="1:22" x14ac:dyDescent="0.25">
      <c r="A27" s="14"/>
      <c r="B27" s="14"/>
      <c r="C27" s="27"/>
      <c r="D27" s="28"/>
      <c r="E27" s="28"/>
      <c r="F27" s="60"/>
      <c r="G27" s="47"/>
      <c r="H27" s="47"/>
      <c r="I27" s="47"/>
      <c r="J27" s="35"/>
      <c r="K27" s="8"/>
    </row>
    <row r="28" spans="1:22" x14ac:dyDescent="0.25">
      <c r="A28" s="14"/>
      <c r="B28" s="14"/>
      <c r="C28" s="14"/>
      <c r="D28" s="28"/>
      <c r="E28" s="28"/>
      <c r="F28" s="60"/>
      <c r="G28" s="15"/>
      <c r="H28" s="15"/>
      <c r="I28" s="15"/>
      <c r="J28" s="15"/>
    </row>
    <row r="29" spans="1:22" x14ac:dyDescent="0.25">
      <c r="A29" s="14"/>
      <c r="B29" s="14"/>
      <c r="C29" s="27"/>
      <c r="D29" s="28"/>
      <c r="E29" s="28"/>
      <c r="F29" s="60"/>
      <c r="G29" s="15"/>
      <c r="H29" s="15"/>
      <c r="I29" s="15"/>
      <c r="J29" s="15"/>
    </row>
    <row r="30" spans="1:22" x14ac:dyDescent="0.25">
      <c r="A30" s="14"/>
      <c r="B30" s="14"/>
      <c r="C30" s="31"/>
      <c r="D30" s="28"/>
      <c r="E30" s="28"/>
      <c r="F30" s="60"/>
      <c r="G30" s="15"/>
      <c r="H30" s="15"/>
      <c r="I30" s="15"/>
      <c r="J30" s="15"/>
    </row>
    <row r="31" spans="1:22" x14ac:dyDescent="0.25">
      <c r="A31" s="14"/>
      <c r="B31" s="14"/>
      <c r="C31" s="14"/>
      <c r="D31" s="15"/>
      <c r="E31" s="15"/>
      <c r="F31" s="60"/>
      <c r="G31" s="15"/>
      <c r="H31" s="15"/>
      <c r="I31" s="15"/>
      <c r="J31" s="15"/>
    </row>
    <row r="32" spans="1:22" x14ac:dyDescent="0.25">
      <c r="A32" s="14"/>
      <c r="B32" s="14"/>
      <c r="C32" s="14"/>
      <c r="D32" s="15"/>
      <c r="E32" s="15"/>
      <c r="F32" s="60"/>
      <c r="G32" s="15"/>
      <c r="H32" s="15"/>
      <c r="I32" s="15"/>
      <c r="J32" s="15"/>
    </row>
    <row r="33" spans="1:10" x14ac:dyDescent="0.25">
      <c r="A33" s="14"/>
      <c r="B33" s="14"/>
      <c r="C33" s="14"/>
      <c r="D33" s="15"/>
      <c r="E33" s="15"/>
      <c r="F33" s="60"/>
      <c r="G33" s="15"/>
      <c r="H33" s="15"/>
      <c r="I33" s="15"/>
      <c r="J33" s="15"/>
    </row>
    <row r="34" spans="1:10" x14ac:dyDescent="0.25">
      <c r="A34" s="14"/>
      <c r="B34" s="14"/>
      <c r="C34" s="14"/>
      <c r="D34" s="15"/>
      <c r="E34" s="15"/>
      <c r="F34" s="60"/>
      <c r="G34" s="15"/>
      <c r="H34" s="15"/>
      <c r="I34" s="15"/>
      <c r="J34" s="15"/>
    </row>
    <row r="35" spans="1:10" x14ac:dyDescent="0.25">
      <c r="A35" s="14"/>
      <c r="B35" s="14"/>
      <c r="C35" s="14"/>
      <c r="D35" s="15"/>
      <c r="E35" s="15"/>
      <c r="F35" s="60"/>
      <c r="G35" s="15"/>
      <c r="H35" s="15"/>
      <c r="I35" s="15"/>
      <c r="J35" s="15"/>
    </row>
    <row r="36" spans="1:10" x14ac:dyDescent="0.25">
      <c r="A36" s="14"/>
      <c r="B36" s="14"/>
      <c r="C36" s="14"/>
      <c r="D36" s="15"/>
      <c r="E36" s="15"/>
      <c r="F36" s="60"/>
      <c r="G36" s="15"/>
      <c r="H36" s="15"/>
      <c r="I36" s="15"/>
      <c r="J36" s="15"/>
    </row>
    <row r="37" spans="1:10" x14ac:dyDescent="0.25">
      <c r="A37" s="14"/>
      <c r="B37" s="14"/>
      <c r="C37" s="14"/>
      <c r="D37" s="15"/>
      <c r="E37" s="15"/>
      <c r="F37" s="60"/>
      <c r="G37" s="15"/>
      <c r="H37" s="15"/>
      <c r="I37" s="15"/>
      <c r="J37" s="15"/>
    </row>
    <row r="38" spans="1:10" x14ac:dyDescent="0.25">
      <c r="A38" s="14"/>
      <c r="B38" s="14"/>
      <c r="C38" s="14"/>
      <c r="D38" s="15"/>
      <c r="E38" s="15"/>
      <c r="F38" s="60"/>
      <c r="G38" s="15"/>
      <c r="H38" s="15"/>
      <c r="I38" s="15"/>
      <c r="J38" s="15"/>
    </row>
    <row r="39" spans="1:10" x14ac:dyDescent="0.25">
      <c r="A39" s="14"/>
      <c r="B39" s="14"/>
      <c r="C39" s="14"/>
      <c r="D39" s="15"/>
      <c r="E39" s="15"/>
      <c r="F39" s="60"/>
      <c r="G39" s="15"/>
      <c r="H39" s="15"/>
      <c r="I39" s="15"/>
      <c r="J39" s="15"/>
    </row>
    <row r="40" spans="1:10" x14ac:dyDescent="0.25">
      <c r="A40" s="14"/>
      <c r="B40" s="14"/>
      <c r="C40" s="14"/>
      <c r="D40" s="15"/>
      <c r="E40" s="15"/>
      <c r="F40" s="60"/>
      <c r="G40" s="15"/>
      <c r="H40" s="15"/>
      <c r="I40" s="15"/>
      <c r="J40" s="15"/>
    </row>
    <row r="41" spans="1:10" x14ac:dyDescent="0.25">
      <c r="A41" s="14"/>
      <c r="B41" s="14"/>
      <c r="C41" s="14"/>
      <c r="D41" s="15"/>
      <c r="E41" s="15"/>
      <c r="F41" s="60"/>
      <c r="G41" s="15"/>
      <c r="H41" s="15"/>
      <c r="I41" s="15"/>
      <c r="J41" s="15"/>
    </row>
    <row r="42" spans="1:10" x14ac:dyDescent="0.25">
      <c r="A42" s="14"/>
      <c r="B42" s="14"/>
      <c r="C42" s="14"/>
      <c r="D42" s="15"/>
      <c r="E42" s="15"/>
      <c r="F42" s="60"/>
      <c r="G42" s="15"/>
      <c r="H42" s="15"/>
      <c r="I42" s="15"/>
      <c r="J42" s="15"/>
    </row>
    <row r="43" spans="1:10" x14ac:dyDescent="0.25">
      <c r="A43" s="14"/>
      <c r="B43" s="14"/>
      <c r="C43" s="14"/>
      <c r="D43" s="15"/>
      <c r="E43" s="15"/>
      <c r="F43" s="60"/>
      <c r="G43" s="15"/>
      <c r="H43" s="15"/>
      <c r="I43" s="15"/>
      <c r="J43" s="15"/>
    </row>
    <row r="44" spans="1:10" x14ac:dyDescent="0.25">
      <c r="A44" s="14"/>
      <c r="B44" s="14"/>
      <c r="C44" s="14"/>
      <c r="D44" s="15"/>
      <c r="E44" s="15"/>
      <c r="F44" s="60"/>
      <c r="G44" s="15"/>
      <c r="H44" s="15"/>
      <c r="I44" s="15"/>
      <c r="J44" s="15"/>
    </row>
    <row r="45" spans="1:10" x14ac:dyDescent="0.25">
      <c r="A45" s="14"/>
      <c r="B45" s="14"/>
      <c r="C45" s="14"/>
      <c r="D45" s="15"/>
      <c r="E45" s="15"/>
      <c r="F45" s="60"/>
      <c r="G45" s="15"/>
      <c r="H45" s="15"/>
      <c r="I45" s="15"/>
      <c r="J45" s="15"/>
    </row>
    <row r="46" spans="1:10" x14ac:dyDescent="0.25">
      <c r="A46" s="14"/>
      <c r="B46" s="14"/>
      <c r="C46" s="14"/>
      <c r="D46" s="15"/>
      <c r="E46" s="15"/>
      <c r="F46" s="60"/>
      <c r="G46" s="15"/>
      <c r="H46" s="15"/>
      <c r="I46" s="15"/>
      <c r="J46" s="15"/>
    </row>
    <row r="47" spans="1:10" x14ac:dyDescent="0.25">
      <c r="A47" s="14"/>
      <c r="B47" s="14"/>
      <c r="C47" s="14"/>
      <c r="D47" s="15"/>
      <c r="E47" s="15"/>
      <c r="F47" s="60"/>
      <c r="G47" s="15"/>
      <c r="H47" s="15"/>
      <c r="I47" s="15"/>
      <c r="J47" s="15"/>
    </row>
    <row r="48" spans="1:10" x14ac:dyDescent="0.25">
      <c r="A48" s="14"/>
      <c r="B48" s="14"/>
      <c r="C48" s="14"/>
      <c r="D48" s="15"/>
      <c r="E48" s="15"/>
      <c r="F48" s="60"/>
      <c r="G48" s="15"/>
      <c r="H48" s="15"/>
      <c r="I48" s="15"/>
      <c r="J48" s="15"/>
    </row>
    <row r="49" spans="1:10" x14ac:dyDescent="0.25">
      <c r="A49" s="14"/>
      <c r="B49" s="14"/>
      <c r="C49" s="14"/>
      <c r="D49" s="15"/>
      <c r="E49" s="15"/>
      <c r="F49" s="60"/>
      <c r="G49" s="15"/>
      <c r="H49" s="15"/>
      <c r="I49" s="15"/>
      <c r="J49" s="15"/>
    </row>
    <row r="50" spans="1:10" x14ac:dyDescent="0.25">
      <c r="A50" s="14"/>
      <c r="B50" s="14"/>
      <c r="C50" s="14"/>
      <c r="D50" s="15"/>
      <c r="E50" s="15"/>
      <c r="F50" s="60"/>
      <c r="G50" s="15"/>
      <c r="H50" s="15"/>
      <c r="I50" s="15"/>
      <c r="J50" s="15"/>
    </row>
    <row r="51" spans="1:10" x14ac:dyDescent="0.25">
      <c r="A51" s="14"/>
      <c r="B51" s="14"/>
      <c r="C51" s="14"/>
      <c r="D51" s="15"/>
      <c r="E51" s="15"/>
      <c r="F51" s="60"/>
      <c r="G51" s="15"/>
      <c r="H51" s="15"/>
      <c r="I51" s="15"/>
      <c r="J51" s="15"/>
    </row>
    <row r="52" spans="1:10" x14ac:dyDescent="0.25">
      <c r="A52" s="14"/>
      <c r="B52" s="14"/>
      <c r="C52" s="14"/>
      <c r="D52" s="15"/>
      <c r="E52" s="15"/>
      <c r="F52" s="60"/>
      <c r="G52" s="15"/>
      <c r="H52" s="15"/>
      <c r="I52" s="15"/>
      <c r="J52" s="15"/>
    </row>
    <row r="53" spans="1:10" x14ac:dyDescent="0.25">
      <c r="A53" s="14"/>
      <c r="B53" s="14"/>
      <c r="C53" s="14"/>
      <c r="D53" s="15"/>
      <c r="E53" s="15"/>
      <c r="F53" s="60"/>
      <c r="G53" s="15"/>
      <c r="H53" s="15"/>
      <c r="I53" s="15"/>
      <c r="J53" s="15"/>
    </row>
    <row r="54" spans="1:10" x14ac:dyDescent="0.25">
      <c r="A54" s="14"/>
      <c r="B54" s="14"/>
      <c r="C54" s="14"/>
      <c r="D54" s="15"/>
      <c r="E54" s="15"/>
      <c r="F54" s="60"/>
      <c r="G54" s="15"/>
      <c r="H54" s="15"/>
      <c r="I54" s="15"/>
      <c r="J54" s="15"/>
    </row>
    <row r="55" spans="1:10" x14ac:dyDescent="0.25">
      <c r="A55" s="14"/>
      <c r="B55" s="14"/>
      <c r="C55" s="14"/>
      <c r="D55" s="15"/>
      <c r="E55" s="15"/>
      <c r="F55" s="60"/>
      <c r="G55" s="15"/>
      <c r="H55" s="15"/>
      <c r="I55" s="15"/>
      <c r="J55" s="15"/>
    </row>
    <row r="56" spans="1:10" x14ac:dyDescent="0.25">
      <c r="A56" s="14"/>
      <c r="B56" s="14"/>
      <c r="C56" s="14"/>
      <c r="D56" s="15"/>
      <c r="E56" s="15"/>
      <c r="F56" s="60"/>
      <c r="G56" s="15"/>
      <c r="H56" s="15"/>
      <c r="I56" s="15"/>
      <c r="J56" s="15"/>
    </row>
    <row r="57" spans="1:10" x14ac:dyDescent="0.25">
      <c r="A57" s="14"/>
      <c r="B57" s="14"/>
      <c r="C57" s="14"/>
      <c r="D57" s="15"/>
      <c r="E57" s="15"/>
      <c r="F57" s="60"/>
      <c r="G57" s="15"/>
      <c r="H57" s="15"/>
      <c r="I57" s="15"/>
      <c r="J57" s="15"/>
    </row>
    <row r="58" spans="1:10" x14ac:dyDescent="0.25">
      <c r="A58" s="14"/>
      <c r="B58" s="14"/>
      <c r="C58" s="14"/>
      <c r="D58" s="15"/>
      <c r="E58" s="15"/>
      <c r="F58" s="60"/>
      <c r="G58" s="15"/>
      <c r="H58" s="15"/>
      <c r="I58" s="15"/>
      <c r="J58" s="15"/>
    </row>
    <row r="59" spans="1:10" x14ac:dyDescent="0.25">
      <c r="A59" s="14"/>
      <c r="B59" s="14"/>
      <c r="C59" s="14"/>
      <c r="D59" s="15"/>
      <c r="E59" s="15"/>
      <c r="F59" s="60"/>
      <c r="G59" s="15"/>
      <c r="H59" s="15"/>
      <c r="I59" s="15"/>
      <c r="J59" s="15"/>
    </row>
    <row r="60" spans="1:10" x14ac:dyDescent="0.25">
      <c r="A60" s="14"/>
      <c r="B60" s="14"/>
      <c r="C60" s="14"/>
      <c r="D60" s="15"/>
      <c r="E60" s="15"/>
      <c r="F60" s="60"/>
      <c r="G60" s="15"/>
      <c r="H60" s="15"/>
      <c r="I60" s="15"/>
      <c r="J60" s="15"/>
    </row>
    <row r="61" spans="1:10" x14ac:dyDescent="0.25">
      <c r="A61" s="14"/>
      <c r="B61" s="14"/>
      <c r="C61" s="14"/>
      <c r="D61" s="15"/>
      <c r="E61" s="15"/>
      <c r="F61" s="60"/>
      <c r="G61" s="15"/>
      <c r="H61" s="15"/>
      <c r="I61" s="15"/>
      <c r="J61" s="15"/>
    </row>
    <row r="62" spans="1:10" x14ac:dyDescent="0.25">
      <c r="A62" s="14"/>
      <c r="B62" s="14"/>
      <c r="C62" s="14"/>
      <c r="D62" s="15"/>
      <c r="E62" s="15"/>
      <c r="F62" s="60"/>
      <c r="G62" s="15"/>
      <c r="H62" s="15"/>
      <c r="I62" s="15"/>
      <c r="J62" s="15"/>
    </row>
    <row r="63" spans="1:10" x14ac:dyDescent="0.25">
      <c r="F63" s="57"/>
    </row>
    <row r="64" spans="1:10" x14ac:dyDescent="0.25">
      <c r="F64" s="57"/>
    </row>
    <row r="65" spans="6:6" x14ac:dyDescent="0.25">
      <c r="F65" s="57"/>
    </row>
    <row r="66" spans="6:6" x14ac:dyDescent="0.25">
      <c r="F66" s="57"/>
    </row>
    <row r="67" spans="6:6" x14ac:dyDescent="0.25">
      <c r="F67" s="57"/>
    </row>
    <row r="68" spans="6:6" x14ac:dyDescent="0.25">
      <c r="F68" s="57"/>
    </row>
    <row r="69" spans="6:6" x14ac:dyDescent="0.25">
      <c r="F69" s="57"/>
    </row>
  </sheetData>
  <mergeCells count="3">
    <mergeCell ref="A1:G3"/>
    <mergeCell ref="J1:K1"/>
    <mergeCell ref="J2:K2"/>
  </mergeCells>
  <printOptions horizontalCentered="1"/>
  <pageMargins left="0.39370078740157483" right="0" top="0.74803149606299213" bottom="0.74803149606299213" header="0.31496062992125984" footer="0.31496062992125984"/>
  <pageSetup paperSize="9" scale="70" fitToWidth="0" fitToHeight="0" orientation="portrait" r:id="rId1"/>
  <headerFooter>
    <oddFooter>&amp;L&amp;F&amp;R&amp;P/&amp;N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2" sqref="C32"/>
    </sheetView>
  </sheetViews>
  <sheetFormatPr baseColWidth="10" defaultColWidth="9.140625" defaultRowHeight="15" x14ac:dyDescent="0.25"/>
  <cols>
    <col min="1" max="1" width="8.85546875" customWidth="1"/>
  </cols>
  <sheetData/>
  <pageMargins left="0.70000000000000007" right="0.70000000000000007" top="0.75" bottom="0.75" header="0.30000000000000004" footer="0.3000000000000000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Sheet2</vt:lpstr>
      <vt:lpstr>Sheet1</vt:lpstr>
      <vt:lpstr>Sheet3</vt:lpstr>
      <vt:lpstr>Sheet4</vt:lpstr>
      <vt:lpstr>Sheet1!Impression_des_titres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2PAT</cp:lastModifiedBy>
  <cp:lastPrinted>2013-09-06T15:28:20Z</cp:lastPrinted>
  <dcterms:created xsi:type="dcterms:W3CDTF">2013-05-29T09:30:33Z</dcterms:created>
  <dcterms:modified xsi:type="dcterms:W3CDTF">2013-09-09T09:32:58Z</dcterms:modified>
</cp:coreProperties>
</file>