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" windowWidth="15195" windowHeight="8190"/>
  </bookViews>
  <sheets>
    <sheet name="DONNE" sheetId="1" r:id="rId1"/>
    <sheet name="LOGICIEL" sheetId="2" r:id="rId2"/>
    <sheet name="Feuil3" sheetId="3" r:id="rId3"/>
  </sheets>
  <externalReferences>
    <externalReference r:id="rId4"/>
  </externalReferences>
  <definedNames>
    <definedName name="JULIE">[1]PARAMETRE!$D$108</definedName>
  </definedNames>
  <calcPr calcId="125725"/>
</workbook>
</file>

<file path=xl/calcChain.xml><?xml version="1.0" encoding="utf-8"?>
<calcChain xmlns="http://schemas.openxmlformats.org/spreadsheetml/2006/main">
  <c r="J53" i="1"/>
  <c r="J31"/>
  <c r="J30"/>
</calcChain>
</file>

<file path=xl/sharedStrings.xml><?xml version="1.0" encoding="utf-8"?>
<sst xmlns="http://schemas.openxmlformats.org/spreadsheetml/2006/main" count="86" uniqueCount="82">
  <si>
    <t>QUESTIONS</t>
  </si>
  <si>
    <t>EXPL</t>
  </si>
  <si>
    <t>N° IDP</t>
  </si>
  <si>
    <t>MAJEUR</t>
  </si>
  <si>
    <t>MINEUR</t>
  </si>
  <si>
    <t xml:space="preserve">RELATION  </t>
  </si>
  <si>
    <t xml:space="preserve">NOM </t>
  </si>
  <si>
    <t>PRENOM</t>
  </si>
  <si>
    <t>MARI, NOM</t>
  </si>
  <si>
    <t>MARI, PRENOM</t>
  </si>
  <si>
    <t>MERE, NOM</t>
  </si>
  <si>
    <t>MERE, PRENOM</t>
  </si>
  <si>
    <t>PÈRE, NOM</t>
  </si>
  <si>
    <t>PÈRE, PRENOM</t>
  </si>
  <si>
    <t>NATIONALITE, PAYS</t>
  </si>
  <si>
    <t>DATE DE NAISSCE</t>
  </si>
  <si>
    <t>DELEVRE LE</t>
  </si>
  <si>
    <t>EXPIRE LE</t>
  </si>
  <si>
    <t>COURRIER</t>
  </si>
  <si>
    <t>PAYS (R.A.S)</t>
  </si>
  <si>
    <t>TELEPHONE PRIVE</t>
  </si>
  <si>
    <t>TELE BUREAU</t>
  </si>
  <si>
    <t>TELEPH PORTABLE</t>
  </si>
  <si>
    <t>TELEX</t>
  </si>
  <si>
    <t>EMAIL</t>
  </si>
  <si>
    <t>FONCTION</t>
  </si>
  <si>
    <t>LOISIR</t>
  </si>
  <si>
    <t>EMPLOYEUR</t>
  </si>
  <si>
    <t>REVENUE</t>
  </si>
  <si>
    <t>VALEUR</t>
  </si>
  <si>
    <t>EE</t>
  </si>
  <si>
    <t>AE</t>
  </si>
  <si>
    <t>M</t>
  </si>
  <si>
    <t>N</t>
  </si>
  <si>
    <t xml:space="preserve"> </t>
  </si>
  <si>
    <t xml:space="preserve">FIDA  </t>
  </si>
  <si>
    <t>ALINO</t>
  </si>
  <si>
    <t>KONOKO</t>
  </si>
  <si>
    <t>KAFAR</t>
  </si>
  <si>
    <t>KAB</t>
  </si>
  <si>
    <t>LAND</t>
  </si>
  <si>
    <t>ZAMSE</t>
  </si>
  <si>
    <t>ZOMBIE</t>
  </si>
  <si>
    <t>15052009</t>
  </si>
  <si>
    <t>BF</t>
  </si>
  <si>
    <t>KOUKOUDOU</t>
  </si>
  <si>
    <t>P</t>
  </si>
  <si>
    <t>A000000025</t>
  </si>
  <si>
    <t>NIO OUAG</t>
  </si>
  <si>
    <t>SECTEUR 30</t>
  </si>
  <si>
    <t>01 BP 000 OUAG 01</t>
  </si>
  <si>
    <t>OUAG</t>
  </si>
  <si>
    <t>zologo@hotmail.com</t>
  </si>
  <si>
    <t>AGENT DE BUREAU</t>
  </si>
  <si>
    <t>VOYAGE</t>
  </si>
  <si>
    <t>O</t>
  </si>
  <si>
    <t>I</t>
  </si>
  <si>
    <t>BAOBAB</t>
  </si>
  <si>
    <t>CORRESPONDANCE
EXCEL-LOGICIEL</t>
  </si>
  <si>
    <t>DONNEES EXCEL</t>
  </si>
  <si>
    <t>PARRAIN</t>
  </si>
  <si>
    <t>CIVILITE</t>
  </si>
  <si>
    <t>SITUATION</t>
  </si>
  <si>
    <t>NOM BANK</t>
  </si>
  <si>
    <t>BIBICI</t>
  </si>
  <si>
    <t>PROFESSION</t>
  </si>
  <si>
    <t>PAYS NAISSANCE</t>
  </si>
  <si>
    <t>VILLE NAISSANCE</t>
  </si>
  <si>
    <t>LOCALITE</t>
  </si>
  <si>
    <t>PIECE</t>
  </si>
  <si>
    <t>NUMERO</t>
  </si>
  <si>
    <t>PAYS PIECE</t>
  </si>
  <si>
    <t>COMMUNE</t>
  </si>
  <si>
    <t>PAYS</t>
  </si>
  <si>
    <t>AUTRE</t>
  </si>
  <si>
    <t>RESIDENCE</t>
  </si>
  <si>
    <t>ADRESSE</t>
  </si>
  <si>
    <t>VILLE ADESSE</t>
  </si>
  <si>
    <t>DEPLACEMENT</t>
  </si>
  <si>
    <t>PROPRIETATIRE DE BIEN</t>
  </si>
  <si>
    <t>LEQUEL</t>
  </si>
  <si>
    <t>NUMERO RC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</si>
</sst>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-0.499984740745262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Protection="1">
      <protection hidden="1"/>
    </xf>
    <xf numFmtId="0" fontId="1" fillId="0" borderId="4" xfId="0" applyFont="1" applyBorder="1"/>
    <xf numFmtId="0" fontId="4" fillId="4" borderId="5" xfId="0" applyFont="1" applyFill="1" applyBorder="1" applyAlignment="1">
      <alignment horizontal="center"/>
    </xf>
    <xf numFmtId="0" fontId="5" fillId="0" borderId="6" xfId="0" applyFont="1" applyBorder="1" applyAlignment="1">
      <alignment vertical="center"/>
    </xf>
    <xf numFmtId="0" fontId="1" fillId="0" borderId="7" xfId="0" applyFont="1" applyBorder="1"/>
    <xf numFmtId="0" fontId="4" fillId="4" borderId="8" xfId="0" applyFont="1" applyFill="1" applyBorder="1" applyAlignment="1">
      <alignment horizontal="center"/>
    </xf>
    <xf numFmtId="0" fontId="5" fillId="0" borderId="9" xfId="0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5" fillId="0" borderId="9" xfId="0" quotePrefix="1" applyFont="1" applyBorder="1" applyAlignment="1">
      <alignment vertical="center"/>
    </xf>
    <xf numFmtId="49" fontId="5" fillId="0" borderId="9" xfId="0" applyNumberFormat="1" applyFont="1" applyFill="1" applyBorder="1" applyAlignment="1">
      <alignment vertical="center"/>
    </xf>
    <xf numFmtId="0" fontId="5" fillId="0" borderId="9" xfId="0" applyFont="1" applyFill="1" applyBorder="1" applyAlignment="1">
      <alignment vertical="center"/>
    </xf>
    <xf numFmtId="14" fontId="5" fillId="0" borderId="9" xfId="0" applyNumberFormat="1" applyFont="1" applyFill="1" applyBorder="1" applyAlignment="1">
      <alignment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9" xfId="0" applyNumberFormat="1" applyFont="1" applyBorder="1" applyAlignment="1">
      <alignment vertical="center"/>
    </xf>
    <xf numFmtId="0" fontId="4" fillId="5" borderId="8" xfId="0" applyFont="1" applyFill="1" applyBorder="1" applyAlignment="1">
      <alignment horizontal="center"/>
    </xf>
    <xf numFmtId="0" fontId="0" fillId="0" borderId="10" xfId="0" applyFill="1" applyBorder="1" applyProtection="1">
      <protection hidden="1"/>
    </xf>
    <xf numFmtId="0" fontId="0" fillId="5" borderId="11" xfId="0" applyFill="1" applyBorder="1" applyProtection="1">
      <protection hidden="1"/>
    </xf>
    <xf numFmtId="0" fontId="6" fillId="0" borderId="9" xfId="1" applyBorder="1" applyAlignment="1" applyProtection="1">
      <alignment vertical="center"/>
    </xf>
    <xf numFmtId="0" fontId="2" fillId="2" borderId="0" xfId="0" applyFont="1" applyFill="1" applyAlignment="1" applyProtection="1">
      <alignment horizontal="center" vertical="center"/>
      <protection hidden="1"/>
    </xf>
    <xf numFmtId="0" fontId="7" fillId="0" borderId="0" xfId="0" applyFont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447675</xdr:colOff>
      <xdr:row>7</xdr:row>
      <xdr:rowOff>85724</xdr:rowOff>
    </xdr:from>
    <xdr:to>
      <xdr:col>17</xdr:col>
      <xdr:colOff>715380</xdr:colOff>
      <xdr:row>29</xdr:row>
      <xdr:rowOff>190499</xdr:rowOff>
    </xdr:to>
    <xdr:pic>
      <xdr:nvPicPr>
        <xdr:cNvPr id="205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77150" y="1724024"/>
          <a:ext cx="4839705" cy="45053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200025</xdr:colOff>
      <xdr:row>0</xdr:row>
      <xdr:rowOff>171450</xdr:rowOff>
    </xdr:to>
    <xdr:pic>
      <xdr:nvPicPr>
        <xdr:cNvPr id="2056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200025" cy="1714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200025</xdr:colOff>
      <xdr:row>0</xdr:row>
      <xdr:rowOff>171450</xdr:rowOff>
    </xdr:to>
    <xdr:pic>
      <xdr:nvPicPr>
        <xdr:cNvPr id="2058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200025" cy="1714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200025</xdr:colOff>
      <xdr:row>0</xdr:row>
      <xdr:rowOff>171450</xdr:rowOff>
    </xdr:to>
    <xdr:pic>
      <xdr:nvPicPr>
        <xdr:cNvPr id="2060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200025" cy="1714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514350</xdr:colOff>
      <xdr:row>28</xdr:row>
      <xdr:rowOff>171449</xdr:rowOff>
    </xdr:from>
    <xdr:to>
      <xdr:col>14</xdr:col>
      <xdr:colOff>714375</xdr:colOff>
      <xdr:row>29</xdr:row>
      <xdr:rowOff>142874</xdr:rowOff>
    </xdr:to>
    <xdr:pic>
      <xdr:nvPicPr>
        <xdr:cNvPr id="1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029825" y="6010274"/>
          <a:ext cx="200025" cy="171450"/>
        </a:xfrm>
        <a:prstGeom prst="rect">
          <a:avLst/>
        </a:prstGeom>
        <a:noFill/>
      </xdr:spPr>
    </xdr:pic>
    <xdr:clientData/>
  </xdr:twoCellAnchor>
  <xdr:twoCellAnchor>
    <xdr:from>
      <xdr:col>11</xdr:col>
      <xdr:colOff>638174</xdr:colOff>
      <xdr:row>1</xdr:row>
      <xdr:rowOff>123825</xdr:rowOff>
    </xdr:from>
    <xdr:to>
      <xdr:col>15</xdr:col>
      <xdr:colOff>571499</xdr:colOff>
      <xdr:row>7</xdr:row>
      <xdr:rowOff>9524</xdr:rowOff>
    </xdr:to>
    <xdr:sp macro="" textlink="">
      <xdr:nvSpPr>
        <xdr:cNvPr id="13" name="Rectangle à coins arrondis 12"/>
        <xdr:cNvSpPr/>
      </xdr:nvSpPr>
      <xdr:spPr>
        <a:xfrm>
          <a:off x="7867649" y="314325"/>
          <a:ext cx="2981325" cy="1333499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Le champ 8 et 9 ont été sauté et cela se justifie. En 8 on doit toujours</a:t>
          </a:r>
          <a:r>
            <a:rPr lang="fr-FR" sz="1100" b="1" baseline="0">
              <a:solidFill>
                <a:schemeClr val="accent2">
                  <a:lumMod val="75000"/>
                </a:schemeClr>
              </a:solidFill>
            </a:rPr>
            <a:t> saisir  N. Après avoir saisi N, une boite de dialogue s'aafiche avec 2 choix (OUI ou NON). On choisi toujours OUI et on continue dans le champ 10. Pas de saisi dans le champ 9 (jamais).</a:t>
          </a:r>
          <a:endParaRPr lang="fr-FR" sz="11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10</xdr:col>
      <xdr:colOff>781050</xdr:colOff>
      <xdr:row>3</xdr:row>
      <xdr:rowOff>142875</xdr:rowOff>
    </xdr:from>
    <xdr:to>
      <xdr:col>11</xdr:col>
      <xdr:colOff>638174</xdr:colOff>
      <xdr:row>7</xdr:row>
      <xdr:rowOff>1</xdr:rowOff>
    </xdr:to>
    <xdr:cxnSp macro="">
      <xdr:nvCxnSpPr>
        <xdr:cNvPr id="15" name="Connecteur droit avec flèche 14"/>
        <xdr:cNvCxnSpPr>
          <a:endCxn id="13" idx="1"/>
        </xdr:cNvCxnSpPr>
      </xdr:nvCxnSpPr>
      <xdr:spPr>
        <a:xfrm flipV="1">
          <a:off x="6581775" y="981075"/>
          <a:ext cx="1285874" cy="6572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445322</xdr:colOff>
      <xdr:row>21</xdr:row>
      <xdr:rowOff>85725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5779322" cy="40862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247650</xdr:colOff>
      <xdr:row>20</xdr:row>
      <xdr:rowOff>95250</xdr:rowOff>
    </xdr:from>
    <xdr:to>
      <xdr:col>4</xdr:col>
      <xdr:colOff>447675</xdr:colOff>
      <xdr:row>21</xdr:row>
      <xdr:rowOff>76200</xdr:rowOff>
    </xdr:to>
    <xdr:pic>
      <xdr:nvPicPr>
        <xdr:cNvPr id="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295650" y="3905250"/>
          <a:ext cx="200025" cy="1714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457200</xdr:colOff>
      <xdr:row>12</xdr:row>
      <xdr:rowOff>123825</xdr:rowOff>
    </xdr:from>
    <xdr:to>
      <xdr:col>2</xdr:col>
      <xdr:colOff>657225</xdr:colOff>
      <xdr:row>13</xdr:row>
      <xdr:rowOff>104775</xdr:rowOff>
    </xdr:to>
    <xdr:pic>
      <xdr:nvPicPr>
        <xdr:cNvPr id="307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81200" y="2409825"/>
          <a:ext cx="200025" cy="171450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OC+ZB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RECUP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DPRIVE"/>
      <sheetName val="SOLDE"/>
      <sheetName val="SOLDE SND"/>
      <sheetName val="PROCURATION"/>
      <sheetName val="BSMS"/>
      <sheetName val="COLINA"/>
      <sheetName val="ENGAGE"/>
      <sheetName val="ETAT_COLINA"/>
      <sheetName val="DOMRET"/>
      <sheetName val="DRET"/>
      <sheetName val="MONETIQUE"/>
      <sheetName val="ETAT"/>
      <sheetName val="STATSESAME"/>
      <sheetName val="STATBSMS"/>
      <sheetName val="FRA"/>
      <sheetName val="FCLT"/>
    </sheetNames>
    <sheetDataSet>
      <sheetData sheetId="0">
        <row r="108">
          <cell r="D108">
            <v>5</v>
          </cell>
        </row>
      </sheetData>
      <sheetData sheetId="1">
        <row r="22">
          <cell r="B22" t="str">
            <v>21092010</v>
          </cell>
        </row>
        <row r="23">
          <cell r="B23" t="str">
            <v>20092020</v>
          </cell>
        </row>
        <row r="35">
          <cell r="B35">
            <v>35000000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zologo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1:K54"/>
  <sheetViews>
    <sheetView tabSelected="1" topLeftCell="C1" workbookViewId="0">
      <selection activeCell="Q5" sqref="Q5"/>
    </sheetView>
  </sheetViews>
  <sheetFormatPr baseColWidth="10" defaultRowHeight="15"/>
  <cols>
    <col min="1" max="7" width="4" customWidth="1"/>
    <col min="8" max="8" width="25.85546875" customWidth="1"/>
    <col min="9" max="9" width="1.7109375" customWidth="1"/>
    <col min="10" max="10" width="31.42578125" customWidth="1"/>
    <col min="11" max="11" width="21.42578125" style="20" customWidth="1"/>
  </cols>
  <sheetData>
    <row r="1" spans="8:11">
      <c r="H1" s="19"/>
      <c r="I1" s="19"/>
      <c r="J1" s="19"/>
    </row>
    <row r="2" spans="8:11" ht="15.75" thickBot="1">
      <c r="H2" s="1"/>
      <c r="I2" s="1"/>
      <c r="J2" s="1"/>
    </row>
    <row r="3" spans="8:11" ht="35.25" customHeight="1" thickBot="1">
      <c r="H3" s="24" t="s">
        <v>0</v>
      </c>
      <c r="I3" s="25"/>
      <c r="J3" s="26" t="s">
        <v>59</v>
      </c>
      <c r="K3" s="27" t="s">
        <v>58</v>
      </c>
    </row>
    <row r="4" spans="8:11" ht="15.75">
      <c r="H4" s="2" t="s">
        <v>1</v>
      </c>
      <c r="I4" s="3"/>
      <c r="J4" s="4" t="s">
        <v>30</v>
      </c>
      <c r="K4" s="21">
        <v>3</v>
      </c>
    </row>
    <row r="5" spans="8:11" ht="15.75">
      <c r="H5" s="5" t="s">
        <v>1</v>
      </c>
      <c r="I5" s="6"/>
      <c r="J5" s="7" t="s">
        <v>31</v>
      </c>
      <c r="K5" s="22">
        <v>5</v>
      </c>
    </row>
    <row r="6" spans="8:11" ht="15.75">
      <c r="H6" s="5" t="s">
        <v>60</v>
      </c>
      <c r="I6" s="6"/>
      <c r="J6" s="7"/>
      <c r="K6" s="22">
        <v>6</v>
      </c>
    </row>
    <row r="7" spans="8:11" ht="15.75">
      <c r="H7" s="5" t="s">
        <v>2</v>
      </c>
      <c r="I7" s="6"/>
      <c r="J7" s="7"/>
      <c r="K7" s="22">
        <v>7</v>
      </c>
    </row>
    <row r="8" spans="8:11" ht="15.75">
      <c r="H8" s="5" t="s">
        <v>61</v>
      </c>
      <c r="I8" s="6"/>
      <c r="J8" s="7">
        <v>3</v>
      </c>
      <c r="K8" s="22">
        <v>10</v>
      </c>
    </row>
    <row r="9" spans="8:11" ht="15.75">
      <c r="H9" s="5" t="s">
        <v>62</v>
      </c>
      <c r="I9" s="6"/>
      <c r="J9" s="7" t="s">
        <v>32</v>
      </c>
      <c r="K9" s="22">
        <v>11</v>
      </c>
    </row>
    <row r="10" spans="8:11" ht="15.75">
      <c r="H10" s="8" t="s">
        <v>3</v>
      </c>
      <c r="I10" s="6"/>
      <c r="J10" s="7"/>
      <c r="K10" s="22">
        <v>12</v>
      </c>
    </row>
    <row r="11" spans="8:11" ht="15.75">
      <c r="H11" s="5" t="s">
        <v>4</v>
      </c>
      <c r="I11" s="6"/>
      <c r="J11" s="7">
        <v>2</v>
      </c>
      <c r="K11" s="22">
        <v>13</v>
      </c>
    </row>
    <row r="12" spans="8:11" ht="15.75">
      <c r="H12" s="5" t="s">
        <v>5</v>
      </c>
      <c r="I12" s="6"/>
      <c r="J12" s="7" t="s">
        <v>33</v>
      </c>
      <c r="K12" s="22">
        <v>14</v>
      </c>
    </row>
    <row r="13" spans="8:11" ht="15.75">
      <c r="H13" s="5" t="s">
        <v>63</v>
      </c>
      <c r="I13" s="6"/>
      <c r="J13" s="7" t="s">
        <v>64</v>
      </c>
      <c r="K13" s="22">
        <v>15</v>
      </c>
    </row>
    <row r="14" spans="8:11" ht="15.75">
      <c r="H14" s="5" t="s">
        <v>65</v>
      </c>
      <c r="I14" s="6"/>
      <c r="J14" s="9">
        <v>1316</v>
      </c>
      <c r="K14" s="22">
        <v>16</v>
      </c>
    </row>
    <row r="15" spans="8:11" ht="15.75">
      <c r="H15" s="5" t="s">
        <v>6</v>
      </c>
      <c r="I15" s="6"/>
      <c r="J15" s="7" t="s">
        <v>35</v>
      </c>
      <c r="K15" s="22">
        <v>17</v>
      </c>
    </row>
    <row r="16" spans="8:11" ht="15.75">
      <c r="H16" s="5" t="s">
        <v>7</v>
      </c>
      <c r="I16" s="6"/>
      <c r="J16" s="7" t="s">
        <v>36</v>
      </c>
      <c r="K16" s="22">
        <v>18</v>
      </c>
    </row>
    <row r="17" spans="8:11" ht="15.75">
      <c r="H17" s="5" t="s">
        <v>8</v>
      </c>
      <c r="I17" s="6"/>
      <c r="J17" s="7" t="s">
        <v>37</v>
      </c>
      <c r="K17" s="22">
        <v>19</v>
      </c>
    </row>
    <row r="18" spans="8:11" ht="15.75">
      <c r="H18" s="5" t="s">
        <v>9</v>
      </c>
      <c r="I18" s="6"/>
      <c r="J18" s="7" t="s">
        <v>38</v>
      </c>
      <c r="K18" s="22">
        <v>20</v>
      </c>
    </row>
    <row r="19" spans="8:11" ht="15.75">
      <c r="H19" s="5" t="s">
        <v>10</v>
      </c>
      <c r="I19" s="6"/>
      <c r="J19" s="7" t="s">
        <v>39</v>
      </c>
      <c r="K19" s="22">
        <v>21</v>
      </c>
    </row>
    <row r="20" spans="8:11" ht="15.75">
      <c r="H20" s="5" t="s">
        <v>11</v>
      </c>
      <c r="I20" s="6"/>
      <c r="J20" s="7" t="s">
        <v>40</v>
      </c>
      <c r="K20" s="22">
        <v>22</v>
      </c>
    </row>
    <row r="21" spans="8:11" ht="15.75">
      <c r="H21" s="5" t="s">
        <v>12</v>
      </c>
      <c r="I21" s="6"/>
      <c r="J21" s="7" t="s">
        <v>41</v>
      </c>
      <c r="K21" s="22">
        <v>23</v>
      </c>
    </row>
    <row r="22" spans="8:11" ht="15.75">
      <c r="H22" s="5" t="s">
        <v>13</v>
      </c>
      <c r="I22" s="6"/>
      <c r="J22" s="7" t="s">
        <v>42</v>
      </c>
      <c r="K22" s="22">
        <v>24</v>
      </c>
    </row>
    <row r="23" spans="8:11" ht="15.75">
      <c r="H23" s="5" t="s">
        <v>14</v>
      </c>
      <c r="I23" s="6"/>
      <c r="J23" s="7">
        <v>236</v>
      </c>
      <c r="K23" s="22">
        <v>25</v>
      </c>
    </row>
    <row r="24" spans="8:11" ht="15.75">
      <c r="H24" s="5" t="s">
        <v>15</v>
      </c>
      <c r="I24" s="6"/>
      <c r="J24" s="10" t="s">
        <v>43</v>
      </c>
      <c r="K24" s="22">
        <v>26</v>
      </c>
    </row>
    <row r="25" spans="8:11" ht="15.75">
      <c r="H25" s="5" t="s">
        <v>66</v>
      </c>
      <c r="I25" s="6"/>
      <c r="J25" s="11" t="s">
        <v>44</v>
      </c>
      <c r="K25" s="22">
        <v>27</v>
      </c>
    </row>
    <row r="26" spans="8:11" ht="15.75">
      <c r="H26" s="5" t="s">
        <v>67</v>
      </c>
      <c r="I26" s="6"/>
      <c r="J26" s="11" t="s">
        <v>45</v>
      </c>
      <c r="K26" s="22">
        <v>28</v>
      </c>
    </row>
    <row r="27" spans="8:11" ht="15.75">
      <c r="H27" s="5" t="s">
        <v>68</v>
      </c>
      <c r="I27" s="6"/>
      <c r="J27" s="11">
        <v>55</v>
      </c>
      <c r="K27" s="22">
        <v>29</v>
      </c>
    </row>
    <row r="28" spans="8:11" ht="15.75">
      <c r="H28" s="5" t="s">
        <v>69</v>
      </c>
      <c r="I28" s="6"/>
      <c r="J28" s="11" t="s">
        <v>46</v>
      </c>
      <c r="K28" s="22">
        <v>30</v>
      </c>
    </row>
    <row r="29" spans="8:11" ht="15.75">
      <c r="H29" s="5" t="s">
        <v>70</v>
      </c>
      <c r="I29" s="6"/>
      <c r="J29" s="10" t="s">
        <v>47</v>
      </c>
      <c r="K29" s="22">
        <v>31</v>
      </c>
    </row>
    <row r="30" spans="8:11" ht="15.75">
      <c r="H30" s="5" t="s">
        <v>16</v>
      </c>
      <c r="I30" s="6"/>
      <c r="J30" s="10" t="str">
        <f>[1]DONNE!B22</f>
        <v>21092010</v>
      </c>
      <c r="K30" s="22">
        <v>32</v>
      </c>
    </row>
    <row r="31" spans="8:11" ht="15.75">
      <c r="H31" s="5" t="s">
        <v>17</v>
      </c>
      <c r="I31" s="6"/>
      <c r="J31" s="10" t="str">
        <f>[1]DONNE!B23</f>
        <v>20092020</v>
      </c>
      <c r="K31" s="22">
        <v>33</v>
      </c>
    </row>
    <row r="32" spans="8:11" ht="15.75">
      <c r="H32" s="5" t="s">
        <v>71</v>
      </c>
      <c r="I32" s="6"/>
      <c r="J32" s="11" t="s">
        <v>44</v>
      </c>
      <c r="K32" s="22">
        <v>34</v>
      </c>
    </row>
    <row r="33" spans="8:11" ht="15.75">
      <c r="H33" s="5" t="s">
        <v>72</v>
      </c>
      <c r="I33" s="6"/>
      <c r="J33" s="12" t="s">
        <v>48</v>
      </c>
      <c r="K33" s="22">
        <v>35</v>
      </c>
    </row>
    <row r="34" spans="8:11" ht="15.75">
      <c r="H34" s="5" t="s">
        <v>73</v>
      </c>
      <c r="I34" s="6"/>
      <c r="J34" s="11" t="s">
        <v>44</v>
      </c>
      <c r="K34" s="22">
        <v>36</v>
      </c>
    </row>
    <row r="35" spans="8:11" ht="15.75">
      <c r="H35" s="5" t="s">
        <v>74</v>
      </c>
      <c r="I35" s="6"/>
      <c r="J35" s="11">
        <v>62</v>
      </c>
      <c r="K35" s="22">
        <v>37</v>
      </c>
    </row>
    <row r="36" spans="8:11" ht="15.75">
      <c r="H36" s="5" t="s">
        <v>18</v>
      </c>
      <c r="I36" s="6"/>
      <c r="J36" s="11" t="s">
        <v>34</v>
      </c>
      <c r="K36" s="22">
        <v>38</v>
      </c>
    </row>
    <row r="37" spans="8:11" ht="15.75">
      <c r="H37" s="5" t="s">
        <v>75</v>
      </c>
      <c r="I37" s="6"/>
      <c r="J37" s="13" t="s">
        <v>49</v>
      </c>
      <c r="K37" s="22">
        <v>39</v>
      </c>
    </row>
    <row r="38" spans="8:11" ht="15.75">
      <c r="H38" s="5" t="s">
        <v>76</v>
      </c>
      <c r="I38" s="6"/>
      <c r="J38" s="11" t="s">
        <v>50</v>
      </c>
      <c r="K38" s="22">
        <v>40</v>
      </c>
    </row>
    <row r="39" spans="8:11" ht="15.75">
      <c r="H39" s="5" t="s">
        <v>77</v>
      </c>
      <c r="I39" s="6"/>
      <c r="J39" s="11" t="s">
        <v>51</v>
      </c>
      <c r="K39" s="22">
        <v>41</v>
      </c>
    </row>
    <row r="40" spans="8:11" ht="15.75">
      <c r="H40" s="5" t="s">
        <v>19</v>
      </c>
      <c r="I40" s="6"/>
      <c r="J40" s="7"/>
      <c r="K40" s="22">
        <v>43</v>
      </c>
    </row>
    <row r="41" spans="8:11" ht="15.75">
      <c r="H41" s="5" t="s">
        <v>20</v>
      </c>
      <c r="I41" s="6"/>
      <c r="J41" s="7">
        <v>3375757575</v>
      </c>
      <c r="K41" s="22">
        <v>44</v>
      </c>
    </row>
    <row r="42" spans="8:11" ht="15.75">
      <c r="H42" s="5" t="s">
        <v>21</v>
      </c>
      <c r="I42" s="6"/>
      <c r="J42" s="14" t="s">
        <v>34</v>
      </c>
      <c r="K42" s="22">
        <v>45</v>
      </c>
    </row>
    <row r="43" spans="8:11" ht="15.75">
      <c r="H43" s="5" t="s">
        <v>22</v>
      </c>
      <c r="I43" s="6"/>
      <c r="J43" s="7">
        <v>3375757575</v>
      </c>
      <c r="K43" s="22">
        <v>46</v>
      </c>
    </row>
    <row r="44" spans="8:11" ht="15.75">
      <c r="H44" s="5" t="s">
        <v>23</v>
      </c>
      <c r="I44" s="6"/>
      <c r="J44" s="7"/>
      <c r="K44" s="22">
        <v>47</v>
      </c>
    </row>
    <row r="45" spans="8:11" ht="15.75">
      <c r="H45" s="5" t="s">
        <v>24</v>
      </c>
      <c r="I45" s="6"/>
      <c r="J45" s="18" t="s">
        <v>52</v>
      </c>
      <c r="K45" s="22">
        <v>48</v>
      </c>
    </row>
    <row r="46" spans="8:11" ht="15.75">
      <c r="H46" s="5" t="s">
        <v>25</v>
      </c>
      <c r="I46" s="6"/>
      <c r="J46" s="7" t="s">
        <v>53</v>
      </c>
      <c r="K46" s="22">
        <v>49</v>
      </c>
    </row>
    <row r="47" spans="8:11" ht="15.75">
      <c r="H47" s="5" t="s">
        <v>26</v>
      </c>
      <c r="I47" s="6"/>
      <c r="J47" s="11" t="s">
        <v>54</v>
      </c>
      <c r="K47" s="22">
        <v>50</v>
      </c>
    </row>
    <row r="48" spans="8:11" ht="15.75">
      <c r="H48" s="5" t="s">
        <v>27</v>
      </c>
      <c r="I48" s="6"/>
      <c r="J48" s="7" t="s">
        <v>57</v>
      </c>
      <c r="K48" s="22">
        <v>51</v>
      </c>
    </row>
    <row r="49" spans="8:11" ht="15.75">
      <c r="H49" s="5" t="s">
        <v>28</v>
      </c>
      <c r="I49" s="6"/>
      <c r="J49" s="7">
        <v>0</v>
      </c>
      <c r="K49" s="22">
        <v>52</v>
      </c>
    </row>
    <row r="50" spans="8:11" ht="15.75">
      <c r="H50" s="5" t="s">
        <v>78</v>
      </c>
      <c r="I50" s="6"/>
      <c r="J50" s="7">
        <v>2</v>
      </c>
      <c r="K50" s="22">
        <v>53</v>
      </c>
    </row>
    <row r="51" spans="8:11" ht="15.75">
      <c r="H51" s="5" t="s">
        <v>79</v>
      </c>
      <c r="I51" s="15"/>
      <c r="J51" s="7" t="s">
        <v>55</v>
      </c>
      <c r="K51" s="22">
        <v>54</v>
      </c>
    </row>
    <row r="52" spans="8:11" ht="15.75">
      <c r="H52" s="5" t="s">
        <v>80</v>
      </c>
      <c r="I52" s="6"/>
      <c r="J52" s="7" t="s">
        <v>56</v>
      </c>
      <c r="K52" s="22">
        <v>55</v>
      </c>
    </row>
    <row r="53" spans="8:11" ht="15.75">
      <c r="H53" s="5" t="s">
        <v>29</v>
      </c>
      <c r="I53" s="15"/>
      <c r="J53" s="7">
        <f>IF([1]DONNE!B35&lt;&gt;"",[1]DONNE!B35,0)</f>
        <v>35000000</v>
      </c>
      <c r="K53" s="22">
        <v>56</v>
      </c>
    </row>
    <row r="54" spans="8:11" ht="15.75" thickBot="1">
      <c r="H54" s="16" t="s">
        <v>81</v>
      </c>
      <c r="I54" s="17"/>
      <c r="J54" s="28">
        <v>909809</v>
      </c>
      <c r="K54" s="23">
        <v>57</v>
      </c>
    </row>
  </sheetData>
  <mergeCells count="1">
    <mergeCell ref="H1:J1"/>
  </mergeCells>
  <hyperlinks>
    <hyperlink ref="J45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3" sqref="C13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</vt:lpstr>
      <vt:lpstr>LOGICIEL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BENZOPLUS</cp:lastModifiedBy>
  <dcterms:created xsi:type="dcterms:W3CDTF">2012-07-26T08:20:19Z</dcterms:created>
  <dcterms:modified xsi:type="dcterms:W3CDTF">2012-07-31T21:03:24Z</dcterms:modified>
</cp:coreProperties>
</file>