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5" windowWidth="15315" windowHeight="7995" activeTab="2"/>
  </bookViews>
  <sheets>
    <sheet name="Feuil1" sheetId="1" r:id="rId1"/>
    <sheet name="DEVIS" sheetId="2" r:id="rId2"/>
    <sheet name="PARAMETRE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R1" i="2"/>
  <c r="J35"/>
  <c r="J34"/>
  <c r="J33"/>
  <c r="J32"/>
  <c r="J31"/>
  <c r="C17"/>
  <c r="D16"/>
  <c r="C15"/>
  <c r="C14"/>
  <c r="C13"/>
  <c r="C12"/>
  <c r="H11"/>
  <c r="C11"/>
  <c r="C10"/>
</calcChain>
</file>

<file path=xl/sharedStrings.xml><?xml version="1.0" encoding="utf-8"?>
<sst xmlns="http://schemas.openxmlformats.org/spreadsheetml/2006/main" count="47" uniqueCount="41">
  <si>
    <t>Division fiscal : Grande entreprise</t>
  </si>
  <si>
    <t>DEVIS</t>
  </si>
  <si>
    <t>Client :</t>
  </si>
  <si>
    <t xml:space="preserve">Nom : </t>
  </si>
  <si>
    <t>DEVIS N°</t>
  </si>
  <si>
    <t>D0004/2013</t>
  </si>
  <si>
    <t>DATE</t>
  </si>
  <si>
    <t xml:space="preserve">Adresse : </t>
  </si>
  <si>
    <t>DATE PERSO</t>
  </si>
  <si>
    <t xml:space="preserve">E-mail : </t>
  </si>
  <si>
    <t>DEVIS N° PERSO</t>
  </si>
  <si>
    <t>Téléphone :</t>
  </si>
  <si>
    <t>REFERENCE</t>
  </si>
  <si>
    <t xml:space="preserve">Fax : </t>
  </si>
  <si>
    <t>IFU/RCCM :</t>
  </si>
  <si>
    <t>Division Fiscale</t>
  </si>
  <si>
    <t>Regime d'imposition</t>
  </si>
  <si>
    <t>Contact :</t>
  </si>
  <si>
    <t>A</t>
  </si>
  <si>
    <t>B</t>
  </si>
  <si>
    <t>C</t>
  </si>
  <si>
    <t>D</t>
  </si>
  <si>
    <t>E</t>
  </si>
  <si>
    <t>COUTS UNITAIRE</t>
  </si>
  <si>
    <t>TOTAL FCFA</t>
  </si>
  <si>
    <t>ARTICLE</t>
  </si>
  <si>
    <t>QUANTITE</t>
  </si>
  <si>
    <t>DESCRIPTION DE L'ARTICLE</t>
  </si>
  <si>
    <t>LIVRAISON DDP EN FCFA</t>
  </si>
  <si>
    <t/>
  </si>
  <si>
    <t>az785</t>
  </si>
  <si>
    <t>ASC14</t>
  </si>
  <si>
    <t>TOP</t>
  </si>
  <si>
    <t>TOTAL HTVA</t>
  </si>
  <si>
    <t>TVA 18%</t>
  </si>
  <si>
    <t>TOTAL TTC</t>
  </si>
  <si>
    <t>BIC 2%</t>
  </si>
  <si>
    <t>TOTAL NET A PAYER</t>
  </si>
  <si>
    <t>PLACE</t>
  </si>
  <si>
    <t>Site web : www.</t>
  </si>
  <si>
    <t>ALPHA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</si>
</sst>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6"/>
      <name val="Century Gothic"/>
      <family val="2"/>
    </font>
    <font>
      <sz val="10"/>
      <name val="Arial"/>
      <family val="2"/>
    </font>
    <font>
      <b/>
      <sz val="16"/>
      <color rgb="FF7F7F7F"/>
      <name val="Century Gothic"/>
      <family val="2"/>
    </font>
    <font>
      <b/>
      <sz val="36"/>
      <name val="Century Gothic"/>
      <family val="2"/>
    </font>
    <font>
      <b/>
      <sz val="16"/>
      <name val="Century Gothic"/>
      <family val="2"/>
    </font>
    <font>
      <b/>
      <sz val="16"/>
      <color theme="0"/>
      <name val="Century Gothic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78">
    <xf numFmtId="0" fontId="0" fillId="0" borderId="0" xfId="0"/>
    <xf numFmtId="0" fontId="1" fillId="0" borderId="0" xfId="0" applyFont="1" applyProtection="1">
      <protection hidden="1"/>
    </xf>
    <xf numFmtId="0" fontId="3" fillId="0" borderId="0" xfId="1" applyFont="1" applyAlignment="1" applyProtection="1">
      <alignment horizontal="left"/>
      <protection hidden="1"/>
    </xf>
    <xf numFmtId="0" fontId="1" fillId="0" borderId="0" xfId="1" applyFont="1" applyProtection="1">
      <protection hidden="1"/>
    </xf>
    <xf numFmtId="0" fontId="3" fillId="0" borderId="0" xfId="1" applyFont="1" applyAlignment="1" applyProtection="1">
      <alignment horizontal="left" vertical="center"/>
      <protection hidden="1"/>
    </xf>
    <xf numFmtId="0" fontId="1" fillId="0" borderId="0" xfId="1" applyFont="1" applyAlignment="1" applyProtection="1">
      <alignment vertical="center"/>
      <protection hidden="1"/>
    </xf>
    <xf numFmtId="0" fontId="1" fillId="0" borderId="0" xfId="1" applyFont="1" applyBorder="1" applyAlignment="1" applyProtection="1">
      <alignment vertical="center"/>
      <protection hidden="1"/>
    </xf>
    <xf numFmtId="0" fontId="1" fillId="0" borderId="0" xfId="0" applyFont="1" applyBorder="1" applyProtection="1">
      <protection hidden="1"/>
    </xf>
    <xf numFmtId="0" fontId="4" fillId="0" borderId="0" xfId="0" applyFont="1" applyAlignment="1" applyProtection="1">
      <protection hidden="1"/>
    </xf>
    <xf numFmtId="0" fontId="5" fillId="2" borderId="1" xfId="0" applyFont="1" applyFill="1" applyBorder="1" applyProtection="1">
      <protection hidden="1"/>
    </xf>
    <xf numFmtId="0" fontId="1" fillId="0" borderId="2" xfId="0" applyFont="1" applyBorder="1" applyAlignment="1" applyProtection="1">
      <alignment vertical="center"/>
      <protection hidden="1"/>
    </xf>
    <xf numFmtId="0" fontId="1" fillId="0" borderId="3" xfId="0" applyFont="1" applyBorder="1" applyAlignment="1" applyProtection="1">
      <alignment vertical="center"/>
      <protection hidden="1"/>
    </xf>
    <xf numFmtId="0" fontId="5" fillId="2" borderId="4" xfId="0" applyFont="1" applyFill="1" applyBorder="1" applyProtection="1">
      <protection hidden="1"/>
    </xf>
    <xf numFmtId="0" fontId="5" fillId="2" borderId="5" xfId="0" applyFont="1" applyFill="1" applyBorder="1" applyProtection="1">
      <protection hidden="1"/>
    </xf>
    <xf numFmtId="0" fontId="1" fillId="0" borderId="4" xfId="0" applyFont="1" applyBorder="1" applyProtection="1">
      <protection hidden="1"/>
    </xf>
    <xf numFmtId="0" fontId="1" fillId="0" borderId="5" xfId="0" applyFont="1" applyFill="1" applyBorder="1" applyProtection="1">
      <protection hidden="1"/>
    </xf>
    <xf numFmtId="0" fontId="1" fillId="0" borderId="3" xfId="0" applyFont="1" applyBorder="1" applyProtection="1">
      <protection hidden="1"/>
    </xf>
    <xf numFmtId="0" fontId="5" fillId="2" borderId="6" xfId="0" applyFont="1" applyFill="1" applyBorder="1" applyProtection="1">
      <protection hidden="1"/>
    </xf>
    <xf numFmtId="0" fontId="1" fillId="0" borderId="7" xfId="0" applyFont="1" applyBorder="1" applyAlignment="1" applyProtection="1">
      <alignment vertical="center"/>
      <protection hidden="1"/>
    </xf>
    <xf numFmtId="0" fontId="5" fillId="2" borderId="2" xfId="0" applyFont="1" applyFill="1" applyBorder="1" applyProtection="1">
      <protection hidden="1"/>
    </xf>
    <xf numFmtId="0" fontId="5" fillId="2" borderId="8" xfId="0" applyFont="1" applyFill="1" applyBorder="1" applyProtection="1">
      <protection hidden="1"/>
    </xf>
    <xf numFmtId="0" fontId="1" fillId="0" borderId="9" xfId="0" applyFont="1" applyBorder="1" applyProtection="1">
      <protection hidden="1"/>
    </xf>
    <xf numFmtId="14" fontId="1" fillId="0" borderId="5" xfId="0" applyNumberFormat="1" applyFont="1" applyFill="1" applyBorder="1" applyProtection="1">
      <protection hidden="1"/>
    </xf>
    <xf numFmtId="0" fontId="1" fillId="0" borderId="5" xfId="0" applyFont="1" applyBorder="1" applyProtection="1">
      <protection hidden="1"/>
    </xf>
    <xf numFmtId="0" fontId="5" fillId="2" borderId="10" xfId="0" applyFont="1" applyFill="1" applyBorder="1" applyProtection="1">
      <protection hidden="1"/>
    </xf>
    <xf numFmtId="0" fontId="1" fillId="0" borderId="8" xfId="0" applyFont="1" applyBorder="1" applyProtection="1">
      <protection hidden="1"/>
    </xf>
    <xf numFmtId="0" fontId="5" fillId="2" borderId="11" xfId="0" applyFont="1" applyFill="1" applyBorder="1" applyProtection="1">
      <protection hidden="1"/>
    </xf>
    <xf numFmtId="0" fontId="5" fillId="2" borderId="9" xfId="0" applyFont="1" applyFill="1" applyBorder="1" applyProtection="1">
      <protection hidden="1"/>
    </xf>
    <xf numFmtId="0" fontId="1" fillId="0" borderId="4" xfId="0" applyFont="1" applyBorder="1" applyAlignment="1" applyProtection="1">
      <alignment vertical="center"/>
      <protection hidden="1"/>
    </xf>
    <xf numFmtId="0" fontId="5" fillId="2" borderId="12" xfId="0" applyFont="1" applyFill="1" applyBorder="1" applyProtection="1">
      <protection hidden="1"/>
    </xf>
    <xf numFmtId="0" fontId="5" fillId="2" borderId="7" xfId="0" applyFont="1" applyFill="1" applyBorder="1" applyProtection="1">
      <protection hidden="1"/>
    </xf>
    <xf numFmtId="49" fontId="5" fillId="3" borderId="2" xfId="1" applyNumberFormat="1" applyFont="1" applyFill="1" applyBorder="1" applyAlignment="1">
      <alignment horizontal="center"/>
    </xf>
    <xf numFmtId="0" fontId="5" fillId="3" borderId="1" xfId="1" applyFont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0" fontId="5" fillId="3" borderId="13" xfId="1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49" fontId="5" fillId="3" borderId="12" xfId="1" applyNumberFormat="1" applyFont="1" applyFill="1" applyBorder="1" applyAlignment="1">
      <alignment horizontal="center"/>
    </xf>
    <xf numFmtId="0" fontId="5" fillId="3" borderId="12" xfId="1" applyFont="1" applyFill="1" applyBorder="1" applyAlignment="1">
      <alignment horizontal="center"/>
    </xf>
    <xf numFmtId="0" fontId="5" fillId="3" borderId="12" xfId="1" applyFont="1" applyFill="1" applyBorder="1" applyAlignment="1">
      <alignment horizontal="left"/>
    </xf>
    <xf numFmtId="0" fontId="5" fillId="3" borderId="14" xfId="1" applyFont="1" applyFill="1" applyBorder="1" applyAlignment="1">
      <alignment horizontal="center"/>
    </xf>
    <xf numFmtId="0" fontId="5" fillId="3" borderId="7" xfId="1" applyFont="1" applyFill="1" applyBorder="1" applyAlignment="1">
      <alignment horizontal="center"/>
    </xf>
    <xf numFmtId="0" fontId="5" fillId="3" borderId="6" xfId="1" applyFont="1" applyFill="1" applyBorder="1" applyAlignment="1">
      <alignment horizontal="center"/>
    </xf>
    <xf numFmtId="0" fontId="1" fillId="0" borderId="15" xfId="0" applyFont="1" applyBorder="1" applyAlignment="1" applyProtection="1">
      <alignment horizontal="left"/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1" fillId="0" borderId="11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1" applyFont="1" applyFill="1" applyBorder="1" applyAlignment="1">
      <alignment horizontal="center"/>
    </xf>
    <xf numFmtId="164" fontId="5" fillId="0" borderId="11" xfId="1" applyNumberFormat="1" applyFont="1" applyFill="1" applyBorder="1" applyAlignment="1">
      <alignment horizontal="center"/>
    </xf>
    <xf numFmtId="164" fontId="5" fillId="0" borderId="15" xfId="1" applyNumberFormat="1" applyFont="1" applyFill="1" applyBorder="1" applyAlignment="1">
      <alignment horizontal="center"/>
    </xf>
    <xf numFmtId="0" fontId="1" fillId="0" borderId="11" xfId="0" applyFont="1" applyBorder="1" applyAlignment="1" applyProtection="1">
      <alignment horizontal="left"/>
      <protection locked="0"/>
    </xf>
    <xf numFmtId="0" fontId="5" fillId="4" borderId="11" xfId="0" applyFont="1" applyFill="1" applyBorder="1" applyProtection="1">
      <protection locked="0"/>
    </xf>
    <xf numFmtId="0" fontId="5" fillId="4" borderId="0" xfId="0" applyFont="1" applyFill="1" applyBorder="1" applyProtection="1">
      <protection locked="0"/>
    </xf>
    <xf numFmtId="0" fontId="5" fillId="0" borderId="11" xfId="0" applyFont="1" applyBorder="1" applyProtection="1">
      <protection locked="0"/>
    </xf>
    <xf numFmtId="0" fontId="1" fillId="0" borderId="12" xfId="0" applyFont="1" applyFill="1" applyBorder="1" applyAlignment="1" applyProtection="1">
      <alignment horizontal="left"/>
      <protection locked="0"/>
    </xf>
    <xf numFmtId="0" fontId="5" fillId="0" borderId="6" xfId="0" applyFont="1" applyFill="1" applyBorder="1" applyAlignment="1" applyProtection="1">
      <alignment horizontal="center"/>
      <protection locked="0"/>
    </xf>
    <xf numFmtId="0" fontId="5" fillId="0" borderId="12" xfId="0" applyFont="1" applyFill="1" applyBorder="1" applyProtection="1">
      <protection locked="0"/>
    </xf>
    <xf numFmtId="0" fontId="5" fillId="0" borderId="14" xfId="0" applyFont="1" applyFill="1" applyBorder="1" applyProtection="1">
      <protection locked="0"/>
    </xf>
    <xf numFmtId="0" fontId="5" fillId="0" borderId="14" xfId="1" applyFont="1" applyFill="1" applyBorder="1" applyAlignment="1">
      <alignment horizontal="center"/>
    </xf>
    <xf numFmtId="164" fontId="5" fillId="0" borderId="12" xfId="1" applyNumberFormat="1" applyFont="1" applyFill="1" applyBorder="1" applyAlignment="1">
      <alignment horizontal="center"/>
    </xf>
    <xf numFmtId="164" fontId="5" fillId="0" borderId="6" xfId="1" applyNumberFormat="1" applyFont="1" applyFill="1" applyBorder="1" applyAlignment="1">
      <alignment horizontal="center"/>
    </xf>
    <xf numFmtId="0" fontId="1" fillId="0" borderId="0" xfId="0" applyFont="1" applyFill="1" applyProtection="1">
      <protection hidden="1"/>
    </xf>
    <xf numFmtId="49" fontId="1" fillId="0" borderId="0" xfId="1" applyNumberFormat="1" applyFont="1" applyBorder="1" applyAlignment="1">
      <alignment horizontal="center"/>
    </xf>
    <xf numFmtId="1" fontId="5" fillId="0" borderId="0" xfId="2" applyNumberFormat="1" applyFont="1" applyBorder="1" applyAlignment="1">
      <alignment horizontal="center"/>
    </xf>
    <xf numFmtId="0" fontId="1" fillId="0" borderId="0" xfId="1" applyFont="1" applyBorder="1"/>
    <xf numFmtId="0" fontId="6" fillId="0" borderId="0" xfId="1" applyFont="1" applyBorder="1" applyAlignment="1">
      <alignment horizontal="center"/>
    </xf>
    <xf numFmtId="164" fontId="5" fillId="0" borderId="0" xfId="2" applyNumberFormat="1" applyFont="1" applyBorder="1" applyAlignment="1">
      <alignment horizontal="center"/>
    </xf>
    <xf numFmtId="164" fontId="5" fillId="0" borderId="0" xfId="2" applyNumberFormat="1" applyFont="1" applyBorder="1"/>
    <xf numFmtId="0" fontId="1" fillId="0" borderId="0" xfId="0" applyFont="1" applyBorder="1" applyAlignment="1" applyProtection="1">
      <alignment horizontal="left"/>
      <protection hidden="1"/>
    </xf>
    <xf numFmtId="0" fontId="5" fillId="5" borderId="12" xfId="0" applyFont="1" applyFill="1" applyBorder="1" applyAlignment="1" applyProtection="1">
      <alignment horizontal="left"/>
      <protection hidden="1"/>
    </xf>
    <xf numFmtId="0" fontId="5" fillId="5" borderId="7" xfId="0" applyFont="1" applyFill="1" applyBorder="1" applyAlignment="1" applyProtection="1">
      <alignment horizontal="right"/>
      <protection hidden="1"/>
    </xf>
    <xf numFmtId="164" fontId="5" fillId="3" borderId="6" xfId="2" applyNumberFormat="1" applyFont="1" applyFill="1" applyBorder="1" applyAlignment="1" applyProtection="1">
      <alignment horizontal="center"/>
      <protection hidden="1"/>
    </xf>
    <xf numFmtId="0" fontId="5" fillId="5" borderId="4" xfId="0" applyFont="1" applyFill="1" applyBorder="1" applyAlignment="1" applyProtection="1">
      <alignment horizontal="left"/>
      <protection hidden="1"/>
    </xf>
    <xf numFmtId="0" fontId="5" fillId="5" borderId="3" xfId="0" applyFont="1" applyFill="1" applyBorder="1" applyAlignment="1" applyProtection="1">
      <alignment horizontal="left"/>
      <protection hidden="1"/>
    </xf>
    <xf numFmtId="0" fontId="5" fillId="5" borderId="7" xfId="0" applyFont="1" applyFill="1" applyBorder="1" applyAlignment="1" applyProtection="1">
      <alignment horizontal="left"/>
      <protection hidden="1"/>
    </xf>
    <xf numFmtId="0" fontId="4" fillId="0" borderId="0" xfId="0" applyFont="1" applyAlignment="1" applyProtection="1">
      <alignment horizontal="center"/>
      <protection hidden="1"/>
    </xf>
    <xf numFmtId="14" fontId="1" fillId="0" borderId="4" xfId="0" applyNumberFormat="1" applyFont="1" applyBorder="1" applyAlignment="1" applyProtection="1">
      <alignment horizontal="left"/>
      <protection hidden="1"/>
    </xf>
    <xf numFmtId="14" fontId="1" fillId="0" borderId="5" xfId="0" applyNumberFormat="1" applyFont="1" applyBorder="1" applyAlignment="1" applyProtection="1">
      <alignment horizontal="left"/>
      <protection hidden="1"/>
    </xf>
    <xf numFmtId="0" fontId="0" fillId="6" borderId="0" xfId="0" applyFill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ownloads/PROFORMA_ESERVICES_ACTUALIS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S_AU_SYSTEME"/>
      <sheetName val="PARAMETRE"/>
      <sheetName val="Facturier"/>
      <sheetName val="Devis_Standard_ZC"/>
      <sheetName val="Devis_HT_HD_ZC"/>
      <sheetName val="Devis_Standard"/>
      <sheetName val="Caracter_Tech_Standard"/>
      <sheetName val="Devis_Standard_DG"/>
      <sheetName val="Devis_TTC_ZC"/>
      <sheetName val="Devis_ABCDE"/>
      <sheetName val="Devis_ABCDE_DG"/>
      <sheetName val="Devis_HT_HD_DG"/>
      <sheetName val="Devis_TTC_DG"/>
      <sheetName val="Facture_Standard_DG"/>
      <sheetName val="Facture_Standard"/>
      <sheetName val="Facture_Standard_ZC"/>
      <sheetName val="STATUT_COMMANDE"/>
      <sheetName val="BL_Standard"/>
      <sheetName val="Devis_TTC"/>
      <sheetName val="Caracter_Tech_D_TTC"/>
      <sheetName val="Devis_HT_HD"/>
      <sheetName val="Caracter_Tech_HT_HD"/>
      <sheetName val="Devis_MCA"/>
      <sheetName val="Caracter_Tech_MCA"/>
      <sheetName val="Devis_ABCDE_ZC"/>
      <sheetName val="Caracter_Tech_ABCDE"/>
      <sheetName val="POINT_DE_COMMANDE"/>
      <sheetName val="ADMIN"/>
      <sheetName val="DEV"/>
      <sheetName val="Feuil2"/>
    </sheetNames>
    <sheetDataSet>
      <sheetData sheetId="0"/>
      <sheetData sheetId="1"/>
      <sheetData sheetId="2">
        <row r="8447">
          <cell r="J8447" t="str">
            <v/>
          </cell>
        </row>
        <row r="8448">
          <cell r="J8448" t="str">
            <v/>
          </cell>
        </row>
        <row r="8449">
          <cell r="J8449" t="str">
            <v/>
          </cell>
        </row>
        <row r="8450">
          <cell r="J8450" t="str">
            <v/>
          </cell>
        </row>
        <row r="8451">
          <cell r="J8451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17" sqref="D17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R35"/>
  <sheetViews>
    <sheetView topLeftCell="A16" workbookViewId="0">
      <selection activeCell="E33" sqref="E33"/>
    </sheetView>
  </sheetViews>
  <sheetFormatPr baseColWidth="10" defaultRowHeight="15"/>
  <sheetData>
    <row r="1" spans="2:18">
      <c r="R1" t="str">
        <f>H8</f>
        <v>PLACE</v>
      </c>
    </row>
    <row r="3" spans="2:18" s="1" customFormat="1" ht="20.25">
      <c r="B3" s="2"/>
      <c r="C3" s="3"/>
      <c r="D3" s="3"/>
      <c r="E3" s="3"/>
      <c r="F3" s="3"/>
      <c r="G3" s="3"/>
      <c r="H3" s="4"/>
      <c r="I3" s="5"/>
    </row>
    <row r="4" spans="2:18" s="1" customFormat="1" ht="20.25">
      <c r="B4" s="2"/>
      <c r="C4" s="3"/>
      <c r="D4" s="3"/>
      <c r="E4" s="3"/>
      <c r="F4" s="3"/>
      <c r="G4" s="3"/>
      <c r="H4" s="4"/>
      <c r="I4" s="6"/>
      <c r="J4" s="7"/>
    </row>
    <row r="5" spans="2:18" s="1" customFormat="1" ht="20.25">
      <c r="B5" s="2"/>
      <c r="C5" s="3"/>
      <c r="D5" s="3"/>
      <c r="E5" s="3"/>
      <c r="F5" s="3"/>
      <c r="G5" s="3"/>
      <c r="H5" s="4"/>
      <c r="I5" s="6"/>
      <c r="J5" s="7"/>
    </row>
    <row r="6" spans="2:18" s="1" customFormat="1" ht="20.25">
      <c r="B6" s="2" t="s">
        <v>0</v>
      </c>
      <c r="C6" s="3"/>
      <c r="D6" s="3"/>
      <c r="E6" s="3"/>
      <c r="F6" s="3"/>
      <c r="G6" s="3"/>
      <c r="H6" s="4" t="s">
        <v>39</v>
      </c>
      <c r="I6" s="6"/>
      <c r="J6" s="7"/>
    </row>
    <row r="7" spans="2:18" s="1" customFormat="1" ht="43.5">
      <c r="B7" s="74" t="s">
        <v>1</v>
      </c>
      <c r="C7" s="74"/>
      <c r="D7" s="74"/>
      <c r="E7" s="74"/>
      <c r="F7" s="74"/>
      <c r="G7" s="74"/>
      <c r="H7" s="74"/>
      <c r="I7" s="74"/>
      <c r="J7" s="74"/>
    </row>
    <row r="8" spans="2:18" s="1" customFormat="1" ht="43.5">
      <c r="B8" s="8" t="s">
        <v>2</v>
      </c>
      <c r="H8" s="7" t="s">
        <v>38</v>
      </c>
      <c r="I8" s="7"/>
      <c r="J8" s="7"/>
    </row>
    <row r="9" spans="2:18" s="1" customFormat="1" ht="21" customHeight="1">
      <c r="B9" s="8"/>
      <c r="G9" s="7"/>
      <c r="I9" s="7"/>
      <c r="J9" s="7"/>
    </row>
    <row r="10" spans="2:18" s="1" customFormat="1" ht="20.25">
      <c r="B10" s="9" t="s">
        <v>3</v>
      </c>
      <c r="C10" s="10" t="str">
        <f>IF([1]Facturier!C11&lt;&gt;"",[1]Facturier!C11,"")</f>
        <v/>
      </c>
      <c r="D10" s="11"/>
      <c r="E10" s="7"/>
      <c r="F10" s="12" t="s">
        <v>4</v>
      </c>
      <c r="G10" s="13"/>
      <c r="H10" s="14" t="s">
        <v>5</v>
      </c>
      <c r="I10" s="15"/>
      <c r="J10" s="16"/>
    </row>
    <row r="11" spans="2:18" s="1" customFormat="1" ht="20.25">
      <c r="B11" s="17"/>
      <c r="C11" s="10" t="str">
        <f>IF([1]Facturier!C12&lt;&gt;"",[1]Facturier!C12,"")</f>
        <v/>
      </c>
      <c r="D11" s="18"/>
      <c r="E11" s="7"/>
      <c r="F11" s="19" t="s">
        <v>6</v>
      </c>
      <c r="G11" s="20"/>
      <c r="H11" s="75">
        <f ca="1">IF(I11&lt;&gt;"",I11,TODAY())</f>
        <v>41865</v>
      </c>
      <c r="I11" s="76"/>
      <c r="J11" s="16"/>
    </row>
    <row r="12" spans="2:18" s="1" customFormat="1" ht="20.25">
      <c r="B12" s="17" t="s">
        <v>7</v>
      </c>
      <c r="C12" s="10" t="str">
        <f>IF([1]Facturier!C13&lt;&gt;"",[1]Facturier!C13,"")</f>
        <v/>
      </c>
      <c r="D12" s="21"/>
      <c r="E12" s="7"/>
      <c r="F12" s="19" t="s">
        <v>8</v>
      </c>
      <c r="G12" s="20"/>
      <c r="H12" s="22"/>
      <c r="I12" s="23"/>
      <c r="J12" s="16"/>
    </row>
    <row r="13" spans="2:18" s="1" customFormat="1" ht="20.25">
      <c r="B13" s="24" t="s">
        <v>9</v>
      </c>
      <c r="C13" s="10" t="str">
        <f>IF([1]Facturier!C14&lt;&gt;"",[1]Facturier!C14,"")</f>
        <v/>
      </c>
      <c r="D13" s="25"/>
      <c r="E13" s="7"/>
      <c r="F13" s="26" t="s">
        <v>10</v>
      </c>
      <c r="G13" s="27"/>
      <c r="H13" s="14"/>
      <c r="I13" s="23"/>
      <c r="J13" s="16"/>
    </row>
    <row r="14" spans="2:18" s="1" customFormat="1" ht="20.25">
      <c r="B14" s="24" t="s">
        <v>11</v>
      </c>
      <c r="C14" s="10" t="str">
        <f>IF([1]Facturier!C15&lt;&gt;"",[1]Facturier!C15,"")</f>
        <v/>
      </c>
      <c r="D14" s="25"/>
      <c r="E14" s="7"/>
      <c r="F14" s="19" t="s">
        <v>12</v>
      </c>
      <c r="G14" s="20"/>
      <c r="H14" s="14"/>
      <c r="I14" s="23"/>
      <c r="J14" s="16"/>
    </row>
    <row r="15" spans="2:18" s="1" customFormat="1" ht="20.25">
      <c r="B15" s="24" t="s">
        <v>13</v>
      </c>
      <c r="C15" s="10" t="str">
        <f>IF([1]Facturier!C16&lt;&gt;"",[1]Facturier!C16,"")</f>
        <v/>
      </c>
      <c r="D15" s="25"/>
      <c r="E15" s="7"/>
      <c r="F15" s="26"/>
      <c r="G15" s="27"/>
      <c r="H15" s="14"/>
      <c r="I15" s="23"/>
      <c r="J15" s="16"/>
    </row>
    <row r="16" spans="2:18" s="1" customFormat="1" ht="20.25">
      <c r="B16" s="24" t="s">
        <v>14</v>
      </c>
      <c r="C16" s="10"/>
      <c r="D16" s="25" t="str">
        <f>IF([1]Facturier!D17&lt;&gt;"",[1]Facturier!D17,"")</f>
        <v/>
      </c>
      <c r="E16" s="7"/>
      <c r="F16" s="19"/>
      <c r="G16" s="20"/>
      <c r="H16" s="14"/>
      <c r="I16" s="23"/>
      <c r="J16" s="16"/>
    </row>
    <row r="17" spans="2:10" s="1" customFormat="1" ht="20.25">
      <c r="B17" s="24" t="s">
        <v>15</v>
      </c>
      <c r="C17" s="10" t="str">
        <f>IF([1]Facturier!C18&lt;&gt;"",[1]Facturier!C18,"")</f>
        <v/>
      </c>
      <c r="D17" s="25"/>
      <c r="E17" s="7"/>
      <c r="F17" s="26"/>
      <c r="G17" s="27"/>
      <c r="H17" s="14"/>
      <c r="I17" s="23"/>
      <c r="J17" s="16"/>
    </row>
    <row r="18" spans="2:10" s="1" customFormat="1" ht="20.25">
      <c r="B18" s="24" t="s">
        <v>16</v>
      </c>
      <c r="C18" s="10"/>
      <c r="D18" s="25"/>
      <c r="E18" s="7"/>
      <c r="F18" s="26"/>
      <c r="G18" s="27"/>
      <c r="H18" s="14"/>
      <c r="I18" s="23"/>
      <c r="J18" s="16"/>
    </row>
    <row r="19" spans="2:10" s="1" customFormat="1" ht="20.25">
      <c r="B19" s="24" t="s">
        <v>17</v>
      </c>
      <c r="C19" s="28"/>
      <c r="D19" s="16"/>
      <c r="E19" s="7"/>
      <c r="F19" s="29"/>
      <c r="G19" s="30"/>
      <c r="H19" s="14"/>
      <c r="I19" s="23"/>
      <c r="J19" s="16"/>
    </row>
    <row r="20" spans="2:10" s="1" customFormat="1" ht="19.5">
      <c r="G20" s="7"/>
      <c r="J20" s="7"/>
    </row>
    <row r="21" spans="2:10" s="1" customFormat="1" ht="20.25">
      <c r="B21" s="31" t="s">
        <v>18</v>
      </c>
      <c r="C21" s="32" t="s">
        <v>19</v>
      </c>
      <c r="D21" s="33" t="s">
        <v>20</v>
      </c>
      <c r="E21" s="34"/>
      <c r="F21" s="34"/>
      <c r="G21" s="34"/>
      <c r="H21" s="35"/>
      <c r="I21" s="35" t="s">
        <v>21</v>
      </c>
      <c r="J21" s="32" t="s">
        <v>22</v>
      </c>
    </row>
    <row r="22" spans="2:10" s="1" customFormat="1" ht="20.25">
      <c r="B22" s="31"/>
      <c r="C22" s="33"/>
      <c r="D22" s="33"/>
      <c r="E22" s="34"/>
      <c r="F22" s="34"/>
      <c r="G22" s="34"/>
      <c r="H22" s="34"/>
      <c r="I22" s="33" t="s">
        <v>23</v>
      </c>
      <c r="J22" s="32" t="s">
        <v>24</v>
      </c>
    </row>
    <row r="23" spans="2:10" s="1" customFormat="1" ht="20.25">
      <c r="B23" s="36" t="s">
        <v>25</v>
      </c>
      <c r="C23" s="37" t="s">
        <v>26</v>
      </c>
      <c r="D23" s="38" t="s">
        <v>27</v>
      </c>
      <c r="E23" s="39"/>
      <c r="F23" s="39"/>
      <c r="G23" s="39"/>
      <c r="H23" s="40"/>
      <c r="I23" s="37" t="s">
        <v>28</v>
      </c>
      <c r="J23" s="41"/>
    </row>
    <row r="24" spans="2:10" s="1" customFormat="1" ht="20.25">
      <c r="B24" s="42"/>
      <c r="C24" s="43"/>
      <c r="D24" s="44"/>
      <c r="E24" s="45"/>
      <c r="F24" s="46"/>
      <c r="G24" s="46"/>
      <c r="H24" s="46"/>
      <c r="I24" s="47" t="s">
        <v>29</v>
      </c>
      <c r="J24" s="48" t="s">
        <v>29</v>
      </c>
    </row>
    <row r="25" spans="2:10" s="1" customFormat="1" ht="20.25">
      <c r="B25" s="49" t="s">
        <v>30</v>
      </c>
      <c r="C25" s="43">
        <v>10</v>
      </c>
      <c r="D25" s="50"/>
      <c r="E25" s="51"/>
      <c r="F25" s="46"/>
      <c r="G25" s="46"/>
      <c r="H25" s="46"/>
      <c r="I25" s="47">
        <v>3138750</v>
      </c>
      <c r="J25" s="48">
        <v>31387500</v>
      </c>
    </row>
    <row r="26" spans="2:10" s="1" customFormat="1" ht="20.25">
      <c r="B26" s="49"/>
      <c r="C26" s="43"/>
      <c r="D26" s="44"/>
      <c r="E26" s="45"/>
      <c r="F26" s="46"/>
      <c r="G26" s="46"/>
      <c r="H26" s="46"/>
      <c r="I26" s="47" t="s">
        <v>29</v>
      </c>
      <c r="J26" s="48" t="s">
        <v>29</v>
      </c>
    </row>
    <row r="27" spans="2:10" s="1" customFormat="1" ht="20.25">
      <c r="B27" s="49"/>
      <c r="C27" s="43"/>
      <c r="D27" s="44"/>
      <c r="E27" s="45"/>
      <c r="F27" s="46"/>
      <c r="G27" s="46"/>
      <c r="H27" s="46"/>
      <c r="I27" s="47" t="s">
        <v>29</v>
      </c>
      <c r="J27" s="48" t="s">
        <v>29</v>
      </c>
    </row>
    <row r="28" spans="2:10" s="1" customFormat="1" ht="20.25">
      <c r="B28" s="49" t="s">
        <v>31</v>
      </c>
      <c r="C28" s="43">
        <v>4</v>
      </c>
      <c r="D28" s="52"/>
      <c r="E28" s="45"/>
      <c r="F28" s="46"/>
      <c r="G28" s="46"/>
      <c r="H28" s="46"/>
      <c r="I28" s="47">
        <v>19375</v>
      </c>
      <c r="J28" s="48">
        <v>77500</v>
      </c>
    </row>
    <row r="29" spans="2:10" s="1" customFormat="1" ht="20.25">
      <c r="B29" s="53"/>
      <c r="C29" s="54"/>
      <c r="D29" s="55"/>
      <c r="E29" s="56"/>
      <c r="F29" s="57"/>
      <c r="G29" s="57"/>
      <c r="H29" s="57"/>
      <c r="I29" s="58"/>
      <c r="J29" s="59"/>
    </row>
    <row r="30" spans="2:10" s="60" customFormat="1" ht="19.5" customHeight="1">
      <c r="B30" s="61"/>
      <c r="C30" s="62"/>
      <c r="D30" s="63"/>
      <c r="E30" s="63"/>
      <c r="F30" s="63"/>
      <c r="G30" s="63"/>
      <c r="H30" s="64" t="s">
        <v>32</v>
      </c>
      <c r="I30" s="65" t="s">
        <v>32</v>
      </c>
      <c r="J30" s="66"/>
    </row>
    <row r="31" spans="2:10" s="1" customFormat="1" ht="20.25">
      <c r="B31" s="67"/>
      <c r="H31" s="68" t="s">
        <v>33</v>
      </c>
      <c r="I31" s="69"/>
      <c r="J31" s="70" t="str">
        <f>[1]Facturier!J8447</f>
        <v/>
      </c>
    </row>
    <row r="32" spans="2:10" s="1" customFormat="1" ht="20.25">
      <c r="H32" s="71" t="s">
        <v>34</v>
      </c>
      <c r="I32" s="72"/>
      <c r="J32" s="70" t="str">
        <f>[1]Facturier!J8448</f>
        <v/>
      </c>
    </row>
    <row r="33" spans="8:10" s="1" customFormat="1" ht="20.25">
      <c r="H33" s="68" t="s">
        <v>35</v>
      </c>
      <c r="I33" s="73"/>
      <c r="J33" s="70" t="str">
        <f>[1]Facturier!J8449</f>
        <v/>
      </c>
    </row>
    <row r="34" spans="8:10" s="1" customFormat="1" ht="20.25">
      <c r="H34" s="71" t="s">
        <v>36</v>
      </c>
      <c r="I34" s="72"/>
      <c r="J34" s="70" t="str">
        <f>[1]Facturier!J8450</f>
        <v/>
      </c>
    </row>
    <row r="35" spans="8:10" s="1" customFormat="1" ht="20.25">
      <c r="H35" s="71" t="s">
        <v>37</v>
      </c>
      <c r="I35" s="72"/>
      <c r="J35" s="70" t="str">
        <f>[1]Facturier!J8451</f>
        <v/>
      </c>
    </row>
  </sheetData>
  <mergeCells count="2">
    <mergeCell ref="B7:J7"/>
    <mergeCell ref="H11:I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G2"/>
  <sheetViews>
    <sheetView tabSelected="1" workbookViewId="0">
      <selection activeCell="C1" sqref="C1"/>
    </sheetView>
  </sheetViews>
  <sheetFormatPr baseColWidth="10" defaultRowHeight="15"/>
  <sheetData>
    <row r="2" spans="7:7">
      <c r="G2" s="77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DEVIS</vt:lpstr>
      <vt:lpstr>PARAMETRE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2014-08-12T17:09:46Z</dcterms:created>
  <dcterms:modified xsi:type="dcterms:W3CDTF">2014-08-14T17:27:57Z</dcterms:modified>
</cp:coreProperties>
</file>