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gmu\Desktop\mouvement metronomique\"/>
    </mc:Choice>
  </mc:AlternateContent>
  <xr:revisionPtr revIDLastSave="0" documentId="13_ncr:1_{06118FF7-8ACD-4C9B-BABD-49D4922F2C70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D5" i="1"/>
  <c r="G5" i="1"/>
  <c r="F5" i="1"/>
  <c r="H5" i="1"/>
  <c r="E5" i="1"/>
  <c r="I5" i="1"/>
  <c r="A5" i="1"/>
  <c r="B5" i="1"/>
  <c r="F10" i="1"/>
  <c r="J5" i="1" l="1"/>
  <c r="B14" i="1" s="1"/>
  <c r="B12" i="1" l="1"/>
</calcChain>
</file>

<file path=xl/sharedStrings.xml><?xml version="1.0" encoding="utf-8"?>
<sst xmlns="http://schemas.openxmlformats.org/spreadsheetml/2006/main" count="15" uniqueCount="15">
  <si>
    <t>heure</t>
  </si>
  <si>
    <t>minute</t>
  </si>
  <si>
    <t>jour</t>
  </si>
  <si>
    <t>seconde</t>
  </si>
  <si>
    <t>mois</t>
  </si>
  <si>
    <t>chiffrage</t>
  </si>
  <si>
    <t>mvt metr</t>
  </si>
  <si>
    <t>nombre de mesure</t>
  </si>
  <si>
    <r>
      <rPr>
        <sz val="18"/>
        <color rgb="FFFF0000"/>
        <rFont val="Calibri"/>
        <family val="2"/>
      </rPr>
      <t>Duree</t>
    </r>
    <r>
      <rPr>
        <sz val="18"/>
        <color theme="1"/>
        <rFont val="Calibri"/>
        <family val="2"/>
      </rPr>
      <t>=(Nb*Ch)/m.met</t>
    </r>
  </si>
  <si>
    <t>millénaire</t>
  </si>
  <si>
    <t>année</t>
  </si>
  <si>
    <t>centième</t>
  </si>
  <si>
    <t>siècle</t>
  </si>
  <si>
    <r>
      <rPr>
        <sz val="14"/>
        <color rgb="FFFF0000"/>
        <rFont val="Calibri"/>
        <family val="2"/>
      </rPr>
      <t>durée</t>
    </r>
    <r>
      <rPr>
        <sz val="14"/>
        <color theme="1"/>
        <rFont val="Calibri"/>
        <family val="2"/>
      </rPr>
      <t xml:space="preserve"> en minute</t>
    </r>
  </si>
  <si>
    <t>somme en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</si>
</sst>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:ss;@"/>
    <numFmt numFmtId="165" formatCode="yy&quot;an&quot;\ m&quot;m&quot;\ d&quot;j&quot;\ h&quot;h&quot;\ mm&quot;min&quot;\ ss&quot;sec&quot;.00&quot;centièmes&quot;"/>
  </numFmts>
  <fonts count="13" x14ac:knownFonts="1">
    <font>
      <sz val="8"/>
      <color theme="1"/>
      <name val="Calibri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</font>
    <font>
      <sz val="14"/>
      <color theme="1"/>
      <name val="Calibri"/>
      <family val="2"/>
    </font>
    <font>
      <sz val="14"/>
      <color rgb="FFFF0000"/>
      <name val="Calibri"/>
      <family val="2"/>
    </font>
    <font>
      <sz val="20"/>
      <color rgb="FF388600"/>
      <name val="Calibri"/>
      <family val="2"/>
    </font>
    <font>
      <sz val="14"/>
      <color rgb="FFED0000"/>
      <name val="Calibri"/>
      <family val="2"/>
    </font>
    <font>
      <sz val="16"/>
      <color rgb="FFED0000"/>
      <name val="Calibri"/>
      <family val="2"/>
    </font>
    <font>
      <sz val="12"/>
      <color theme="1"/>
      <name val="Calibri"/>
      <family val="2"/>
    </font>
    <font>
      <sz val="18"/>
      <color rgb="FFFF0000"/>
      <name val="Calibri"/>
      <family val="2"/>
    </font>
    <font>
      <sz val="16"/>
      <color rgb="FF474747"/>
      <name val="Calibri"/>
      <family val="2"/>
    </font>
    <font>
      <sz val="16"/>
      <color rgb="FF1F1F1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/>
    </xf>
    <xf numFmtId="2" fontId="0" fillId="0" borderId="0" xfId="0" applyNumberFormat="1"/>
    <xf numFmtId="0" fontId="6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B1" workbookViewId="0">
      <selection activeCell="J7" sqref="J7"/>
    </sheetView>
  </sheetViews>
  <sheetFormatPr baseColWidth="10" defaultRowHeight="10.5" x14ac:dyDescent="0.35"/>
  <cols>
    <col min="1" max="1" width="28.54296875" customWidth="1"/>
    <col min="2" max="3" width="24.36328125" customWidth="1"/>
    <col min="4" max="4" width="33.81640625" customWidth="1"/>
    <col min="5" max="5" width="13.6328125" customWidth="1"/>
    <col min="6" max="6" width="16.08984375" customWidth="1"/>
    <col min="7" max="7" width="19" customWidth="1"/>
    <col min="8" max="8" width="21.26953125" bestFit="1" customWidth="1"/>
    <col min="9" max="9" width="25.36328125" customWidth="1"/>
    <col min="10" max="10" width="40.453125" customWidth="1"/>
    <col min="11" max="11" width="39.26953125" customWidth="1"/>
  </cols>
  <sheetData>
    <row r="1" spans="1:10" x14ac:dyDescent="0.35">
      <c r="A1" s="1"/>
      <c r="B1" s="1"/>
      <c r="C1" s="1"/>
      <c r="D1" s="1"/>
    </row>
    <row r="3" spans="1:10" ht="21" x14ac:dyDescent="0.35">
      <c r="A3" s="2" t="s">
        <v>9</v>
      </c>
      <c r="B3" s="22" t="s">
        <v>12</v>
      </c>
      <c r="C3" s="2" t="s">
        <v>10</v>
      </c>
      <c r="D3" s="2" t="s">
        <v>4</v>
      </c>
      <c r="E3" s="2" t="s">
        <v>2</v>
      </c>
      <c r="F3" s="2" t="s">
        <v>0</v>
      </c>
      <c r="G3" s="14" t="s">
        <v>1</v>
      </c>
      <c r="H3" s="2" t="s">
        <v>3</v>
      </c>
      <c r="I3" s="21" t="s">
        <v>11</v>
      </c>
      <c r="J3" s="5" t="s">
        <v>14</v>
      </c>
    </row>
    <row r="4" spans="1:10" ht="21" x14ac:dyDescent="0.35">
      <c r="A4" s="7">
        <v>0</v>
      </c>
      <c r="B4" s="7">
        <v>0</v>
      </c>
      <c r="C4" s="7">
        <v>0</v>
      </c>
      <c r="D4" s="7">
        <v>0</v>
      </c>
      <c r="E4" s="7">
        <v>5</v>
      </c>
      <c r="F4" s="2">
        <v>2</v>
      </c>
      <c r="G4" s="14">
        <v>2</v>
      </c>
      <c r="H4" s="2">
        <v>4</v>
      </c>
      <c r="I4" s="7">
        <v>0</v>
      </c>
    </row>
    <row r="5" spans="1:10" ht="25.5" x14ac:dyDescent="0.75">
      <c r="A5" s="8">
        <f>A4*60*24*30*12*100*1000</f>
        <v>0</v>
      </c>
      <c r="B5" s="9">
        <f>B4*60*24*30*12*100</f>
        <v>0</v>
      </c>
      <c r="C5" s="11">
        <f>C4*60*24*30.438*12</f>
        <v>0</v>
      </c>
      <c r="D5" s="10">
        <f>D4*60*24*30.438</f>
        <v>0</v>
      </c>
      <c r="E5" s="10">
        <f>E4*60*24</f>
        <v>7200</v>
      </c>
      <c r="F5" s="11">
        <f>F4*60</f>
        <v>120</v>
      </c>
      <c r="G5" s="15">
        <f>G4</f>
        <v>2</v>
      </c>
      <c r="H5" s="10">
        <f>H4/60</f>
        <v>6.6666666666666666E-2</v>
      </c>
      <c r="I5" s="8">
        <f>I4/100/60</f>
        <v>0</v>
      </c>
      <c r="J5" s="13">
        <f>SUM(B5:I5)</f>
        <v>7322.0666666666666</v>
      </c>
    </row>
    <row r="6" spans="1:10" ht="53.25" customHeight="1" x14ac:dyDescent="0.35">
      <c r="J6" s="12"/>
    </row>
    <row r="7" spans="1:10" ht="29.75" customHeight="1" x14ac:dyDescent="0.35">
      <c r="C7" s="19" t="s">
        <v>8</v>
      </c>
      <c r="D7" s="19"/>
      <c r="E7" s="19"/>
      <c r="F7" s="19"/>
      <c r="G7" s="19"/>
      <c r="J7" s="12"/>
    </row>
    <row r="9" spans="1:10" ht="30" customHeight="1" x14ac:dyDescent="0.35">
      <c r="C9" s="3" t="s">
        <v>7</v>
      </c>
      <c r="D9" s="3" t="s">
        <v>5</v>
      </c>
      <c r="E9" s="3" t="s">
        <v>6</v>
      </c>
      <c r="F9" s="16" t="s">
        <v>13</v>
      </c>
      <c r="G9" s="16"/>
    </row>
    <row r="10" spans="1:10" ht="24.75" customHeight="1" x14ac:dyDescent="0.35">
      <c r="C10" s="4">
        <v>12089</v>
      </c>
      <c r="D10" s="6">
        <v>6</v>
      </c>
      <c r="E10" s="4">
        <v>120</v>
      </c>
      <c r="F10" s="17">
        <f>(C10*D10)/E10</f>
        <v>604.45000000000005</v>
      </c>
      <c r="G10" s="17"/>
    </row>
    <row r="11" spans="1:10" x14ac:dyDescent="0.35">
      <c r="B11">
        <v>4</v>
      </c>
    </row>
    <row r="12" spans="1:10" ht="35.25" customHeight="1" x14ac:dyDescent="0.35">
      <c r="B12" s="18" t="str">
        <f>INT(J5/524160)&amp;" année(s), "&amp;INT(J5/524160)&amp;" mois, "&amp;INT((J5-INT(J5/43200)*43200)/1440)&amp;" jour(s), "&amp;INT((J5-INT(J5/1440)*1440)/60)&amp;" heure(s), "&amp;INT(J5-INT(J5/60)*60)&amp;" minute(s),  "&amp;INT(J5-INT(J5/60)*60)&amp;" seconde(s), "&amp;INT(J5-INT(J5/60)*60)&amp;" centième(s)"</f>
        <v>0 année(s), 0 mois, 5 jour(s), 2 heure(s), 2 minute(s),  2 seconde(s), 2 centième(s)</v>
      </c>
      <c r="C12" s="18"/>
      <c r="D12" s="18"/>
      <c r="E12" s="18"/>
      <c r="F12" s="18"/>
      <c r="G12" s="18"/>
      <c r="H12" s="18"/>
      <c r="I12" s="18"/>
    </row>
    <row r="14" spans="1:10" ht="34.15" customHeight="1" x14ac:dyDescent="0.65">
      <c r="B14" s="20" t="str">
        <f>INT(J5/525960)&amp;" année(s), "&amp;INT(MOD(J5/525960,1)*12)&amp;" mois, "&amp;INT(MOD(MOD(J5/525960,1)*12,1)*30.438)&amp;" jour(s), "&amp;INT(MOD(MOD(MOD(J5/525960,1)*12,1)*30.438,1)*1440/60)&amp;" heure(s), "&amp;MOD(MOD(MOD(MOD(J5/525960,1)*12,1)*30.438,1)*1440/60,1)*60&amp;" minute(s)"&amp;MOD(MOD(MOD(MOD(J5/525960,1)*12,1)*30.438,1)*1440/60,1)*1440/60&amp;"seconde(s)"</f>
        <v>0 année(s), 0 mois, 5 jour(s), 2 heure(s), 2,18694702258674 minute(s)0,874778809034694seconde(s)</v>
      </c>
      <c r="C14" s="20"/>
      <c r="D14" s="20"/>
      <c r="E14" s="20"/>
      <c r="F14" s="20"/>
      <c r="G14" s="20"/>
      <c r="H14" s="20"/>
      <c r="I14" s="20"/>
    </row>
  </sheetData>
  <mergeCells count="5">
    <mergeCell ref="F9:G9"/>
    <mergeCell ref="F10:G10"/>
    <mergeCell ref="B12:I12"/>
    <mergeCell ref="C7:G7"/>
    <mergeCell ref="B14:I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0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0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C'est pas moi, c'est un autre</dc:creator>
  <cp:lastModifiedBy>Regragui Mustapha</cp:lastModifiedBy>
  <dcterms:created xsi:type="dcterms:W3CDTF">2015-03-24T16:43:16Z</dcterms:created>
  <dcterms:modified xsi:type="dcterms:W3CDTF">2025-04-03T12:13:09Z</dcterms:modified>
</cp:coreProperties>
</file>