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filterPrivacy="1" codeName="ThisWorkbook" defaultThemeVersion="124226"/>
  <xr:revisionPtr revIDLastSave="0" documentId="13_ncr:1_{A8FE8D5E-EE8E-457D-8C58-C2538A0340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L" sheetId="24" r:id="rId1"/>
  </sheets>
  <definedNames>
    <definedName name="EM">#REF!</definedName>
    <definedName name="EV">#REF!</definedName>
    <definedName name="HVAC">#REF!</definedName>
    <definedName name="test">#REF!</definedName>
    <definedName name="TRA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24" l="1"/>
  <c r="AA3" i="24"/>
  <c r="AA4" i="24"/>
  <c r="AA5" i="24"/>
  <c r="AA6" i="24"/>
  <c r="AA7" i="24"/>
  <c r="AA8" i="24"/>
  <c r="AA9" i="24"/>
</calcChain>
</file>

<file path=xl/sharedStrings.xml><?xml version="1.0" encoding="utf-8"?>
<sst xmlns="http://schemas.openxmlformats.org/spreadsheetml/2006/main" count="87" uniqueCount="51">
  <si>
    <t>Make Name</t>
  </si>
  <si>
    <t>Make Id</t>
  </si>
  <si>
    <t>Model Description</t>
  </si>
  <si>
    <t>Model Additional Description</t>
  </si>
  <si>
    <t>Model Code</t>
  </si>
  <si>
    <t>Model Build From</t>
  </si>
  <si>
    <t>Model Build To</t>
  </si>
  <si>
    <t>Model Id</t>
  </si>
  <si>
    <t>Application Description</t>
  </si>
  <si>
    <t>Enginecode</t>
  </si>
  <si>
    <t>Capacity</t>
  </si>
  <si>
    <t>OutputKw</t>
  </si>
  <si>
    <t>Build From</t>
  </si>
  <si>
    <t>Build To</t>
  </si>
  <si>
    <t>Application Id</t>
  </si>
  <si>
    <t>applicationUsed</t>
  </si>
  <si>
    <t>Application Priority</t>
  </si>
  <si>
    <t>Application Category</t>
  </si>
  <si>
    <t>Application Sales Region</t>
  </si>
  <si>
    <t>Vio Headline Indicator</t>
  </si>
  <si>
    <t>Timing type</t>
  </si>
  <si>
    <t>Transmission</t>
  </si>
  <si>
    <t>LCV</t>
  </si>
  <si>
    <t>Europe</t>
  </si>
  <si>
    <t>South Africa</t>
  </si>
  <si>
    <t>Turkey</t>
  </si>
  <si>
    <t>Passenger</t>
  </si>
  <si>
    <t>Australia</t>
  </si>
  <si>
    <t>[Not Used]</t>
  </si>
  <si>
    <t>RT Generated Model</t>
  </si>
  <si>
    <t>not set</t>
  </si>
  <si>
    <t>ABARTH</t>
  </si>
  <si>
    <t>124 Spider</t>
  </si>
  <si>
    <t>1.4 16V MultiAir</t>
  </si>
  <si>
    <t>55253268</t>
  </si>
  <si>
    <t>319005081</t>
  </si>
  <si>
    <t>belt</t>
  </si>
  <si>
    <t>Manual transmission,Automatic transmission</t>
  </si>
  <si>
    <t>500</t>
  </si>
  <si>
    <t>/595</t>
  </si>
  <si>
    <t>312</t>
  </si>
  <si>
    <t>1.4 16V 135 T-Jet</t>
  </si>
  <si>
    <t>312A1000</t>
  </si>
  <si>
    <t>102000654</t>
  </si>
  <si>
    <t>Manual transmission</t>
  </si>
  <si>
    <t>EV</t>
  </si>
  <si>
    <t>EM</t>
  </si>
  <si>
    <t>HVAC</t>
  </si>
  <si>
    <t>TRANS</t>
  </si>
  <si>
    <t>619021780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</si>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</sst>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F9F2053-D17D-4BCC-B0BA-D4D83A9CEF5D}" name="Table1" displayName="Table1" ref="A1:AA9">
  <autoFilter ref="A1:AA9" xr:uid="{00000000-0009-0000-0100-000001000000}"/>
  <tableColumns count="27">
    <tableColumn id="1" xr3:uid="{274E9115-6FD8-4574-9294-5A29236B1C02}" name="Make Name"/>
    <tableColumn id="2" xr3:uid="{D19716C2-B9C5-4F2E-8CED-B8D4043A2E70}" name="Make Id"/>
    <tableColumn id="3" xr3:uid="{11D911CD-D827-4029-B458-D9EF8DB6B5EB}" name="Model Description"/>
    <tableColumn id="4" xr3:uid="{33250FF8-F2F9-46F1-BFB1-268866786B15}" name="Model Additional Description"/>
    <tableColumn id="5" xr3:uid="{AF0B0547-D7B0-45C2-8C73-118F14AF4DCD}" name="Model Code"/>
    <tableColumn id="6" xr3:uid="{8133A5D3-4781-4653-8135-AA145EAE6998}" name="Model Build From"/>
    <tableColumn id="7" xr3:uid="{B3C22364-C3C2-4AEC-A7E8-E062BA73A6F4}" name="Model Build To"/>
    <tableColumn id="8" xr3:uid="{4D043AC7-CB23-4174-A487-F002B49A0879}" name="Model Id"/>
    <tableColumn id="9" xr3:uid="{B3D9F055-09EE-4BCE-8145-49D253701B35}" name="Application Description"/>
    <tableColumn id="10" xr3:uid="{7424FE14-86C6-4BF4-8FE5-CB2B04094726}" name="Enginecode"/>
    <tableColumn id="11" xr3:uid="{039FF2B5-C74D-42F4-8C5D-87E6F7BBC815}" name="Capacity"/>
    <tableColumn id="12" xr3:uid="{5E314A8B-CDDE-4AF3-8F58-FB054F4152E6}" name="OutputKw"/>
    <tableColumn id="13" xr3:uid="{F5764D8F-9BF2-4B72-A940-7203C205E4F7}" name="Build From"/>
    <tableColumn id="14" xr3:uid="{B0B46323-B990-4540-84B9-D9B0CF77ADA6}" name="Build To"/>
    <tableColumn id="15" xr3:uid="{2155A677-2FC7-4B36-A866-AD9FAAE1E0B1}" name="Application Id"/>
    <tableColumn id="16" xr3:uid="{6063A7EC-B3AE-436F-AE56-38A8260C5D76}" name="applicationUsed"/>
    <tableColumn id="17" xr3:uid="{3BF6B017-16AF-4E47-B989-E942A65DF3C4}" name="Application Priority"/>
    <tableColumn id="18" xr3:uid="{6CF4544A-351F-42CF-92F7-B08F4DEB9E26}" name="Application Category"/>
    <tableColumn id="19" xr3:uid="{6D7E1BA7-D195-41CB-919F-C36BE981C4D2}" name="Application Sales Region"/>
    <tableColumn id="20" xr3:uid="{0CCFEA8D-5F1E-472D-879A-3C5174CC067E}" name="Vio Headline Indicator"/>
    <tableColumn id="21" xr3:uid="{F8AF0A9C-A394-4F99-B0A1-CC3B1C2CE6B6}" name="Timing type"/>
    <tableColumn id="22" xr3:uid="{8F68C93F-288F-417B-98F6-AE2AA51013B4}" name="Transmission"/>
    <tableColumn id="23" xr3:uid="{DE542649-5DA4-48B5-8E03-259EB73F0DBE}" name="EM" dataDxfId="4"/>
    <tableColumn id="24" xr3:uid="{E96A88B8-705D-456B-92B3-F160CFE35CD9}" name="EV" dataDxfId="3"/>
    <tableColumn id="25" xr3:uid="{FF309BA7-7D82-4C13-9D24-E86D77378050}" name="HVAC" dataDxfId="2"/>
    <tableColumn id="26" xr3:uid="{01FB4DA2-2862-4BFF-BF71-626A3D6EA3A3}" name="TRANS" dataDxfId="1"/>
    <tableColumn id="34" xr3:uid="{7DC6C6B4-40AD-4A07-AD00-4EE89891F8BB}" name="Somme" dataDxfId="0">
      <calculatedColumnFormula>SUM($W2:TRANS)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741E9-5B76-405F-BE79-6BFA0F99B57E}">
  <sheetPr codeName="Feuil2"/>
  <dimension ref="A1:AA9"/>
  <sheetViews>
    <sheetView tabSelected="1" workbookViewId="0">
      <selection activeCell="AA2" sqref="AA2"/>
    </sheetView>
  </sheetViews>
  <sheetFormatPr baseColWidth="10" defaultColWidth="9.140625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46</v>
      </c>
      <c r="X1" t="s">
        <v>45</v>
      </c>
      <c r="Y1" t="s">
        <v>47</v>
      </c>
      <c r="Z1" t="s">
        <v>48</v>
      </c>
      <c r="AA1" t="s">
        <v>50</v>
      </c>
    </row>
    <row r="2" spans="1:27" x14ac:dyDescent="0.25">
      <c r="P2" t="b">
        <v>0</v>
      </c>
      <c r="R2" t="s">
        <v>22</v>
      </c>
      <c r="S2" t="s">
        <v>23</v>
      </c>
      <c r="W2">
        <v>0</v>
      </c>
      <c r="X2">
        <v>0</v>
      </c>
      <c r="Y2">
        <v>0</v>
      </c>
      <c r="Z2" s="2">
        <v>0</v>
      </c>
      <c r="AA2" s="2" t="e">
        <f>SUM($W2:TRANS)</f>
        <v>#REF!</v>
      </c>
    </row>
    <row r="3" spans="1:27" x14ac:dyDescent="0.25">
      <c r="P3" t="b">
        <v>0</v>
      </c>
      <c r="R3" t="s">
        <v>22</v>
      </c>
      <c r="S3" t="s">
        <v>24</v>
      </c>
      <c r="W3">
        <v>0</v>
      </c>
      <c r="X3">
        <v>0</v>
      </c>
      <c r="Y3">
        <v>0</v>
      </c>
      <c r="Z3" s="2">
        <v>0</v>
      </c>
      <c r="AA3" s="2" t="e">
        <f>SUM($W3:TRANS)</f>
        <v>#REF!</v>
      </c>
    </row>
    <row r="4" spans="1:27" x14ac:dyDescent="0.25">
      <c r="A4" t="s">
        <v>28</v>
      </c>
      <c r="B4" s="1">
        <v>760</v>
      </c>
      <c r="C4" t="s">
        <v>29</v>
      </c>
      <c r="F4" s="1">
        <v>0</v>
      </c>
      <c r="G4" s="1">
        <v>0</v>
      </c>
      <c r="H4" s="1">
        <v>318000008</v>
      </c>
      <c r="I4" t="s">
        <v>28</v>
      </c>
      <c r="K4" s="1">
        <v>0</v>
      </c>
      <c r="L4" s="1">
        <v>0</v>
      </c>
      <c r="M4" s="1">
        <v>0</v>
      </c>
      <c r="N4" s="1">
        <v>0</v>
      </c>
      <c r="O4" t="s">
        <v>49</v>
      </c>
      <c r="P4" t="b">
        <v>0</v>
      </c>
      <c r="Q4" s="1">
        <v>4</v>
      </c>
      <c r="R4" t="s">
        <v>22</v>
      </c>
      <c r="S4" t="s">
        <v>25</v>
      </c>
      <c r="T4" s="1"/>
      <c r="U4" t="s">
        <v>30</v>
      </c>
      <c r="W4">
        <v>0</v>
      </c>
      <c r="X4">
        <v>0</v>
      </c>
      <c r="Y4">
        <v>1</v>
      </c>
      <c r="Z4" s="2">
        <v>0</v>
      </c>
      <c r="AA4" s="2" t="e">
        <f>SUM($W4:TRANS)</f>
        <v>#REF!</v>
      </c>
    </row>
    <row r="5" spans="1:27" x14ac:dyDescent="0.25">
      <c r="A5" t="s">
        <v>31</v>
      </c>
      <c r="B5" s="1">
        <v>319000033</v>
      </c>
      <c r="C5" t="s">
        <v>32</v>
      </c>
      <c r="F5" s="1">
        <v>2016</v>
      </c>
      <c r="G5" s="1">
        <v>2020</v>
      </c>
      <c r="H5" s="1">
        <v>319001423</v>
      </c>
      <c r="I5" t="s">
        <v>33</v>
      </c>
      <c r="J5" t="s">
        <v>34</v>
      </c>
      <c r="K5" s="1">
        <v>1368</v>
      </c>
      <c r="L5" s="1">
        <v>125</v>
      </c>
      <c r="M5" s="1">
        <v>2016</v>
      </c>
      <c r="N5" s="1">
        <v>2020</v>
      </c>
      <c r="O5" t="s">
        <v>35</v>
      </c>
      <c r="P5" t="b">
        <v>1</v>
      </c>
      <c r="Q5" s="1">
        <v>3</v>
      </c>
      <c r="R5" t="s">
        <v>26</v>
      </c>
      <c r="S5" t="s">
        <v>24</v>
      </c>
      <c r="T5" s="1">
        <v>75</v>
      </c>
      <c r="U5" t="s">
        <v>36</v>
      </c>
      <c r="V5" t="s">
        <v>37</v>
      </c>
      <c r="W5">
        <v>0</v>
      </c>
      <c r="X5">
        <v>0</v>
      </c>
      <c r="Y5">
        <v>0</v>
      </c>
      <c r="Z5" s="2">
        <v>1</v>
      </c>
      <c r="AA5" s="2" t="e">
        <f>SUM($W5:TRANS)</f>
        <v>#REF!</v>
      </c>
    </row>
    <row r="6" spans="1:27" x14ac:dyDescent="0.25">
      <c r="A6" t="s">
        <v>31</v>
      </c>
      <c r="B6" s="1">
        <v>319000033</v>
      </c>
      <c r="C6" t="s">
        <v>32</v>
      </c>
      <c r="F6" s="1">
        <v>2016</v>
      </c>
      <c r="G6" s="1">
        <v>2020</v>
      </c>
      <c r="H6" s="1">
        <v>319001423</v>
      </c>
      <c r="I6" t="s">
        <v>33</v>
      </c>
      <c r="J6" t="s">
        <v>34</v>
      </c>
      <c r="K6" s="1">
        <v>1368</v>
      </c>
      <c r="L6" s="1">
        <v>125</v>
      </c>
      <c r="M6" s="1">
        <v>2016</v>
      </c>
      <c r="N6" s="1">
        <v>2020</v>
      </c>
      <c r="O6" t="s">
        <v>35</v>
      </c>
      <c r="P6" t="b">
        <v>1</v>
      </c>
      <c r="Q6" s="1">
        <v>3</v>
      </c>
      <c r="R6" t="s">
        <v>26</v>
      </c>
      <c r="S6" t="s">
        <v>27</v>
      </c>
      <c r="T6" s="1">
        <v>772</v>
      </c>
      <c r="U6" t="s">
        <v>36</v>
      </c>
      <c r="V6" t="s">
        <v>37</v>
      </c>
      <c r="W6">
        <v>0</v>
      </c>
      <c r="X6">
        <v>0</v>
      </c>
      <c r="Y6">
        <v>0</v>
      </c>
      <c r="Z6" s="2">
        <v>0</v>
      </c>
      <c r="AA6" s="2" t="e">
        <f>SUM($W6:TRANS)</f>
        <v>#REF!</v>
      </c>
    </row>
    <row r="7" spans="1:27" x14ac:dyDescent="0.25">
      <c r="A7" t="s">
        <v>31</v>
      </c>
      <c r="B7" s="1">
        <v>319000033</v>
      </c>
      <c r="C7" t="s">
        <v>32</v>
      </c>
      <c r="F7" s="1">
        <v>2016</v>
      </c>
      <c r="G7" s="1">
        <v>2020</v>
      </c>
      <c r="H7" s="1">
        <v>319001423</v>
      </c>
      <c r="I7" t="s">
        <v>33</v>
      </c>
      <c r="J7" t="s">
        <v>34</v>
      </c>
      <c r="K7" s="1">
        <v>1368</v>
      </c>
      <c r="L7" s="1">
        <v>125</v>
      </c>
      <c r="M7" s="1">
        <v>2016</v>
      </c>
      <c r="N7" s="1">
        <v>2020</v>
      </c>
      <c r="O7" t="s">
        <v>35</v>
      </c>
      <c r="P7" t="b">
        <v>1</v>
      </c>
      <c r="Q7" s="1">
        <v>3</v>
      </c>
      <c r="R7" t="s">
        <v>26</v>
      </c>
      <c r="S7" t="s">
        <v>23</v>
      </c>
      <c r="T7" s="1">
        <v>3746</v>
      </c>
      <c r="U7" t="s">
        <v>36</v>
      </c>
      <c r="V7" t="s">
        <v>37</v>
      </c>
      <c r="W7">
        <v>1</v>
      </c>
      <c r="X7">
        <v>0</v>
      </c>
      <c r="Y7">
        <v>0</v>
      </c>
      <c r="Z7" s="2">
        <v>0</v>
      </c>
      <c r="AA7" s="2" t="e">
        <f>SUM($W7:TRANS)</f>
        <v>#REF!</v>
      </c>
    </row>
    <row r="8" spans="1:27" x14ac:dyDescent="0.25">
      <c r="A8" t="s">
        <v>31</v>
      </c>
      <c r="B8" s="1">
        <v>319000033</v>
      </c>
      <c r="C8" t="s">
        <v>38</v>
      </c>
      <c r="D8" t="s">
        <v>39</v>
      </c>
      <c r="E8" t="s">
        <v>40</v>
      </c>
      <c r="F8" s="1">
        <v>2008</v>
      </c>
      <c r="G8" s="1">
        <v>2022</v>
      </c>
      <c r="H8" s="1">
        <v>319001418</v>
      </c>
      <c r="I8" t="s">
        <v>41</v>
      </c>
      <c r="J8" t="s">
        <v>42</v>
      </c>
      <c r="K8" s="1">
        <v>1368</v>
      </c>
      <c r="L8" s="1">
        <v>99</v>
      </c>
      <c r="M8" s="1">
        <v>2008</v>
      </c>
      <c r="N8" s="1">
        <v>2020</v>
      </c>
      <c r="O8" t="s">
        <v>43</v>
      </c>
      <c r="P8" t="b">
        <v>1</v>
      </c>
      <c r="Q8" s="1">
        <v>2</v>
      </c>
      <c r="R8" t="s">
        <v>26</v>
      </c>
      <c r="S8" t="s">
        <v>24</v>
      </c>
      <c r="T8" s="1">
        <v>256</v>
      </c>
      <c r="U8" t="s">
        <v>36</v>
      </c>
      <c r="V8" t="s">
        <v>44</v>
      </c>
      <c r="W8">
        <v>1</v>
      </c>
      <c r="X8">
        <v>0</v>
      </c>
      <c r="Y8">
        <v>1</v>
      </c>
      <c r="Z8" s="2">
        <v>0</v>
      </c>
      <c r="AA8" s="2" t="e">
        <f>SUM($W8:TRANS)</f>
        <v>#REF!</v>
      </c>
    </row>
    <row r="9" spans="1:27" x14ac:dyDescent="0.25">
      <c r="A9" t="s">
        <v>31</v>
      </c>
      <c r="B9" s="1">
        <v>319000033</v>
      </c>
      <c r="C9" t="s">
        <v>38</v>
      </c>
      <c r="D9" t="s">
        <v>39</v>
      </c>
      <c r="E9" t="s">
        <v>40</v>
      </c>
      <c r="F9" s="1">
        <v>2008</v>
      </c>
      <c r="G9" s="1">
        <v>2022</v>
      </c>
      <c r="H9" s="1">
        <v>319001418</v>
      </c>
      <c r="I9" t="s">
        <v>41</v>
      </c>
      <c r="J9" t="s">
        <v>42</v>
      </c>
      <c r="K9" s="1">
        <v>1368</v>
      </c>
      <c r="L9" s="1">
        <v>99</v>
      </c>
      <c r="M9" s="1">
        <v>2008</v>
      </c>
      <c r="N9" s="1">
        <v>2020</v>
      </c>
      <c r="O9" t="s">
        <v>43</v>
      </c>
      <c r="P9" t="b">
        <v>1</v>
      </c>
      <c r="Q9" s="1">
        <v>2</v>
      </c>
      <c r="R9" t="s">
        <v>26</v>
      </c>
      <c r="S9" t="s">
        <v>27</v>
      </c>
      <c r="T9" s="1">
        <v>494</v>
      </c>
      <c r="U9" t="s">
        <v>36</v>
      </c>
      <c r="V9" t="s">
        <v>44</v>
      </c>
      <c r="W9">
        <v>1</v>
      </c>
      <c r="X9">
        <v>0</v>
      </c>
      <c r="Y9">
        <v>1</v>
      </c>
      <c r="Z9" s="2">
        <v>0</v>
      </c>
      <c r="AA9" s="2" t="e">
        <f>SUM($W9:TRANS)</f>
        <v>#REF!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2023-05-10T09:53:36Z</dcterms:modified>
</cp:coreProperties>
</file>