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emain 3\Taupie taupe\"/>
    </mc:Choice>
  </mc:AlternateContent>
  <xr:revisionPtr revIDLastSave="0" documentId="13_ncr:1_{F9FE93DD-9340-414D-ADAE-EEC49A7B9CD5}" xr6:coauthVersionLast="47" xr6:coauthVersionMax="47" xr10:uidLastSave="{00000000-0000-0000-0000-000000000000}"/>
  <bookViews>
    <workbookView xWindow="-108" yWindow="-108" windowWidth="30936" windowHeight="16776" activeTab="2" xr2:uid="{320C76A6-51D9-4393-B735-994537C5DE6F}"/>
  </bookViews>
  <sheets>
    <sheet name="Accueil" sheetId="2" r:id="rId1"/>
    <sheet name="Nouvelle Affaire" sheetId="4" r:id="rId2"/>
    <sheet name="Etape 1" sheetId="5" r:id="rId3"/>
    <sheet name="Etape 2" sheetId="6" r:id="rId4"/>
    <sheet name="Etape 3" sheetId="7" r:id="rId5"/>
    <sheet name="Suivi Client" sheetId="3" r:id="rId6"/>
    <sheet name="Feuil1" sheetId="8" r:id="rId7"/>
    <sheet name="Parametres" sheetId="1" r:id="rId8"/>
  </sheets>
  <functionGroups builtInGroupCount="19"/>
  <calcPr calcId="191029"/>
  <pivotCaches>
    <pivotCache cacheId="8" r:id="rId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<sst xmlns="http://schemas.openxmlformats.org/spreadsheetml/2006/main" count="194" uniqueCount="126">
  <si>
    <t>Index</t>
  </si>
  <si>
    <t>Nom client</t>
  </si>
  <si>
    <t>Nom Entreprise</t>
  </si>
  <si>
    <t>Adresse</t>
  </si>
  <si>
    <t>Code Postal</t>
  </si>
  <si>
    <t>Mail</t>
  </si>
  <si>
    <t>Ville</t>
  </si>
  <si>
    <t>Bordeaux</t>
  </si>
  <si>
    <t>Albert Toto</t>
  </si>
  <si>
    <t>Sarl Jabo &amp; Cie</t>
  </si>
  <si>
    <t>55 Rue des Moines</t>
  </si>
  <si>
    <t>06 98 63 52 14</t>
  </si>
  <si>
    <t>tot.albert@gmail.com</t>
  </si>
  <si>
    <t>Initial</t>
  </si>
  <si>
    <t>Intégral</t>
  </si>
  <si>
    <t>Optimal</t>
  </si>
  <si>
    <t>AFTRAL</t>
  </si>
  <si>
    <t>Pack optimal</t>
  </si>
  <si>
    <t>Pack intégral</t>
  </si>
  <si>
    <t>Pack intégral+</t>
  </si>
  <si>
    <t>Indépendant</t>
  </si>
  <si>
    <t>Sous traitant v2</t>
  </si>
  <si>
    <t>Solo v2</t>
  </si>
  <si>
    <t>Organisme de formation v2</t>
  </si>
  <si>
    <t>Formule pack v2</t>
  </si>
  <si>
    <t>All inclusive v2</t>
  </si>
  <si>
    <t>Formule V1 -&gt; V2</t>
  </si>
  <si>
    <t>TPE</t>
  </si>
  <si>
    <t>Offre PRO</t>
  </si>
  <si>
    <t>Offre OF</t>
  </si>
  <si>
    <t>Offre CFA</t>
  </si>
  <si>
    <t>Prestations</t>
  </si>
  <si>
    <t>Tarifs</t>
  </si>
  <si>
    <t>Téléphone</t>
  </si>
  <si>
    <t>Personne en charge du dossier</t>
  </si>
  <si>
    <t>Pierre</t>
  </si>
  <si>
    <t>Paul</t>
  </si>
  <si>
    <t>Isabelle</t>
  </si>
  <si>
    <t>Jacques</t>
  </si>
  <si>
    <t>Entreprise</t>
  </si>
  <si>
    <t>Nom Contact</t>
  </si>
  <si>
    <t>Prestation</t>
  </si>
  <si>
    <t>Etape 2</t>
  </si>
  <si>
    <t>Etape 3</t>
  </si>
  <si>
    <t>Tarif</t>
  </si>
  <si>
    <t>Etape 1</t>
  </si>
  <si>
    <t>Date</t>
  </si>
  <si>
    <t>Analyse des besoins</t>
  </si>
  <si>
    <t>Date Retour Cahier des Charges</t>
  </si>
  <si>
    <t>Date Relance 1</t>
  </si>
  <si>
    <t>Date Relance 2</t>
  </si>
  <si>
    <t>Date Relance 3</t>
  </si>
  <si>
    <t>Date Validation Commande</t>
  </si>
  <si>
    <t>Démo</t>
  </si>
  <si>
    <t>Date Démo</t>
  </si>
  <si>
    <t>Date des Test</t>
  </si>
  <si>
    <t>Date Appel j + 3</t>
  </si>
  <si>
    <t>Date Appel j + 7</t>
  </si>
  <si>
    <t>Date Appel j + 12</t>
  </si>
  <si>
    <t>Date Démo2</t>
  </si>
  <si>
    <t>Date Relance E1/1</t>
  </si>
  <si>
    <t>Date Relance E1/3</t>
  </si>
  <si>
    <t>Date Relance E2/1</t>
  </si>
  <si>
    <t>Date Relance E1/2</t>
  </si>
  <si>
    <t>Date Relance E2/2</t>
  </si>
  <si>
    <t>Date Relance E2/3</t>
  </si>
  <si>
    <t>Date Relance E3/1</t>
  </si>
  <si>
    <t>Date Relance E3/2</t>
  </si>
  <si>
    <t>Date Relance E3/3</t>
  </si>
  <si>
    <t>Etat du Projet</t>
  </si>
  <si>
    <t>N° Affaire</t>
  </si>
  <si>
    <t>Nouvelle Affaire</t>
  </si>
  <si>
    <t>Suivie par</t>
  </si>
  <si>
    <t>Date Envoi Compte Rendu</t>
  </si>
  <si>
    <t>SAS Payet Cie</t>
  </si>
  <si>
    <t>5 Bis Rue des Daturas</t>
  </si>
  <si>
    <t>Petite-Ile</t>
  </si>
  <si>
    <t>06 95 36 45 78</t>
  </si>
  <si>
    <t>cedric.legros@gmail.com</t>
  </si>
  <si>
    <t>SARL BIDON</t>
  </si>
  <si>
    <t>THOMAS Jean</t>
  </si>
  <si>
    <t>951 Rue Balsamine</t>
  </si>
  <si>
    <t>Saint-Denis</t>
  </si>
  <si>
    <t>06 95 25 45 78</t>
  </si>
  <si>
    <t>jean.thomas@gmail.com</t>
  </si>
  <si>
    <t>LEGROS Cédric</t>
  </si>
  <si>
    <t>La Tortue</t>
  </si>
  <si>
    <t>RAMPANT Nicolas</t>
  </si>
  <si>
    <t>12 Rue du Lagon</t>
  </si>
  <si>
    <t>Saint-Paul</t>
  </si>
  <si>
    <t>06 92 87 45 12</t>
  </si>
  <si>
    <t>nicolas.rampant@gmail.com</t>
  </si>
  <si>
    <t>Aff.-2026- 001</t>
  </si>
  <si>
    <t>30/03/2026</t>
  </si>
  <si>
    <t>puoyuiyiuyyuiyy</t>
  </si>
  <si>
    <t>13/04/2026</t>
  </si>
  <si>
    <t>27/04/2026</t>
  </si>
  <si>
    <t>Aff.-2026- 002</t>
  </si>
  <si>
    <t>20/04/2026</t>
  </si>
  <si>
    <t>aaaaaaaaaaaaaaaaaaaaaa</t>
  </si>
  <si>
    <t>Aff.-2026- 003</t>
  </si>
  <si>
    <t>31/03/2026</t>
  </si>
  <si>
    <t>lmhjkghjgjhhjghjjjhjh,f_x000D_
opyyiuyytyttyytytu</t>
  </si>
  <si>
    <t>16/03/2026</t>
  </si>
  <si>
    <t>Abonnement</t>
  </si>
  <si>
    <t>Abandon</t>
  </si>
  <si>
    <t>Classé sans suite</t>
  </si>
  <si>
    <t>Suivi des Clients</t>
  </si>
  <si>
    <t>18/05/2026</t>
  </si>
  <si>
    <t>29/05/2026</t>
  </si>
  <si>
    <t>22/06/2026</t>
  </si>
  <si>
    <t>20/07/2026</t>
  </si>
  <si>
    <t>24/07/2026</t>
  </si>
  <si>
    <t>13/08/2026</t>
  </si>
  <si>
    <t>20/08/2026</t>
  </si>
  <si>
    <t>31/08/2026</t>
  </si>
  <si>
    <t>Étiquettes de lignes</t>
  </si>
  <si>
    <t>Total général</t>
  </si>
  <si>
    <t>Étiquettes de colonnes</t>
  </si>
  <si>
    <t>Total SARL BIDON</t>
  </si>
  <si>
    <t>Total Sarl Jabo &amp; Cie</t>
  </si>
  <si>
    <t>Total SAS Payet Cie</t>
  </si>
  <si>
    <t>avr</t>
  </si>
  <si>
    <t>mars</t>
  </si>
  <si>
    <t>mai</t>
  </si>
  <si>
    <t>Somme de 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</si>
</sst>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#,##0.00\ &quot;€&quot;;\-#,##0.00\ &quot;€&quot;"/>
  </numFmts>
  <fonts count="5" x14ac:knownFonts="1">
    <font>
      <sz val="11"/>
      <color theme="1"/>
      <name val="Times New Roman"/>
      <family val="2"/>
    </font>
    <font>
      <sz val="8"/>
      <name val="Times New Roman"/>
      <family val="2"/>
    </font>
    <font>
      <b/>
      <sz val="16"/>
      <color theme="0"/>
      <name val="Times New Roman"/>
      <family val="1"/>
    </font>
    <font>
      <b/>
      <i/>
      <sz val="22"/>
      <color theme="0"/>
      <name val="Times New Roman"/>
      <family val="1"/>
    </font>
    <font>
      <b/>
      <sz val="22"/>
      <color theme="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/>
    <xf numFmtId="4" fontId="0" fillId="0" borderId="0" xfId="0" applyNumberFormat="1" applyAlignment="1">
      <alignment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center" vertical="center" wrapText="1"/>
    </xf>
    <xf numFmtId="0" fontId="0" fillId="6" borderId="0" xfId="0" applyFill="1"/>
    <xf numFmtId="0" fontId="2" fillId="6" borderId="1" xfId="0" applyFont="1" applyFill="1" applyBorder="1" applyAlignment="1">
      <alignment vertical="center"/>
    </xf>
    <xf numFmtId="14" fontId="0" fillId="3" borderId="0" xfId="0" applyNumberFormat="1" applyFill="1" applyAlignment="1">
      <alignment horizontal="center" vertical="center" wrapText="1"/>
    </xf>
    <xf numFmtId="7" fontId="0" fillId="0" borderId="0" xfId="0" applyNumberFormat="1" applyAlignment="1">
      <alignment horizontal="center" vertical="center" wrapText="1"/>
    </xf>
    <xf numFmtId="0" fontId="4" fillId="6" borderId="0" xfId="0" applyFont="1" applyFill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 wrapText="1"/>
    </xf>
    <xf numFmtId="14" fontId="0" fillId="5" borderId="0" xfId="0" applyNumberFormat="1" applyFill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14" fontId="0" fillId="0" borderId="0" xfId="0" applyNumberFormat="1" applyAlignment="1">
      <alignment horizontal="left" indent="2"/>
    </xf>
    <xf numFmtId="7" fontId="0" fillId="0" borderId="0" xfId="0" applyNumberFormat="1"/>
    <xf numFmtId="0" fontId="0" fillId="0" borderId="0" xfId="0" applyAlignment="1">
      <alignment horizontal="left" indent="3"/>
    </xf>
  </cellXfs>
  <cellStyles count="1">
    <cellStyle name="Normal" xfId="0" builtinId="0"/>
  </cellStyles>
  <dxfs count="19">
    <dxf>
      <numFmt numFmtId="4" formatCode="#,##0.00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662940</xdr:colOff>
      <xdr:row>6</xdr:row>
      <xdr:rowOff>91440</xdr:rowOff>
    </xdr:from>
    <xdr:to>
      <xdr:col>16</xdr:col>
      <xdr:colOff>0</xdr:colOff>
      <xdr:row>27</xdr:row>
      <xdr:rowOff>99060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F392980-2206-ECBE-E4CD-6AC9D6AF623D}"/>
            </a:ext>
          </a:extLst>
        </xdr:cNvPr>
        <xdr:cNvSpPr/>
      </xdr:nvSpPr>
      <xdr:spPr>
        <a:xfrm>
          <a:off x="5417820" y="1143000"/>
          <a:ext cx="7261860" cy="368808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304800</xdr:colOff>
      <xdr:row>9</xdr:row>
      <xdr:rowOff>0</xdr:rowOff>
    </xdr:from>
    <xdr:to>
      <xdr:col>11</xdr:col>
      <xdr:colOff>60960</xdr:colOff>
      <xdr:row>16</xdr:row>
      <xdr:rowOff>121920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FB9B7087-CAF1-CB5F-B108-2B853129231F}"/>
            </a:ext>
          </a:extLst>
        </xdr:cNvPr>
        <xdr:cNvGrpSpPr/>
      </xdr:nvGrpSpPr>
      <xdr:grpSpPr>
        <a:xfrm>
          <a:off x="5852160" y="1577340"/>
          <a:ext cx="2926080" cy="1348740"/>
          <a:chOff x="5852160" y="1577340"/>
          <a:chExt cx="2926080" cy="1348740"/>
        </a:xfrm>
      </xdr:grpSpPr>
      <xdr:sp macro="" textlink="">
        <xdr:nvSpPr>
          <xdr:cNvPr id="5" name="Rectangle : coins arrondis 4">
            <a:extLst>
              <a:ext uri="{FF2B5EF4-FFF2-40B4-BE49-F238E27FC236}">
                <a16:creationId xmlns:a16="http://schemas.microsoft.com/office/drawing/2014/main" id="{A016E814-CB9E-EF10-90E9-672BE64475C9}"/>
              </a:ext>
            </a:extLst>
          </xdr:cNvPr>
          <xdr:cNvSpPr/>
        </xdr:nvSpPr>
        <xdr:spPr>
          <a:xfrm>
            <a:off x="5852160" y="1577340"/>
            <a:ext cx="2926080" cy="1348740"/>
          </a:xfrm>
          <a:prstGeom prst="round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Ouvrir_Clients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627E5171-D81C-0E15-4EB5-CE7FDC1DBFED}"/>
              </a:ext>
            </a:extLst>
          </xdr:cNvPr>
          <xdr:cNvSpPr/>
        </xdr:nvSpPr>
        <xdr:spPr>
          <a:xfrm>
            <a:off x="6263640" y="1760220"/>
            <a:ext cx="2065020" cy="396240"/>
          </a:xfrm>
          <a:prstGeom prst="roundRect">
            <a:avLst/>
          </a:prstGeom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Enregistrer Nouveau Client</a:t>
            </a:r>
          </a:p>
        </xdr:txBody>
      </xdr:sp>
      <xdr:sp macro="[0]!Ouvrir_Prestations" textlink="">
        <xdr:nvSpPr>
          <xdr:cNvPr id="4" name="Rectangle : coins arrondis 3">
            <a:extLst>
              <a:ext uri="{FF2B5EF4-FFF2-40B4-BE49-F238E27FC236}">
                <a16:creationId xmlns:a16="http://schemas.microsoft.com/office/drawing/2014/main" id="{3ECE39B9-FAFE-4243-9614-5D0A9BD804EC}"/>
              </a:ext>
            </a:extLst>
          </xdr:cNvPr>
          <xdr:cNvSpPr/>
        </xdr:nvSpPr>
        <xdr:spPr>
          <a:xfrm>
            <a:off x="6080760" y="2423160"/>
            <a:ext cx="2369820" cy="396240"/>
          </a:xfrm>
          <a:prstGeom prst="roundRect">
            <a:avLst/>
          </a:prstGeom>
          <a:solidFill>
            <a:schemeClr val="accent6"/>
          </a:solidFill>
          <a:ln w="19050" cap="flat" cmpd="sng" algn="ctr">
            <a:solidFill>
              <a:srgbClr val="156082">
                <a:shade val="15000"/>
              </a:srgbClr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Aptos Narrow" panose="02110004020202020204"/>
                <a:ea typeface="+mn-ea"/>
                <a:cs typeface="+mn-cs"/>
              </a:rPr>
              <a:t>Enregistrer Nouvelle Prestation</a:t>
            </a:r>
          </a:p>
        </xdr:txBody>
      </xdr:sp>
    </xdr:grpSp>
    <xdr:clientData/>
  </xdr:twoCellAnchor>
  <xdr:twoCellAnchor>
    <xdr:from>
      <xdr:col>11</xdr:col>
      <xdr:colOff>419100</xdr:colOff>
      <xdr:row>9</xdr:row>
      <xdr:rowOff>0</xdr:rowOff>
    </xdr:from>
    <xdr:to>
      <xdr:col>15</xdr:col>
      <xdr:colOff>175260</xdr:colOff>
      <xdr:row>16</xdr:row>
      <xdr:rowOff>121920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EA535273-2381-2C00-6959-EF8F8CE1122A}"/>
            </a:ext>
          </a:extLst>
        </xdr:cNvPr>
        <xdr:cNvGrpSpPr/>
      </xdr:nvGrpSpPr>
      <xdr:grpSpPr>
        <a:xfrm>
          <a:off x="9136380" y="1577340"/>
          <a:ext cx="2926080" cy="1348740"/>
          <a:chOff x="9136380" y="1577340"/>
          <a:chExt cx="2926080" cy="1348740"/>
        </a:xfrm>
      </xdr:grpSpPr>
      <xdr:sp macro="" textlink="">
        <xdr:nvSpPr>
          <xdr:cNvPr id="8" name="Rectangle : coins arrondis 7">
            <a:extLst>
              <a:ext uri="{FF2B5EF4-FFF2-40B4-BE49-F238E27FC236}">
                <a16:creationId xmlns:a16="http://schemas.microsoft.com/office/drawing/2014/main" id="{B3C0544B-8CD5-4F09-AE6F-F90BABE87CCF}"/>
              </a:ext>
            </a:extLst>
          </xdr:cNvPr>
          <xdr:cNvSpPr/>
        </xdr:nvSpPr>
        <xdr:spPr>
          <a:xfrm>
            <a:off x="9136380" y="1577340"/>
            <a:ext cx="2926080" cy="1348740"/>
          </a:xfrm>
          <a:prstGeom prst="roundRect">
            <a:avLst/>
          </a:prstGeom>
          <a:solidFill>
            <a:schemeClr val="accent2"/>
          </a:solidFill>
          <a:ln w="19050" cap="flat" cmpd="sng" algn="ctr">
            <a:noFill/>
            <a:prstDash val="solid"/>
            <a:miter lim="800000"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endParaRPr>
          </a:p>
        </xdr:txBody>
      </xdr:sp>
      <xdr:sp macro="[0]!Ouvrir_Validation_Commande" textlink="">
        <xdr:nvSpPr>
          <xdr:cNvPr id="10" name="Rectangle : coins arrondis 9">
            <a:extLst>
              <a:ext uri="{FF2B5EF4-FFF2-40B4-BE49-F238E27FC236}">
                <a16:creationId xmlns:a16="http://schemas.microsoft.com/office/drawing/2014/main" id="{354B0813-CFF3-4AEE-BBEB-01EF1BF92D43}"/>
              </a:ext>
            </a:extLst>
          </xdr:cNvPr>
          <xdr:cNvSpPr/>
        </xdr:nvSpPr>
        <xdr:spPr>
          <a:xfrm>
            <a:off x="9784080" y="2324100"/>
            <a:ext cx="1600200" cy="396240"/>
          </a:xfrm>
          <a:prstGeom prst="roundRect">
            <a:avLst/>
          </a:prstGeom>
          <a:solidFill>
            <a:schemeClr val="accent5"/>
          </a:solidFill>
          <a:ln w="19050" cap="flat" cmpd="sng" algn="ctr">
            <a:solidFill>
              <a:srgbClr val="156082">
                <a:shade val="15000"/>
              </a:srgbClr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Aptos Narrow" panose="02110004020202020204"/>
                <a:ea typeface="+mn-ea"/>
                <a:cs typeface="+mn-cs"/>
              </a:rPr>
              <a:t>Valider la Commande</a:t>
            </a:r>
          </a:p>
        </xdr:txBody>
      </xdr:sp>
      <xdr:sp macro="[0]!Ouvrir_Nouvelle_Vente" textlink="">
        <xdr:nvSpPr>
          <xdr:cNvPr id="11" name="Rectangle : coins arrondis 10">
            <a:extLst>
              <a:ext uri="{FF2B5EF4-FFF2-40B4-BE49-F238E27FC236}">
                <a16:creationId xmlns:a16="http://schemas.microsoft.com/office/drawing/2014/main" id="{A714ADA6-D2B0-44B2-BDF2-67A68D4BBDB4}"/>
              </a:ext>
            </a:extLst>
          </xdr:cNvPr>
          <xdr:cNvSpPr/>
        </xdr:nvSpPr>
        <xdr:spPr>
          <a:xfrm>
            <a:off x="9624060" y="1752600"/>
            <a:ext cx="1920240" cy="396240"/>
          </a:xfrm>
          <a:prstGeom prst="roundRect">
            <a:avLst/>
          </a:prstGeom>
          <a:solidFill>
            <a:schemeClr val="accent2">
              <a:lumMod val="50000"/>
            </a:schemeClr>
          </a:solidFill>
          <a:ln w="19050" cap="flat" cmpd="sng" algn="ctr">
            <a:solidFill>
              <a:srgbClr val="156082">
                <a:shade val="15000"/>
              </a:srgbClr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Aptos Narrow" panose="02110004020202020204"/>
                <a:ea typeface="+mn-ea"/>
                <a:cs typeface="+mn-cs"/>
              </a:rPr>
              <a:t>Enregistrer Nouvelle Vente</a:t>
            </a:r>
          </a:p>
        </xdr:txBody>
      </xdr:sp>
    </xdr:grpSp>
    <xdr:clientData/>
  </xdr:twoCellAnchor>
  <xdr:twoCellAnchor>
    <xdr:from>
      <xdr:col>9</xdr:col>
      <xdr:colOff>670560</xdr:colOff>
      <xdr:row>18</xdr:row>
      <xdr:rowOff>91440</xdr:rowOff>
    </xdr:from>
    <xdr:to>
      <xdr:col>13</xdr:col>
      <xdr:colOff>7620</xdr:colOff>
      <xdr:row>26</xdr:row>
      <xdr:rowOff>76200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7830992D-8E6D-3D9B-1476-9E0FF58EE821}"/>
            </a:ext>
          </a:extLst>
        </xdr:cNvPr>
        <xdr:cNvGrpSpPr/>
      </xdr:nvGrpSpPr>
      <xdr:grpSpPr>
        <a:xfrm>
          <a:off x="7802880" y="3246120"/>
          <a:ext cx="2506980" cy="1386840"/>
          <a:chOff x="7802880" y="3246120"/>
          <a:chExt cx="2506980" cy="1386840"/>
        </a:xfrm>
      </xdr:grpSpPr>
      <xdr:sp macro="" textlink="">
        <xdr:nvSpPr>
          <xdr:cNvPr id="13" name="Rectangle : coins arrondis 12">
            <a:extLst>
              <a:ext uri="{FF2B5EF4-FFF2-40B4-BE49-F238E27FC236}">
                <a16:creationId xmlns:a16="http://schemas.microsoft.com/office/drawing/2014/main" id="{9BADA680-B7C2-4F4F-8AF2-F5546DA417E3}"/>
              </a:ext>
            </a:extLst>
          </xdr:cNvPr>
          <xdr:cNvSpPr/>
        </xdr:nvSpPr>
        <xdr:spPr>
          <a:xfrm>
            <a:off x="7802880" y="3246120"/>
            <a:ext cx="2506980" cy="1386840"/>
          </a:xfrm>
          <a:prstGeom prst="roundRect">
            <a:avLst/>
          </a:prstGeom>
          <a:solidFill>
            <a:schemeClr val="accent5">
              <a:lumMod val="75000"/>
            </a:schemeClr>
          </a:solidFill>
          <a:ln w="19050" cap="flat" cmpd="sng" algn="ctr">
            <a:noFill/>
            <a:prstDash val="solid"/>
            <a:miter lim="800000"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endParaRPr>
          </a:p>
        </xdr:txBody>
      </xdr:sp>
      <xdr:sp macro="[0]!Ouvrir_Suivi_Client" textlink="">
        <xdr:nvSpPr>
          <xdr:cNvPr id="14" name="Rectangle : coins arrondis 13">
            <a:extLst>
              <a:ext uri="{FF2B5EF4-FFF2-40B4-BE49-F238E27FC236}">
                <a16:creationId xmlns:a16="http://schemas.microsoft.com/office/drawing/2014/main" id="{68BE32DA-A22D-446D-A4B2-0CB90C8378B0}"/>
              </a:ext>
            </a:extLst>
          </xdr:cNvPr>
          <xdr:cNvSpPr/>
        </xdr:nvSpPr>
        <xdr:spPr>
          <a:xfrm>
            <a:off x="8321040" y="3489960"/>
            <a:ext cx="1516380" cy="396240"/>
          </a:xfrm>
          <a:prstGeom prst="roundRect">
            <a:avLst/>
          </a:prstGeom>
          <a:solidFill>
            <a:srgbClr val="E97132">
              <a:lumMod val="50000"/>
            </a:srgbClr>
          </a:solidFill>
          <a:ln w="19050" cap="flat" cmpd="sng" algn="ctr">
            <a:noFill/>
            <a:prstDash val="solid"/>
            <a:miter lim="800000"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Aptos Narrow" panose="02110004020202020204"/>
                <a:ea typeface="+mn-ea"/>
                <a:cs typeface="+mn-cs"/>
              </a:rPr>
              <a:t>Suivi des Clients</a:t>
            </a:r>
          </a:p>
        </xdr:txBody>
      </xdr:sp>
      <xdr:sp macro="[0]!Ouvrir_EtatProjet" textlink="">
        <xdr:nvSpPr>
          <xdr:cNvPr id="6" name="Rectangle : coins arrondis 5">
            <a:extLst>
              <a:ext uri="{FF2B5EF4-FFF2-40B4-BE49-F238E27FC236}">
                <a16:creationId xmlns:a16="http://schemas.microsoft.com/office/drawing/2014/main" id="{AE477643-934D-4970-BCC8-6519C997C460}"/>
              </a:ext>
            </a:extLst>
          </xdr:cNvPr>
          <xdr:cNvSpPr/>
        </xdr:nvSpPr>
        <xdr:spPr>
          <a:xfrm>
            <a:off x="8534400" y="4076700"/>
            <a:ext cx="1135380" cy="396240"/>
          </a:xfrm>
          <a:prstGeom prst="roundRect">
            <a:avLst/>
          </a:prstGeom>
          <a:solidFill>
            <a:srgbClr val="FF0000"/>
          </a:solidFill>
          <a:ln w="19050" cap="flat" cmpd="sng" algn="ctr">
            <a:noFill/>
            <a:prstDash val="solid"/>
            <a:miter lim="800000"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Aptos Narrow" panose="02110004020202020204"/>
                <a:ea typeface="+mn-ea"/>
                <a:cs typeface="+mn-cs"/>
              </a:rPr>
              <a:t>Etât du Projet</a:t>
            </a:r>
          </a:p>
        </xdr:txBody>
      </xdr: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yet claude" refreshedDate="46112.844679282411" createdVersion="8" refreshedVersion="8" minRefreshableVersion="3" recordCount="3" xr:uid="{8F38F46F-3D99-468B-B1FA-414E89C45D07}">
  <cacheSource type="worksheet">
    <worksheetSource name="Tbl_Suivi_Client"/>
  </cacheSource>
  <cacheFields count="24">
    <cacheField name="Index" numFmtId="0">
      <sharedItems containsSemiMixedTypes="0" containsString="0" containsNumber="1" containsInteger="1" minValue="1" maxValue="3"/>
    </cacheField>
    <cacheField name="N° Affaire" numFmtId="0">
      <sharedItems count="3">
        <s v="Aff.-2026- 002"/>
        <s v="Aff.-2026- 001"/>
        <s v="Aff.-2026- 003"/>
      </sharedItems>
    </cacheField>
    <cacheField name="Date Validation Commande" numFmtId="14">
      <sharedItems containsSemiMixedTypes="0" containsNonDate="0" containsDate="1" containsString="0" minDate="2026-03-30T00:00:00" maxDate="2026-04-14T00:00:00"/>
    </cacheField>
    <cacheField name="Nom Entreprise" numFmtId="0">
      <sharedItems count="3">
        <s v="SAS Payet Cie"/>
        <s v="SARL BIDON"/>
        <s v="Sarl Jabo &amp; Cie"/>
      </sharedItems>
    </cacheField>
    <cacheField name="Prestation" numFmtId="0">
      <sharedItems count="2">
        <s v="Formule V1 -&gt; V2"/>
        <s v="Indépendant"/>
      </sharedItems>
    </cacheField>
    <cacheField name="Tarif" numFmtId="7">
      <sharedItems containsSemiMixedTypes="0" containsString="0" containsNumber="1" containsInteger="1" minValue="39" maxValue="339"/>
    </cacheField>
    <cacheField name="Date Relance E1/1" numFmtId="14">
      <sharedItems containsSemiMixedTypes="0" containsNonDate="0" containsDate="1" containsString="0" minDate="2026-04-07T00:00:00" maxDate="2026-04-21T00:00:00" count="3">
        <d v="2026-04-20T00:00:00"/>
        <d v="2026-04-07T00:00:00"/>
        <d v="2026-04-13T00:00:00"/>
      </sharedItems>
    </cacheField>
    <cacheField name="Date Relance E1/2" numFmtId="14">
      <sharedItems containsSemiMixedTypes="0" containsNonDate="0" containsDate="1" containsString="0" minDate="2026-04-20T00:00:00" maxDate="2026-05-01T00:00:00" count="2">
        <d v="2026-04-30T00:00:00"/>
        <d v="2026-04-20T00:00:00"/>
      </sharedItems>
    </cacheField>
    <cacheField name="Date Relance E1/3" numFmtId="14">
      <sharedItems containsSemiMixedTypes="0" containsNonDate="0" containsDate="1" containsString="0" minDate="2026-03-27T00:00:00" maxDate="2026-05-08T00:00:00" count="3">
        <d v="2026-05-07T00:00:00"/>
        <d v="2026-04-30T00:00:00"/>
        <d v="2026-03-27T00:00:00"/>
      </sharedItems>
      <fieldGroup par="23"/>
    </cacheField>
    <cacheField name="Date Démo" numFmtId="14">
      <sharedItems containsBlank="1"/>
    </cacheField>
    <cacheField name="Date Relance E2/1" numFmtId="0">
      <sharedItems containsBlank="1"/>
    </cacheField>
    <cacheField name="Date Relance E2/2" numFmtId="14">
      <sharedItems containsNonDate="0" containsDate="1" containsString="0" containsBlank="1" minDate="2026-06-06T00:00:00" maxDate="2026-06-07T00:00:00"/>
    </cacheField>
    <cacheField name="Date Relance E2/3" numFmtId="14">
      <sharedItems containsBlank="1"/>
    </cacheField>
    <cacheField name="Date des Test" numFmtId="14">
      <sharedItems containsNonDate="0" containsDate="1" containsString="0" containsBlank="1" minDate="2026-06-07T00:00:00" maxDate="2026-06-08T00:00:00"/>
    </cacheField>
    <cacheField name="Date Démo2" numFmtId="0">
      <sharedItems containsBlank="1"/>
    </cacheField>
    <cacheField name="Date Appel j + 3" numFmtId="0">
      <sharedItems containsBlank="1"/>
    </cacheField>
    <cacheField name="Date Appel j + 7" numFmtId="14">
      <sharedItems containsNonDate="0" containsDate="1" containsString="0" containsBlank="1" minDate="2026-05-08T00:00:00" maxDate="2026-05-09T00:00:00"/>
    </cacheField>
    <cacheField name="Date Appel j + 12" numFmtId="0">
      <sharedItems containsBlank="1"/>
    </cacheField>
    <cacheField name="Date Relance E3/1" numFmtId="0">
      <sharedItems containsBlank="1"/>
    </cacheField>
    <cacheField name="Date Relance E3/2" numFmtId="0">
      <sharedItems containsBlank="1"/>
    </cacheField>
    <cacheField name="Date Relance E3/3" numFmtId="14">
      <sharedItems containsNonDate="0" containsDate="1" containsString="0" containsBlank="1" minDate="2026-04-09T00:00:00" maxDate="2026-04-10T00:00:00"/>
    </cacheField>
    <cacheField name="Etat du Projet" numFmtId="0">
      <sharedItems containsBlank="1"/>
    </cacheField>
    <cacheField name="Jours (Date Relance E1/3)" numFmtId="0" databaseField="0">
      <fieldGroup base="8">
        <rangePr groupBy="days" startDate="2026-03-27T00:00:00" endDate="2026-05-08T00:00:00"/>
        <groupItems count="368">
          <s v="&lt;27/03/202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8/05/2026"/>
        </groupItems>
      </fieldGroup>
    </cacheField>
    <cacheField name="Mois (Date Relance E1/3)" numFmtId="0" databaseField="0">
      <fieldGroup base="8">
        <rangePr groupBy="months" startDate="2026-03-27T00:00:00" endDate="2026-05-08T00:00:00"/>
        <groupItems count="14">
          <s v="&lt;27/03/202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05/2026"/>
        </groupItems>
      </fieldGroup>
    </cacheField>
  </cacheFields>
  <extLst>
    <ext xmlns:x14="http://schemas.microsoft.com/office/spreadsheetml/2009/9/main" uri="{725AE2AE-9491-48be-B2B4-4EB974FC3084}">
      <x14:pivotCacheDefinition pivotCacheId="192380958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n v="1"/>
    <x v="0"/>
    <d v="2026-04-13T00:00:00"/>
    <x v="0"/>
    <x v="0"/>
    <n v="339"/>
    <x v="0"/>
    <x v="0"/>
    <x v="0"/>
    <s v="18/05/2026"/>
    <s v="29/05/2026"/>
    <d v="2026-06-06T00:00:00"/>
    <s v="22/06/2026"/>
    <d v="2026-06-07T00:00:00"/>
    <s v="20/07/2026"/>
    <s v="24/07/2026"/>
    <d v="2026-05-08T00:00:00"/>
    <s v="13/08/2026"/>
    <s v="20/08/2026"/>
    <s v="31/08/2026"/>
    <d v="2026-04-09T00:00:00"/>
    <s v="Abonnement"/>
  </r>
  <r>
    <n v="2"/>
    <x v="1"/>
    <d v="2026-03-30T00:00:00"/>
    <x v="1"/>
    <x v="1"/>
    <n v="39"/>
    <x v="1"/>
    <x v="1"/>
    <x v="1"/>
    <m/>
    <m/>
    <m/>
    <m/>
    <m/>
    <m/>
    <m/>
    <m/>
    <m/>
    <m/>
    <m/>
    <m/>
    <m/>
  </r>
  <r>
    <n v="3"/>
    <x v="2"/>
    <d v="2026-03-31T00:00:00"/>
    <x v="2"/>
    <x v="0"/>
    <n v="339"/>
    <x v="2"/>
    <x v="1"/>
    <x v="2"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92FA131-CF24-442E-92D5-0D03758CC67C}" name="Tableau croisé dynamique1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H18" firstHeaderRow="1" firstDataRow="3" firstDataCol="1"/>
  <pivotFields count="24">
    <pivotField showAll="0"/>
    <pivotField axis="axisRow" showAll="0">
      <items count="4">
        <item x="1"/>
        <item x="0"/>
        <item x="2"/>
        <item t="default"/>
      </items>
    </pivotField>
    <pivotField numFmtId="14" showAll="0"/>
    <pivotField axis="axisCol" showAll="0">
      <items count="4">
        <item x="1"/>
        <item x="2"/>
        <item x="0"/>
        <item t="default"/>
      </items>
    </pivotField>
    <pivotField axis="axisCol" showAll="0">
      <items count="3">
        <item x="0"/>
        <item x="1"/>
        <item t="default"/>
      </items>
    </pivotField>
    <pivotField dataField="1" numFmtId="7" showAll="0"/>
    <pivotField axis="axisRow" numFmtId="14" showAll="0">
      <items count="4">
        <item x="1"/>
        <item x="2"/>
        <item x="0"/>
        <item t="default"/>
      </items>
    </pivotField>
    <pivotField axis="axisRow" numFmtId="14" showAll="0">
      <items count="3">
        <item x="1"/>
        <item x="0"/>
        <item t="default"/>
      </items>
    </pivotField>
    <pivotField axis="axisRow" numFmtId="14" showAll="0">
      <items count="4"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5">
    <field x="1"/>
    <field x="6"/>
    <field x="7"/>
    <field x="23"/>
    <field x="8"/>
  </rowFields>
  <rowItems count="13">
    <i>
      <x/>
    </i>
    <i r="1">
      <x/>
    </i>
    <i r="2">
      <x/>
    </i>
    <i r="3">
      <x v="4"/>
    </i>
    <i>
      <x v="1"/>
    </i>
    <i r="1">
      <x v="2"/>
    </i>
    <i r="2">
      <x v="1"/>
    </i>
    <i r="3">
      <x v="5"/>
    </i>
    <i>
      <x v="2"/>
    </i>
    <i r="1">
      <x v="1"/>
    </i>
    <i r="2">
      <x/>
    </i>
    <i r="3">
      <x v="3"/>
    </i>
    <i t="grand">
      <x/>
    </i>
  </rowItems>
  <colFields count="2">
    <field x="3"/>
    <field x="4"/>
  </colFields>
  <colItems count="7">
    <i>
      <x/>
      <x v="1"/>
    </i>
    <i t="default">
      <x/>
    </i>
    <i>
      <x v="1"/>
      <x/>
    </i>
    <i t="default">
      <x v="1"/>
    </i>
    <i>
      <x v="2"/>
      <x/>
    </i>
    <i t="default">
      <x v="2"/>
    </i>
    <i t="grand">
      <x/>
    </i>
  </colItems>
  <dataFields count="1">
    <dataField name="Somme de Tarif" fld="5" baseField="0" baseItem="0" numFmtId="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91122DA-CBCF-4AB5-8839-4638E08E194D}" name="Tbl_NouvelAffaire" displayName="Tbl_NouvelAffaire" ref="A2:L5" totalsRowShown="0" headerRowDxfId="17">
  <sortState xmlns:xlrd2="http://schemas.microsoft.com/office/spreadsheetml/2017/richdata2" ref="A3:L5">
    <sortCondition ref="A3:A5"/>
  </sortState>
  <tableColumns count="12">
    <tableColumn id="1" xr3:uid="{11D180E9-91DE-41EC-B8EA-BA0658C2C37A}" name="Index"/>
    <tableColumn id="11" xr3:uid="{64FFF589-2940-4A60-A39A-D35689B746EF}" name="N° Affaire"/>
    <tableColumn id="2" xr3:uid="{61E36EEF-C8F5-484B-906B-8F55F0AB6195}" name="Date"/>
    <tableColumn id="3" xr3:uid="{84F4CCC1-E809-49CC-B172-A27932E3139B}" name="Entreprise"/>
    <tableColumn id="4" xr3:uid="{91F890C9-EF78-42C6-AE2E-5B52679ABB94}" name="Nom Contact"/>
    <tableColumn id="5" xr3:uid="{C562C2AB-C11F-4A1E-8D01-E95F56E23C8D}" name="Analyse des besoins" dataDxfId="16"/>
    <tableColumn id="6" xr3:uid="{3F660E33-1186-4D2D-9FB6-89DD3DCE7503}" name="Date Envoi Compte Rendu"/>
    <tableColumn id="8" xr3:uid="{837E07F9-5FA4-4864-B14B-E419583F2AA1}" name="Date Retour Cahier des Charges"/>
    <tableColumn id="12" xr3:uid="{466F3063-DCE3-419A-8F5F-567A369DB622}" name="Prestation"/>
    <tableColumn id="13" xr3:uid="{50CC0DA4-E038-4CB6-B4FB-2E7176094392}" name="Tarif"/>
    <tableColumn id="9" xr3:uid="{93782648-A833-4B64-AE3E-9C0D0C1B0652}" name="Suivie par"/>
    <tableColumn id="10" xr3:uid="{605B5A41-5E4F-4333-9586-441D3F3209CB}" name="Date Validation Command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EDD372E-0449-4644-819A-C57C67202B91}" name="Tableau6" displayName="Tableau6" ref="A2:I3" insertRow="1" totalsRowShown="0">
  <tableColumns count="9">
    <tableColumn id="1" xr3:uid="{581191CF-1D64-43EE-A7E7-CC2F4F0642AC}" name="Index"/>
    <tableColumn id="8" xr3:uid="{8355CBD6-54FB-484D-89AC-1B2C499D664E}" name="N° Affaire"/>
    <tableColumn id="9" xr3:uid="{B88A6EF2-7A34-4109-BD7B-212924C55B27}" name="Date"/>
    <tableColumn id="2" xr3:uid="{AA942A9D-78F2-4676-9A1C-76E7702109FC}" name="Nom Entreprise"/>
    <tableColumn id="3" xr3:uid="{56F7573F-E1D8-4CE1-9CAA-599AFE967E39}" name="Prestation"/>
    <tableColumn id="4" xr3:uid="{7D5F98C4-0E33-407F-90FC-202B4ECEC2D2}" name="Tarif"/>
    <tableColumn id="5" xr3:uid="{67C948C5-F1A9-4115-9986-B05F8493B076}" name="Date Relance 1"/>
    <tableColumn id="6" xr3:uid="{C83C524A-0B79-4167-8183-2DF119D17D5D}" name="Date Relance 2"/>
    <tableColumn id="7" xr3:uid="{B235BD97-84D2-46EC-A4E7-9E683FB7750D}" name="Date Relance 3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04F5DCF-7FF1-431B-99DC-4EBC8C47C95B}" name="Tableau68" displayName="Tableau68" ref="A2:I3" insertRow="1" totalsRowShown="0" headerRowDxfId="15">
  <tableColumns count="9">
    <tableColumn id="1" xr3:uid="{6616F147-9CD8-4864-AFB7-D09F33D8DD97}" name="Index"/>
    <tableColumn id="2" xr3:uid="{59D28B62-586A-4EA3-86DC-D99366C4856E}" name="Nom Entreprise"/>
    <tableColumn id="3" xr3:uid="{F7D50C9B-90C2-424B-BB29-2F7CABDEFC4C}" name="Prestation"/>
    <tableColumn id="4" xr3:uid="{C31FE986-869A-4C36-8CD0-BE3F8245C7C5}" name="Tarif"/>
    <tableColumn id="5" xr3:uid="{22CC6C0B-E88C-4732-9316-F11057899D2B}" name="Démo"/>
    <tableColumn id="6" xr3:uid="{A70A76F6-B57D-40E3-8D98-498D240545CB}" name="Date Démo"/>
    <tableColumn id="7" xr3:uid="{60D58121-05BC-41A8-9423-29F3C6F33D1B}" name="Date Relance 1"/>
    <tableColumn id="8" xr3:uid="{015DCDCE-247E-4DC1-84AE-648A06840CDB}" name="Date Relance 2"/>
    <tableColumn id="9" xr3:uid="{5FB69058-4CD2-47EC-B10C-70A4F9409F12}" name="Date Relance 3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5CBBBB9-E48A-4CDE-B83D-30F0A9590469}" name="Tableau689" displayName="Tableau689" ref="A2:L3" insertRow="1" totalsRowShown="0">
  <tableColumns count="12">
    <tableColumn id="1" xr3:uid="{EAC06FBE-ED33-400F-86AC-5F4DA98BEE04}" name="Index"/>
    <tableColumn id="2" xr3:uid="{C114FE0E-C47A-49DB-A28C-8A01A2FE6A2D}" name="Nom Entreprise"/>
    <tableColumn id="3" xr3:uid="{94C7816E-1DC9-4CB2-B04B-DBEA266780B0}" name="Prestation"/>
    <tableColumn id="4" xr3:uid="{03B849F1-3AD1-4F9B-8A8E-76F3C6ABF67A}" name="Tarif"/>
    <tableColumn id="5" xr3:uid="{D45D0456-AF78-4CEF-A0E2-37E484746436}" name="Date des Test"/>
    <tableColumn id="6" xr3:uid="{1555FFBA-C272-46B6-BF74-8EB442A841F8}" name="Date Démo"/>
    <tableColumn id="7" xr3:uid="{E8111445-9B94-4BE6-A82F-17EEEC1AD710}" name="Date Appel j + 3"/>
    <tableColumn id="8" xr3:uid="{60E32C06-7706-439E-80AC-9A02F62F41E3}" name="Date Appel j + 7"/>
    <tableColumn id="9" xr3:uid="{8D8CE5AC-34B6-4946-84A7-BE3380ADFA62}" name="Date Appel j + 12"/>
    <tableColumn id="10" xr3:uid="{E035BA50-5032-4FFF-A235-31C22EA68322}" name="Date Relance 1"/>
    <tableColumn id="11" xr3:uid="{5C263113-05A0-4D52-814E-B2BA18966682}" name="Date Relance 2"/>
    <tableColumn id="12" xr3:uid="{6BA3B7D1-F7DD-482D-8E38-BFEE5C3214BC}" name="Date Relance 3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8ECAA6D-FC82-4FAA-B4EB-DB1B4F14298F}" name="Tbl_Suivi_Client" displayName="Tbl_Suivi_Client" ref="A3:V6" totalsRowShown="0" headerRowDxfId="18">
  <tableColumns count="22">
    <tableColumn id="1" xr3:uid="{FA2601E9-1034-4F35-9BDF-DDBAF1ECE219}" name="Index"/>
    <tableColumn id="22" xr3:uid="{6135D867-6471-4828-8656-3FBED3D867B1}" name="N° Affaire"/>
    <tableColumn id="23" xr3:uid="{03C441A8-FA87-41D3-A7E4-A8AC1F163598}" name="Date Validation Commande"/>
    <tableColumn id="2" xr3:uid="{578DE592-84F7-42B2-BCFA-1178E74BA3A9}" name="Nom Entreprise"/>
    <tableColumn id="3" xr3:uid="{07CC5444-C4B8-42C5-8666-E16044531E99}" name="Prestation"/>
    <tableColumn id="4" xr3:uid="{CD65456C-DAC8-4814-B9D5-6AF7F26A4011}" name="Tarif"/>
    <tableColumn id="5" xr3:uid="{23367C1B-6D8B-4FE3-982D-DBDFBCA9847B}" name="Date Relance E1/1"/>
    <tableColumn id="6" xr3:uid="{E2890F40-C9EA-407D-8004-3D9D1E57789A}" name="Date Relance E1/2"/>
    <tableColumn id="7" xr3:uid="{2B45943B-0AA2-4EE6-AE3E-3A9A91F77B96}" name="Date Relance E1/3"/>
    <tableColumn id="9" xr3:uid="{81AE72E4-46B0-41D9-B7D9-A4EFC7E91F0B}" name="Date Démo"/>
    <tableColumn id="10" xr3:uid="{23AE4018-23E9-46AF-9C71-F4B39DD019EC}" name="Date Relance E2/1"/>
    <tableColumn id="11" xr3:uid="{1EF8F494-B2C9-418F-A797-49792D9EC74E}" name="Date Relance E2/2"/>
    <tableColumn id="12" xr3:uid="{3934404B-E62A-4DAA-ACC6-C772647A0B54}" name="Date Relance E2/3"/>
    <tableColumn id="13" xr3:uid="{1DBE31BD-08C3-48BA-882F-5F742800B4A2}" name="Date des Test"/>
    <tableColumn id="14" xr3:uid="{46729631-ADFD-4536-B8DF-E53A254CB769}" name="Date Démo2"/>
    <tableColumn id="15" xr3:uid="{CB6F0B43-D9E5-43CB-A4DE-4857708EEB12}" name="Date Appel j + 3"/>
    <tableColumn id="16" xr3:uid="{CF55A8D2-4468-41FC-A330-7D592424FD87}" name="Date Appel j + 7"/>
    <tableColumn id="17" xr3:uid="{6CCAB405-C026-479D-B067-161735674A96}" name="Date Appel j + 12"/>
    <tableColumn id="18" xr3:uid="{9F0BEFA9-0233-43D1-B07C-26246C7C1F54}" name="Date Relance E3/1"/>
    <tableColumn id="19" xr3:uid="{F8B1EF6C-3B39-4BEB-873B-92D5D0E714C6}" name="Date Relance E3/2"/>
    <tableColumn id="20" xr3:uid="{8D203A8C-9C5E-45EC-8FE2-1807F493184F}" name="Date Relance E3/3"/>
    <tableColumn id="21" xr3:uid="{8184F64E-00E3-42EA-A8C2-E7094FDDA4A4}" name="Etat du Projet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FE2644-1DAA-4402-93CC-15A1627C6A33}" name="Tbl_Clients" displayName="Tbl_Clients" ref="A1:H5" totalsRowShown="0" headerRowDxfId="14" dataDxfId="13">
  <sortState xmlns:xlrd2="http://schemas.microsoft.com/office/spreadsheetml/2017/richdata2" ref="A2:H5">
    <sortCondition ref="A2:A5"/>
  </sortState>
  <tableColumns count="8">
    <tableColumn id="1" xr3:uid="{3D479CB6-813C-48EC-8764-FCC606C54D18}" name="Index" dataDxfId="12"/>
    <tableColumn id="2" xr3:uid="{7E152EC8-BBF1-4C77-9A98-9C0C8726EF0B}" name="Nom Entreprise" dataDxfId="11"/>
    <tableColumn id="3" xr3:uid="{507CB95C-424D-474C-8D34-6ABB04B43E5D}" name="Nom client" dataDxfId="10"/>
    <tableColumn id="4" xr3:uid="{654988C7-D5CC-49BE-BEA9-7BDA3AE0B01B}" name="Adresse" dataDxfId="9"/>
    <tableColumn id="5" xr3:uid="{D031945F-E1B4-4DC1-BD87-77369BB01EB1}" name="Code Postal" dataDxfId="8"/>
    <tableColumn id="6" xr3:uid="{DBC94608-C915-4375-ACDE-52770E8AC10D}" name="Ville" dataDxfId="7"/>
    <tableColumn id="7" xr3:uid="{95E4B70E-41EF-4F2B-9375-2BE65EDA5088}" name="Téléphone" dataDxfId="6"/>
    <tableColumn id="8" xr3:uid="{23A18318-06A9-4ED7-9D4B-3ED1C0AA1FDE}" name="Mail" dataDxfId="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6A53CC-C588-4D20-82EC-669CA343A3C2}" name="Tbl_Prestations" displayName="Tbl_Prestations" ref="J1:L19" totalsRowShown="0" headerRowDxfId="4" dataDxfId="3">
  <sortState xmlns:xlrd2="http://schemas.microsoft.com/office/spreadsheetml/2017/richdata2" ref="J2:L19">
    <sortCondition ref="J2:J19"/>
  </sortState>
  <tableColumns count="3">
    <tableColumn id="4" xr3:uid="{4579DBB8-BC8E-41AD-BCC3-1FE7E5450344}" name="Index" dataDxfId="2"/>
    <tableColumn id="1" xr3:uid="{A74C2FB0-BB05-4F32-9AD8-930528D15C9C}" name="Prestations" dataDxfId="1"/>
    <tableColumn id="2" xr3:uid="{FBBFD3AD-B915-4C3B-84E9-0C9833F8BFDB}" name="Tarifs" dataDxfId="0"/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F3D73D2-4F05-4399-ACFB-12DAD21EB272}" name="Tbl_PersEnCharge" displayName="Tbl_PersEnCharge" ref="N1:N5" totalsRowShown="0">
  <tableColumns count="1">
    <tableColumn id="1" xr3:uid="{147415C5-F5EB-4763-8D53-0DFFA985F5F0}" name="Personne en charge du dossier"/>
  </tableColumns>
  <tableStyleInfo name="TableStyleMedium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9BB2E7A-0F23-4B01-8821-BB91B737E49A}" name="Tbl_Etat_Projet" displayName="Tbl_Etat_Projet" ref="P1:P4" totalsRowShown="0">
  <tableColumns count="1">
    <tableColumn id="1" xr3:uid="{B856A8E3-AC5F-49A0-876D-7DECAED0F525}" name="Etat du Proje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9.xml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AFE42-2732-481D-B3AB-2727F1955D77}">
  <sheetPr codeName="Feuil2"/>
  <dimension ref="A1:X44"/>
  <sheetViews>
    <sheetView workbookViewId="0">
      <selection activeCell="R17" sqref="R17"/>
    </sheetView>
  </sheetViews>
  <sheetFormatPr baseColWidth="10" defaultRowHeight="13.8" x14ac:dyDescent="0.25"/>
  <sheetData>
    <row r="1" spans="1:24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F120E-5FA8-4CA5-ABF4-149D5D6BA7F5}">
  <sheetPr codeName="Feuil4"/>
  <dimension ref="A1:L5"/>
  <sheetViews>
    <sheetView workbookViewId="0">
      <selection activeCell="E22" sqref="E22"/>
    </sheetView>
  </sheetViews>
  <sheetFormatPr baseColWidth="10" defaultRowHeight="13.8" x14ac:dyDescent="0.25"/>
  <cols>
    <col min="2" max="2" width="14.88671875" customWidth="1"/>
    <col min="3" max="3" width="11.6640625" customWidth="1"/>
    <col min="4" max="4" width="14.5546875" customWidth="1"/>
    <col min="5" max="5" width="19.88671875" customWidth="1"/>
    <col min="6" max="6" width="21.5546875" customWidth="1"/>
    <col min="7" max="7" width="15.5546875" customWidth="1"/>
    <col min="8" max="8" width="13.88671875" customWidth="1"/>
    <col min="9" max="9" width="17.5546875" customWidth="1"/>
  </cols>
  <sheetData>
    <row r="1" spans="1:12" ht="36.6" customHeight="1" x14ac:dyDescent="0.25">
      <c r="A1" s="21" t="s">
        <v>71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41.4" x14ac:dyDescent="0.25">
      <c r="A2" s="6" t="s">
        <v>0</v>
      </c>
      <c r="B2" s="6" t="s">
        <v>70</v>
      </c>
      <c r="C2" s="6" t="s">
        <v>46</v>
      </c>
      <c r="D2" s="6" t="s">
        <v>39</v>
      </c>
      <c r="E2" s="6" t="s">
        <v>40</v>
      </c>
      <c r="F2" s="6" t="s">
        <v>47</v>
      </c>
      <c r="G2" s="6" t="s">
        <v>73</v>
      </c>
      <c r="H2" s="6" t="s">
        <v>48</v>
      </c>
      <c r="I2" s="6" t="s">
        <v>41</v>
      </c>
      <c r="J2" s="6" t="s">
        <v>44</v>
      </c>
      <c r="K2" s="6" t="s">
        <v>72</v>
      </c>
      <c r="L2" s="6" t="s">
        <v>52</v>
      </c>
    </row>
    <row r="3" spans="1:12" x14ac:dyDescent="0.25">
      <c r="A3" s="22">
        <v>1</v>
      </c>
      <c r="B3" s="6" t="s">
        <v>92</v>
      </c>
      <c r="C3" s="6" t="s">
        <v>93</v>
      </c>
      <c r="D3" s="6" t="s">
        <v>79</v>
      </c>
      <c r="E3" s="6" t="s">
        <v>80</v>
      </c>
      <c r="F3" s="10" t="s">
        <v>94</v>
      </c>
      <c r="G3" s="6" t="s">
        <v>95</v>
      </c>
      <c r="H3" s="6" t="s">
        <v>96</v>
      </c>
      <c r="I3" s="6" t="s">
        <v>20</v>
      </c>
      <c r="J3" s="6">
        <v>39</v>
      </c>
      <c r="K3" s="6" t="s">
        <v>36</v>
      </c>
      <c r="L3" s="11">
        <v>46117</v>
      </c>
    </row>
    <row r="4" spans="1:12" x14ac:dyDescent="0.25">
      <c r="A4" s="22">
        <v>2</v>
      </c>
      <c r="B4" s="6" t="s">
        <v>97</v>
      </c>
      <c r="C4" s="6" t="s">
        <v>95</v>
      </c>
      <c r="D4" s="6" t="s">
        <v>74</v>
      </c>
      <c r="E4" s="6" t="s">
        <v>85</v>
      </c>
      <c r="F4" s="10" t="s">
        <v>99</v>
      </c>
      <c r="G4" s="6" t="s">
        <v>98</v>
      </c>
      <c r="H4" s="11">
        <v>46147</v>
      </c>
      <c r="I4" s="6" t="s">
        <v>26</v>
      </c>
      <c r="J4" s="6">
        <v>339</v>
      </c>
      <c r="K4" s="6" t="s">
        <v>38</v>
      </c>
      <c r="L4" s="11">
        <v>46170</v>
      </c>
    </row>
    <row r="5" spans="1:12" ht="27.6" x14ac:dyDescent="0.25">
      <c r="A5" s="22">
        <v>3</v>
      </c>
      <c r="B5" s="6" t="s">
        <v>100</v>
      </c>
      <c r="C5" s="6" t="s">
        <v>101</v>
      </c>
      <c r="D5" s="6" t="s">
        <v>9</v>
      </c>
      <c r="E5" s="6" t="s">
        <v>8</v>
      </c>
      <c r="F5" s="10" t="s">
        <v>102</v>
      </c>
      <c r="G5" s="11">
        <v>46026</v>
      </c>
      <c r="H5" s="11" t="s">
        <v>103</v>
      </c>
      <c r="I5" s="6" t="s">
        <v>26</v>
      </c>
      <c r="J5" s="6">
        <v>339</v>
      </c>
      <c r="K5" s="6" t="s">
        <v>37</v>
      </c>
      <c r="L5" s="11">
        <v>46028</v>
      </c>
    </row>
  </sheetData>
  <mergeCells count="1">
    <mergeCell ref="A1:L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4AB16-BFB7-4ED0-9194-3B7FFEA29DE1}">
  <sheetPr codeName="Feuil5"/>
  <dimension ref="A2:I2"/>
  <sheetViews>
    <sheetView tabSelected="1" workbookViewId="0">
      <selection activeCell="U2" sqref="U2"/>
    </sheetView>
  </sheetViews>
  <sheetFormatPr baseColWidth="10" defaultRowHeight="13.8" x14ac:dyDescent="0.25"/>
  <cols>
    <col min="2" max="2" width="12.33203125" customWidth="1"/>
    <col min="3" max="3" width="11.88671875" customWidth="1"/>
    <col min="4" max="4" width="18" customWidth="1"/>
    <col min="5" max="7" width="15.77734375" customWidth="1"/>
    <col min="8" max="9" width="13.88671875" bestFit="1" customWidth="1"/>
  </cols>
  <sheetData>
    <row r="2" spans="1:9" x14ac:dyDescent="0.25">
      <c r="A2" t="s">
        <v>0</v>
      </c>
      <c r="B2" t="s">
        <v>70</v>
      </c>
      <c r="C2" t="s">
        <v>46</v>
      </c>
      <c r="D2" t="s">
        <v>2</v>
      </c>
      <c r="E2" t="s">
        <v>41</v>
      </c>
      <c r="F2" t="s">
        <v>44</v>
      </c>
      <c r="G2" t="s">
        <v>49</v>
      </c>
      <c r="H2" t="s">
        <v>50</v>
      </c>
      <c r="I2" t="s">
        <v>51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F9381-9A38-40A0-9CB9-177FC5AAD884}">
  <sheetPr codeName="Feuil6"/>
  <dimension ref="A2:I2"/>
  <sheetViews>
    <sheetView workbookViewId="0">
      <selection activeCell="E30" sqref="E30"/>
    </sheetView>
  </sheetViews>
  <sheetFormatPr baseColWidth="10" defaultRowHeight="13.8" x14ac:dyDescent="0.25"/>
  <cols>
    <col min="2" max="2" width="16.44140625" customWidth="1"/>
    <col min="3" max="3" width="11.6640625" customWidth="1"/>
    <col min="5" max="6" width="15.77734375" customWidth="1"/>
    <col min="7" max="8" width="12.33203125" customWidth="1"/>
    <col min="9" max="9" width="12.21875" customWidth="1"/>
  </cols>
  <sheetData>
    <row r="2" spans="1:9" ht="27.6" x14ac:dyDescent="0.25">
      <c r="A2" s="6" t="s">
        <v>0</v>
      </c>
      <c r="B2" s="6" t="s">
        <v>2</v>
      </c>
      <c r="C2" s="6" t="s">
        <v>41</v>
      </c>
      <c r="D2" s="6" t="s">
        <v>44</v>
      </c>
      <c r="E2" s="6" t="s">
        <v>53</v>
      </c>
      <c r="F2" s="6" t="s">
        <v>54</v>
      </c>
      <c r="G2" s="6" t="s">
        <v>49</v>
      </c>
      <c r="H2" s="6" t="s">
        <v>50</v>
      </c>
      <c r="I2" s="6" t="s">
        <v>51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8D784-C5A6-4942-AA03-02E58D4E73C3}">
  <sheetPr codeName="Feuil7"/>
  <dimension ref="A2:L2"/>
  <sheetViews>
    <sheetView workbookViewId="0">
      <selection activeCell="E2" sqref="E2:L2"/>
    </sheetView>
  </sheetViews>
  <sheetFormatPr baseColWidth="10" defaultRowHeight="13.8" x14ac:dyDescent="0.25"/>
  <cols>
    <col min="2" max="2" width="16.44140625" customWidth="1"/>
    <col min="3" max="3" width="11.6640625" customWidth="1"/>
    <col min="5" max="6" width="15.77734375" customWidth="1"/>
    <col min="7" max="7" width="11.21875" customWidth="1"/>
    <col min="8" max="8" width="10.88671875" customWidth="1"/>
    <col min="9" max="9" width="11.21875" customWidth="1"/>
    <col min="10" max="10" width="12.21875" customWidth="1"/>
    <col min="11" max="11" width="12.44140625" customWidth="1"/>
    <col min="12" max="12" width="12.77734375" customWidth="1"/>
  </cols>
  <sheetData>
    <row r="2" spans="1:12" ht="36" customHeight="1" x14ac:dyDescent="0.25">
      <c r="A2" s="6" t="s">
        <v>0</v>
      </c>
      <c r="B2" s="6" t="s">
        <v>2</v>
      </c>
      <c r="C2" s="6" t="s">
        <v>41</v>
      </c>
      <c r="D2" s="6" t="s">
        <v>44</v>
      </c>
      <c r="E2" s="6" t="s">
        <v>55</v>
      </c>
      <c r="F2" s="6" t="s">
        <v>54</v>
      </c>
      <c r="G2" s="6" t="s">
        <v>56</v>
      </c>
      <c r="H2" s="6" t="s">
        <v>57</v>
      </c>
      <c r="I2" s="6" t="s">
        <v>58</v>
      </c>
      <c r="J2" s="6" t="s">
        <v>49</v>
      </c>
      <c r="K2" s="6" t="s">
        <v>50</v>
      </c>
      <c r="L2" s="6" t="s">
        <v>51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8C47E-3CD7-4C04-85D4-1A16BCB60E5D}">
  <sheetPr codeName="Feuil3"/>
  <dimension ref="A1:V6"/>
  <sheetViews>
    <sheetView workbookViewId="0">
      <selection sqref="A1:F2"/>
    </sheetView>
  </sheetViews>
  <sheetFormatPr baseColWidth="10" defaultRowHeight="13.8" x14ac:dyDescent="0.25"/>
  <cols>
    <col min="1" max="1" width="7.44140625" customWidth="1"/>
    <col min="2" max="2" width="14.6640625" customWidth="1"/>
    <col min="4" max="4" width="15.44140625" customWidth="1"/>
    <col min="5" max="5" width="16" customWidth="1"/>
  </cols>
  <sheetData>
    <row r="1" spans="1:22" x14ac:dyDescent="0.25">
      <c r="A1" s="16" t="s">
        <v>107</v>
      </c>
      <c r="B1" s="16"/>
      <c r="C1" s="16"/>
      <c r="D1" s="16"/>
      <c r="E1" s="16"/>
      <c r="F1" s="16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22" ht="22.8" customHeight="1" thickBot="1" x14ac:dyDescent="0.3">
      <c r="A2" s="17"/>
      <c r="B2" s="17"/>
      <c r="C2" s="17"/>
      <c r="D2" s="17"/>
      <c r="E2" s="17"/>
      <c r="F2" s="17"/>
      <c r="G2" s="18" t="s">
        <v>45</v>
      </c>
      <c r="H2" s="18"/>
      <c r="I2" s="18"/>
      <c r="J2" s="19" t="s">
        <v>42</v>
      </c>
      <c r="K2" s="19"/>
      <c r="L2" s="19"/>
      <c r="M2" s="19"/>
      <c r="N2" s="20" t="s">
        <v>43</v>
      </c>
      <c r="O2" s="20"/>
      <c r="P2" s="20"/>
      <c r="Q2" s="20"/>
      <c r="R2" s="20"/>
      <c r="S2" s="20"/>
      <c r="T2" s="20"/>
      <c r="U2" s="20"/>
      <c r="V2" s="13"/>
    </row>
    <row r="3" spans="1:22" ht="49.2" customHeight="1" thickTop="1" x14ac:dyDescent="0.25">
      <c r="A3" s="6" t="s">
        <v>0</v>
      </c>
      <c r="B3" s="6" t="s">
        <v>70</v>
      </c>
      <c r="C3" s="6" t="s">
        <v>52</v>
      </c>
      <c r="D3" s="6" t="s">
        <v>2</v>
      </c>
      <c r="E3" s="6" t="s">
        <v>41</v>
      </c>
      <c r="F3" s="6" t="s">
        <v>44</v>
      </c>
      <c r="G3" s="9" t="s">
        <v>60</v>
      </c>
      <c r="H3" s="9" t="s">
        <v>63</v>
      </c>
      <c r="I3" s="9" t="s">
        <v>61</v>
      </c>
      <c r="J3" s="8" t="s">
        <v>54</v>
      </c>
      <c r="K3" s="8" t="s">
        <v>62</v>
      </c>
      <c r="L3" s="8" t="s">
        <v>64</v>
      </c>
      <c r="M3" s="8" t="s">
        <v>65</v>
      </c>
      <c r="N3" s="7" t="s">
        <v>55</v>
      </c>
      <c r="O3" s="7" t="s">
        <v>59</v>
      </c>
      <c r="P3" s="7" t="s">
        <v>56</v>
      </c>
      <c r="Q3" s="7" t="s">
        <v>57</v>
      </c>
      <c r="R3" s="7" t="s">
        <v>58</v>
      </c>
      <c r="S3" s="7" t="s">
        <v>66</v>
      </c>
      <c r="T3" s="7" t="s">
        <v>67</v>
      </c>
      <c r="U3" s="7" t="s">
        <v>68</v>
      </c>
      <c r="V3" s="6" t="s">
        <v>69</v>
      </c>
    </row>
    <row r="4" spans="1:22" x14ac:dyDescent="0.25">
      <c r="A4" s="22">
        <v>1</v>
      </c>
      <c r="B4" s="6" t="s">
        <v>97</v>
      </c>
      <c r="C4" s="11">
        <v>46125</v>
      </c>
      <c r="D4" s="6" t="s">
        <v>74</v>
      </c>
      <c r="E4" s="6" t="s">
        <v>26</v>
      </c>
      <c r="F4" s="15">
        <v>339</v>
      </c>
      <c r="G4" s="14">
        <v>46132</v>
      </c>
      <c r="H4" s="14">
        <v>46142</v>
      </c>
      <c r="I4" s="14">
        <v>46149</v>
      </c>
      <c r="J4" s="23" t="s">
        <v>108</v>
      </c>
      <c r="K4" s="8" t="s">
        <v>109</v>
      </c>
      <c r="L4" s="23">
        <v>46179</v>
      </c>
      <c r="M4" s="23" t="s">
        <v>110</v>
      </c>
      <c r="N4" s="24">
        <v>46180</v>
      </c>
      <c r="O4" s="7" t="s">
        <v>111</v>
      </c>
      <c r="P4" s="7" t="s">
        <v>112</v>
      </c>
      <c r="Q4" s="24">
        <v>46150</v>
      </c>
      <c r="R4" s="7" t="s">
        <v>113</v>
      </c>
      <c r="S4" s="7" t="s">
        <v>114</v>
      </c>
      <c r="T4" s="7" t="s">
        <v>115</v>
      </c>
      <c r="U4" s="24">
        <v>46121</v>
      </c>
      <c r="V4" s="6" t="s">
        <v>104</v>
      </c>
    </row>
    <row r="5" spans="1:22" x14ac:dyDescent="0.25">
      <c r="A5" s="22">
        <v>2</v>
      </c>
      <c r="B5" s="6" t="s">
        <v>92</v>
      </c>
      <c r="C5" s="11">
        <v>46111</v>
      </c>
      <c r="D5" s="6" t="s">
        <v>79</v>
      </c>
      <c r="E5" s="6" t="s">
        <v>20</v>
      </c>
      <c r="F5" s="15">
        <v>39</v>
      </c>
      <c r="G5" s="14">
        <v>46119</v>
      </c>
      <c r="H5" s="14">
        <v>46132</v>
      </c>
      <c r="I5" s="14">
        <v>46142</v>
      </c>
      <c r="J5" s="23"/>
      <c r="K5" s="8"/>
      <c r="L5" s="23"/>
      <c r="M5" s="23"/>
      <c r="N5" s="24"/>
      <c r="O5" s="7"/>
      <c r="P5" s="7"/>
      <c r="Q5" s="24"/>
      <c r="R5" s="7"/>
      <c r="S5" s="7"/>
      <c r="T5" s="7"/>
      <c r="U5" s="24"/>
      <c r="V5" s="6"/>
    </row>
    <row r="6" spans="1:22" x14ac:dyDescent="0.25">
      <c r="A6" s="22">
        <v>3</v>
      </c>
      <c r="B6" s="6" t="s">
        <v>100</v>
      </c>
      <c r="C6" s="11">
        <v>46112</v>
      </c>
      <c r="D6" s="6" t="s">
        <v>9</v>
      </c>
      <c r="E6" s="6" t="s">
        <v>26</v>
      </c>
      <c r="F6" s="15">
        <v>339</v>
      </c>
      <c r="G6" s="14">
        <v>46125</v>
      </c>
      <c r="H6" s="14">
        <v>46132</v>
      </c>
      <c r="I6" s="14">
        <v>46108</v>
      </c>
      <c r="J6" s="23"/>
      <c r="K6" s="8"/>
      <c r="L6" s="23"/>
      <c r="M6" s="23"/>
      <c r="N6" s="24"/>
      <c r="O6" s="7"/>
      <c r="P6" s="7"/>
      <c r="Q6" s="24"/>
      <c r="R6" s="7"/>
      <c r="S6" s="7"/>
      <c r="T6" s="7"/>
      <c r="U6" s="24"/>
      <c r="V6" s="6"/>
    </row>
  </sheetData>
  <mergeCells count="4">
    <mergeCell ref="A1:F2"/>
    <mergeCell ref="G2:I2"/>
    <mergeCell ref="J2:M2"/>
    <mergeCell ref="N2:U2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51947-979C-4C75-83CD-89B5F1AC6CE4}">
  <sheetPr codeName="Feuil8"/>
  <dimension ref="A3:H18"/>
  <sheetViews>
    <sheetView workbookViewId="0">
      <selection activeCell="A12" sqref="A12"/>
    </sheetView>
  </sheetViews>
  <sheetFormatPr baseColWidth="10" defaultRowHeight="13.8" x14ac:dyDescent="0.25"/>
  <cols>
    <col min="1" max="1" width="20" bestFit="1" customWidth="1"/>
    <col min="2" max="2" width="22.6640625" bestFit="1" customWidth="1"/>
    <col min="3" max="3" width="18.6640625" bestFit="1" customWidth="1"/>
    <col min="4" max="4" width="16.77734375" bestFit="1" customWidth="1"/>
    <col min="5" max="5" width="20.109375" bestFit="1" customWidth="1"/>
    <col min="6" max="6" width="16.6640625" bestFit="1" customWidth="1"/>
    <col min="7" max="7" width="18.6640625" bestFit="1" customWidth="1"/>
    <col min="8" max="8" width="12.33203125" bestFit="1" customWidth="1"/>
    <col min="9" max="9" width="20.109375" bestFit="1" customWidth="1"/>
    <col min="10" max="10" width="18.44140625" bestFit="1" customWidth="1"/>
    <col min="11" max="11" width="12.33203125" bestFit="1" customWidth="1"/>
  </cols>
  <sheetData>
    <row r="3" spans="1:8" x14ac:dyDescent="0.25">
      <c r="A3" s="25" t="s">
        <v>125</v>
      </c>
      <c r="B3" s="25" t="s">
        <v>118</v>
      </c>
    </row>
    <row r="4" spans="1:8" x14ac:dyDescent="0.25">
      <c r="B4" t="s">
        <v>79</v>
      </c>
      <c r="C4" t="s">
        <v>119</v>
      </c>
      <c r="D4" t="s">
        <v>9</v>
      </c>
      <c r="E4" t="s">
        <v>120</v>
      </c>
      <c r="F4" t="s">
        <v>74</v>
      </c>
      <c r="G4" t="s">
        <v>121</v>
      </c>
      <c r="H4" t="s">
        <v>117</v>
      </c>
    </row>
    <row r="5" spans="1:8" x14ac:dyDescent="0.25">
      <c r="A5" s="25" t="s">
        <v>116</v>
      </c>
      <c r="B5" t="s">
        <v>20</v>
      </c>
      <c r="D5" t="s">
        <v>26</v>
      </c>
      <c r="F5" t="s">
        <v>26</v>
      </c>
    </row>
    <row r="6" spans="1:8" x14ac:dyDescent="0.25">
      <c r="A6" s="26" t="s">
        <v>92</v>
      </c>
      <c r="B6" s="29">
        <v>39</v>
      </c>
      <c r="C6" s="29">
        <v>39</v>
      </c>
      <c r="D6" s="29"/>
      <c r="E6" s="29"/>
      <c r="F6" s="29"/>
      <c r="G6" s="29"/>
      <c r="H6" s="29">
        <v>39</v>
      </c>
    </row>
    <row r="7" spans="1:8" x14ac:dyDescent="0.25">
      <c r="A7" s="27">
        <v>46119</v>
      </c>
      <c r="B7" s="29">
        <v>39</v>
      </c>
      <c r="C7" s="29">
        <v>39</v>
      </c>
      <c r="D7" s="29"/>
      <c r="E7" s="29"/>
      <c r="F7" s="29"/>
      <c r="G7" s="29"/>
      <c r="H7" s="29">
        <v>39</v>
      </c>
    </row>
    <row r="8" spans="1:8" x14ac:dyDescent="0.25">
      <c r="A8" s="28">
        <v>46132</v>
      </c>
      <c r="B8" s="29">
        <v>39</v>
      </c>
      <c r="C8" s="29">
        <v>39</v>
      </c>
      <c r="D8" s="29"/>
      <c r="E8" s="29"/>
      <c r="F8" s="29"/>
      <c r="G8" s="29"/>
      <c r="H8" s="29">
        <v>39</v>
      </c>
    </row>
    <row r="9" spans="1:8" x14ac:dyDescent="0.25">
      <c r="A9" s="30" t="s">
        <v>122</v>
      </c>
      <c r="B9" s="29">
        <v>39</v>
      </c>
      <c r="C9" s="29">
        <v>39</v>
      </c>
      <c r="D9" s="29"/>
      <c r="E9" s="29"/>
      <c r="F9" s="29"/>
      <c r="G9" s="29"/>
      <c r="H9" s="29">
        <v>39</v>
      </c>
    </row>
    <row r="10" spans="1:8" x14ac:dyDescent="0.25">
      <c r="A10" s="26" t="s">
        <v>97</v>
      </c>
      <c r="B10" s="29"/>
      <c r="C10" s="29"/>
      <c r="D10" s="29"/>
      <c r="E10" s="29"/>
      <c r="F10" s="29">
        <v>339</v>
      </c>
      <c r="G10" s="29">
        <v>339</v>
      </c>
      <c r="H10" s="29">
        <v>339</v>
      </c>
    </row>
    <row r="11" spans="1:8" x14ac:dyDescent="0.25">
      <c r="A11" s="27">
        <v>46132</v>
      </c>
      <c r="B11" s="29"/>
      <c r="C11" s="29"/>
      <c r="D11" s="29"/>
      <c r="E11" s="29"/>
      <c r="F11" s="29">
        <v>339</v>
      </c>
      <c r="G11" s="29">
        <v>339</v>
      </c>
      <c r="H11" s="29">
        <v>339</v>
      </c>
    </row>
    <row r="12" spans="1:8" x14ac:dyDescent="0.25">
      <c r="A12" s="28">
        <v>46142</v>
      </c>
      <c r="B12" s="29"/>
      <c r="C12" s="29"/>
      <c r="D12" s="29"/>
      <c r="E12" s="29"/>
      <c r="F12" s="29">
        <v>339</v>
      </c>
      <c r="G12" s="29">
        <v>339</v>
      </c>
      <c r="H12" s="29">
        <v>339</v>
      </c>
    </row>
    <row r="13" spans="1:8" x14ac:dyDescent="0.25">
      <c r="A13" s="30" t="s">
        <v>124</v>
      </c>
      <c r="B13" s="29"/>
      <c r="C13" s="29"/>
      <c r="D13" s="29"/>
      <c r="E13" s="29"/>
      <c r="F13" s="29">
        <v>339</v>
      </c>
      <c r="G13" s="29">
        <v>339</v>
      </c>
      <c r="H13" s="29">
        <v>339</v>
      </c>
    </row>
    <row r="14" spans="1:8" x14ac:dyDescent="0.25">
      <c r="A14" s="26" t="s">
        <v>100</v>
      </c>
      <c r="B14" s="29"/>
      <c r="C14" s="29"/>
      <c r="D14" s="29">
        <v>339</v>
      </c>
      <c r="E14" s="29">
        <v>339</v>
      </c>
      <c r="F14" s="29"/>
      <c r="G14" s="29"/>
      <c r="H14" s="29">
        <v>339</v>
      </c>
    </row>
    <row r="15" spans="1:8" x14ac:dyDescent="0.25">
      <c r="A15" s="27">
        <v>46125</v>
      </c>
      <c r="B15" s="29"/>
      <c r="C15" s="29"/>
      <c r="D15" s="29">
        <v>339</v>
      </c>
      <c r="E15" s="29">
        <v>339</v>
      </c>
      <c r="F15" s="29"/>
      <c r="G15" s="29"/>
      <c r="H15" s="29">
        <v>339</v>
      </c>
    </row>
    <row r="16" spans="1:8" x14ac:dyDescent="0.25">
      <c r="A16" s="28">
        <v>46132</v>
      </c>
      <c r="B16" s="29"/>
      <c r="C16" s="29"/>
      <c r="D16" s="29">
        <v>339</v>
      </c>
      <c r="E16" s="29">
        <v>339</v>
      </c>
      <c r="F16" s="29"/>
      <c r="G16" s="29"/>
      <c r="H16" s="29">
        <v>339</v>
      </c>
    </row>
    <row r="17" spans="1:8" x14ac:dyDescent="0.25">
      <c r="A17" s="30" t="s">
        <v>123</v>
      </c>
      <c r="B17" s="29"/>
      <c r="C17" s="29"/>
      <c r="D17" s="29">
        <v>339</v>
      </c>
      <c r="E17" s="29">
        <v>339</v>
      </c>
      <c r="F17" s="29"/>
      <c r="G17" s="29"/>
      <c r="H17" s="29">
        <v>339</v>
      </c>
    </row>
    <row r="18" spans="1:8" x14ac:dyDescent="0.25">
      <c r="A18" s="26" t="s">
        <v>117</v>
      </c>
      <c r="B18" s="29">
        <v>39</v>
      </c>
      <c r="C18" s="29">
        <v>39</v>
      </c>
      <c r="D18" s="29">
        <v>339</v>
      </c>
      <c r="E18" s="29">
        <v>339</v>
      </c>
      <c r="F18" s="29">
        <v>339</v>
      </c>
      <c r="G18" s="29">
        <v>339</v>
      </c>
      <c r="H18" s="29">
        <v>717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4D6C5-8A22-430C-BCFC-F18D01C432B4}">
  <sheetPr codeName="Feuil1"/>
  <dimension ref="A1:P19"/>
  <sheetViews>
    <sheetView workbookViewId="0">
      <selection activeCell="B11" sqref="B11"/>
    </sheetView>
  </sheetViews>
  <sheetFormatPr baseColWidth="10" defaultRowHeight="13.8" x14ac:dyDescent="0.25"/>
  <cols>
    <col min="1" max="1" width="5.88671875" bestFit="1" customWidth="1"/>
    <col min="2" max="2" width="21.109375" customWidth="1"/>
    <col min="3" max="3" width="17.33203125" bestFit="1" customWidth="1"/>
    <col min="4" max="4" width="24.44140625" customWidth="1"/>
    <col min="5" max="5" width="13.33203125" customWidth="1"/>
    <col min="6" max="6" width="13.21875" bestFit="1" customWidth="1"/>
    <col min="7" max="7" width="14.33203125" customWidth="1"/>
    <col min="8" max="8" width="36.109375" customWidth="1"/>
    <col min="9" max="9" width="3.88671875" customWidth="1"/>
    <col min="10" max="10" width="8.109375" bestFit="1" customWidth="1"/>
    <col min="11" max="11" width="23.109375" bestFit="1" customWidth="1"/>
    <col min="13" max="13" width="2.88671875" customWidth="1"/>
    <col min="14" max="14" width="28.88671875" customWidth="1"/>
    <col min="15" max="15" width="3.88671875" customWidth="1"/>
    <col min="16" max="16" width="15.109375" customWidth="1"/>
  </cols>
  <sheetData>
    <row r="1" spans="1:16" x14ac:dyDescent="0.25">
      <c r="A1" s="1" t="s">
        <v>0</v>
      </c>
      <c r="B1" s="1" t="s">
        <v>2</v>
      </c>
      <c r="C1" s="1" t="s">
        <v>1</v>
      </c>
      <c r="D1" s="1" t="s">
        <v>3</v>
      </c>
      <c r="E1" s="1" t="s">
        <v>4</v>
      </c>
      <c r="F1" s="1" t="s">
        <v>6</v>
      </c>
      <c r="G1" s="1" t="s">
        <v>33</v>
      </c>
      <c r="H1" s="1" t="s">
        <v>5</v>
      </c>
      <c r="J1" s="1" t="s">
        <v>0</v>
      </c>
      <c r="K1" s="1" t="s">
        <v>31</v>
      </c>
      <c r="L1" s="1" t="s">
        <v>32</v>
      </c>
      <c r="N1" t="s">
        <v>34</v>
      </c>
      <c r="P1" t="s">
        <v>69</v>
      </c>
    </row>
    <row r="2" spans="1:16" x14ac:dyDescent="0.25">
      <c r="A2" s="5">
        <v>1</v>
      </c>
      <c r="B2" s="2" t="s">
        <v>9</v>
      </c>
      <c r="C2" s="2" t="s">
        <v>8</v>
      </c>
      <c r="D2" s="2" t="s">
        <v>10</v>
      </c>
      <c r="E2" s="2">
        <v>35000</v>
      </c>
      <c r="F2" s="2" t="s">
        <v>7</v>
      </c>
      <c r="G2" s="2" t="s">
        <v>11</v>
      </c>
      <c r="H2" s="2" t="s">
        <v>12</v>
      </c>
      <c r="J2" s="5">
        <v>1</v>
      </c>
      <c r="K2" s="2" t="s">
        <v>16</v>
      </c>
      <c r="L2" s="4">
        <v>170</v>
      </c>
      <c r="N2" t="s">
        <v>35</v>
      </c>
      <c r="P2" t="s">
        <v>104</v>
      </c>
    </row>
    <row r="3" spans="1:16" x14ac:dyDescent="0.25">
      <c r="A3" s="5">
        <v>2</v>
      </c>
      <c r="B3" s="2" t="s">
        <v>74</v>
      </c>
      <c r="C3" s="2" t="s">
        <v>85</v>
      </c>
      <c r="D3" s="2" t="s">
        <v>75</v>
      </c>
      <c r="E3" s="2">
        <v>97429</v>
      </c>
      <c r="F3" s="2" t="s">
        <v>76</v>
      </c>
      <c r="G3" s="2" t="s">
        <v>77</v>
      </c>
      <c r="H3" s="2" t="s">
        <v>78</v>
      </c>
      <c r="J3" s="5">
        <v>2</v>
      </c>
      <c r="K3" s="2" t="s">
        <v>25</v>
      </c>
      <c r="L3" s="4">
        <v>999</v>
      </c>
      <c r="N3" t="s">
        <v>36</v>
      </c>
      <c r="P3" t="s">
        <v>105</v>
      </c>
    </row>
    <row r="4" spans="1:16" x14ac:dyDescent="0.25">
      <c r="A4" s="5">
        <v>3</v>
      </c>
      <c r="B4" s="2" t="s">
        <v>79</v>
      </c>
      <c r="C4" s="2" t="s">
        <v>80</v>
      </c>
      <c r="D4" s="2" t="s">
        <v>81</v>
      </c>
      <c r="E4" s="2">
        <v>97400</v>
      </c>
      <c r="F4" s="2" t="s">
        <v>82</v>
      </c>
      <c r="G4" s="2" t="s">
        <v>83</v>
      </c>
      <c r="H4" s="2" t="s">
        <v>84</v>
      </c>
      <c r="J4" s="5">
        <v>3</v>
      </c>
      <c r="K4" s="2" t="s">
        <v>24</v>
      </c>
      <c r="L4" s="4">
        <v>339</v>
      </c>
      <c r="N4" t="s">
        <v>38</v>
      </c>
      <c r="P4" t="s">
        <v>106</v>
      </c>
    </row>
    <row r="5" spans="1:16" x14ac:dyDescent="0.25">
      <c r="A5" s="5">
        <v>4</v>
      </c>
      <c r="B5" s="2" t="s">
        <v>86</v>
      </c>
      <c r="C5" s="2" t="s">
        <v>87</v>
      </c>
      <c r="D5" s="2" t="s">
        <v>88</v>
      </c>
      <c r="E5" s="2">
        <v>97450</v>
      </c>
      <c r="F5" s="2" t="s">
        <v>89</v>
      </c>
      <c r="G5" s="2" t="s">
        <v>90</v>
      </c>
      <c r="H5" s="2" t="s">
        <v>91</v>
      </c>
      <c r="J5" s="5">
        <v>4</v>
      </c>
      <c r="K5" s="2" t="s">
        <v>26</v>
      </c>
      <c r="L5" s="4">
        <v>56</v>
      </c>
      <c r="N5" t="s">
        <v>37</v>
      </c>
    </row>
    <row r="6" spans="1:16" x14ac:dyDescent="0.25">
      <c r="J6" s="5">
        <v>5</v>
      </c>
      <c r="K6" s="2" t="s">
        <v>20</v>
      </c>
      <c r="L6" s="4">
        <v>39</v>
      </c>
    </row>
    <row r="7" spans="1:16" x14ac:dyDescent="0.25">
      <c r="J7" s="5">
        <v>6</v>
      </c>
      <c r="K7" s="2" t="s">
        <v>13</v>
      </c>
      <c r="L7" s="4">
        <v>49</v>
      </c>
    </row>
    <row r="8" spans="1:16" x14ac:dyDescent="0.25">
      <c r="J8" s="5">
        <v>7</v>
      </c>
      <c r="K8" s="2" t="s">
        <v>14</v>
      </c>
      <c r="L8" s="4">
        <v>68</v>
      </c>
    </row>
    <row r="9" spans="1:16" x14ac:dyDescent="0.25">
      <c r="J9" s="5">
        <v>8</v>
      </c>
      <c r="K9" s="2" t="s">
        <v>30</v>
      </c>
      <c r="L9" s="4">
        <v>1889</v>
      </c>
    </row>
    <row r="10" spans="1:16" x14ac:dyDescent="0.25">
      <c r="J10" s="5">
        <v>9</v>
      </c>
      <c r="K10" s="2" t="s">
        <v>29</v>
      </c>
      <c r="L10" s="4">
        <v>289</v>
      </c>
    </row>
    <row r="11" spans="1:16" x14ac:dyDescent="0.25">
      <c r="J11" s="5">
        <v>10</v>
      </c>
      <c r="K11" s="2" t="s">
        <v>28</v>
      </c>
      <c r="L11" s="4">
        <v>89</v>
      </c>
    </row>
    <row r="12" spans="1:16" x14ac:dyDescent="0.25">
      <c r="J12" s="5">
        <v>11</v>
      </c>
      <c r="K12" s="2" t="s">
        <v>15</v>
      </c>
      <c r="L12" s="4">
        <v>56</v>
      </c>
    </row>
    <row r="13" spans="1:16" x14ac:dyDescent="0.25">
      <c r="J13" s="5">
        <v>12</v>
      </c>
      <c r="K13" s="2" t="s">
        <v>23</v>
      </c>
      <c r="L13" s="4">
        <v>129</v>
      </c>
    </row>
    <row r="14" spans="1:16" x14ac:dyDescent="0.25">
      <c r="J14" s="5">
        <v>13</v>
      </c>
      <c r="K14" s="2" t="s">
        <v>18</v>
      </c>
      <c r="L14" s="4">
        <v>499</v>
      </c>
    </row>
    <row r="15" spans="1:16" x14ac:dyDescent="0.25">
      <c r="J15" s="5">
        <v>14</v>
      </c>
      <c r="K15" s="2" t="s">
        <v>19</v>
      </c>
      <c r="L15" s="4">
        <v>535</v>
      </c>
    </row>
    <row r="16" spans="1:16" x14ac:dyDescent="0.25">
      <c r="J16" s="5">
        <v>15</v>
      </c>
      <c r="K16" s="2" t="s">
        <v>17</v>
      </c>
      <c r="L16" s="4">
        <v>339</v>
      </c>
    </row>
    <row r="17" spans="10:12" x14ac:dyDescent="0.25">
      <c r="J17" s="5">
        <v>16</v>
      </c>
      <c r="K17" s="2" t="s">
        <v>22</v>
      </c>
      <c r="L17" s="4">
        <v>39</v>
      </c>
    </row>
    <row r="18" spans="10:12" x14ac:dyDescent="0.25">
      <c r="J18" s="5">
        <v>17</v>
      </c>
      <c r="K18" s="2" t="s">
        <v>21</v>
      </c>
      <c r="L18" s="4">
        <v>29</v>
      </c>
    </row>
    <row r="19" spans="10:12" x14ac:dyDescent="0.25">
      <c r="J19" s="5">
        <v>18</v>
      </c>
      <c r="K19" s="2" t="s">
        <v>27</v>
      </c>
      <c r="L19" s="4">
        <v>59</v>
      </c>
    </row>
  </sheetData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Nouvelle Affaire</vt:lpstr>
      <vt:lpstr>Etape 1</vt:lpstr>
      <vt:lpstr>Etape 2</vt:lpstr>
      <vt:lpstr>Etape 3</vt:lpstr>
      <vt:lpstr>Suivi Client</vt:lpstr>
      <vt:lpstr>Feuil1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payet claude</dc:creator>
  <cp:lastModifiedBy>payet claude</cp:lastModifiedBy>
  <dcterms:created xsi:type="dcterms:W3CDTF">2026-03-28T13:46:25Z</dcterms:created>
  <dcterms:modified xsi:type="dcterms:W3CDTF">2026-03-31T16:26:33Z</dcterms:modified>
</cp:coreProperties>
</file>