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nie\OneDrive\Bureau\Sarbacane\"/>
    </mc:Choice>
  </mc:AlternateContent>
  <xr:revisionPtr revIDLastSave="0" documentId="13_ncr:1_{B6BD8E91-A866-48F8-A4B8-2FF2BF054F1E}" xr6:coauthVersionLast="47" xr6:coauthVersionMax="47" xr10:uidLastSave="{00000000-0000-0000-0000-000000000000}"/>
  <bookViews>
    <workbookView xWindow="7815" yWindow="270" windowWidth="15660" windowHeight="12255" xr2:uid="{00000000-000D-0000-FFFF-FFFF00000000}"/>
  </bookViews>
  <sheets>
    <sheet name="Saisie" sheetId="1" r:id="rId1"/>
    <sheet name="Liste déroulantes" sheetId="2" r:id="rId2"/>
  </sheets>
  <externalReferences>
    <externalReference r:id="rId3"/>
  </externalReferences>
  <calcPr calcId="181029"/>
</workbook>
</file>

<file path=xl/calcChain.xml><?xml version="1.0" encoding="utf-8"?>
<calcChain xmlns="http://schemas.openxmlformats.org/spreadsheetml/2006/main">
  <c r="R4" i="1" l="1"/>
  <c r="R3" i="1"/>
  <c r="R5" i="1"/>
  <c r="S55" i="1" l="1"/>
  <c r="S34" i="1"/>
  <c r="S12" i="1"/>
  <c r="Q60" i="1"/>
  <c r="O60" i="1"/>
  <c r="Q59" i="1"/>
  <c r="O59" i="1"/>
  <c r="Q58" i="1"/>
  <c r="O58" i="1"/>
  <c r="S58" i="1" s="1"/>
  <c r="Q57" i="1"/>
  <c r="O57" i="1"/>
  <c r="Q56" i="1"/>
  <c r="O56" i="1"/>
  <c r="Q55" i="1"/>
  <c r="O55" i="1"/>
  <c r="S54" i="1"/>
  <c r="Q54" i="1"/>
  <c r="O54" i="1"/>
  <c r="Q53" i="1"/>
  <c r="O53" i="1"/>
  <c r="P53" i="1" s="1"/>
  <c r="Q52" i="1"/>
  <c r="O52" i="1"/>
  <c r="P52" i="1" s="1"/>
  <c r="Q51" i="1"/>
  <c r="O51" i="1"/>
  <c r="Q48" i="1"/>
  <c r="O48" i="1"/>
  <c r="Q47" i="1"/>
  <c r="O47" i="1"/>
  <c r="Q46" i="1"/>
  <c r="O46" i="1"/>
  <c r="Q45" i="1"/>
  <c r="O45" i="1"/>
  <c r="Q44" i="1"/>
  <c r="O44" i="1"/>
  <c r="Q43" i="1"/>
  <c r="O43" i="1"/>
  <c r="Q42" i="1"/>
  <c r="O42" i="1"/>
  <c r="S42" i="1" s="1"/>
  <c r="Q41" i="1"/>
  <c r="O41" i="1"/>
  <c r="Q40" i="1"/>
  <c r="O40" i="1"/>
  <c r="Q39" i="1"/>
  <c r="O39" i="1"/>
  <c r="P60" i="1" s="1"/>
  <c r="Q36" i="1"/>
  <c r="O36" i="1"/>
  <c r="Q35" i="1"/>
  <c r="O35" i="1"/>
  <c r="Q34" i="1"/>
  <c r="O34" i="1"/>
  <c r="Q33" i="1"/>
  <c r="O33" i="1"/>
  <c r="Q32" i="1"/>
  <c r="O32" i="1"/>
  <c r="Q31" i="1"/>
  <c r="O31" i="1"/>
  <c r="Q30" i="1"/>
  <c r="O30" i="1"/>
  <c r="Q29" i="1"/>
  <c r="O29" i="1"/>
  <c r="Q28" i="1"/>
  <c r="O28" i="1"/>
  <c r="Q27" i="1"/>
  <c r="O27" i="1"/>
  <c r="S24" i="1"/>
  <c r="Q24" i="1"/>
  <c r="O24" i="1"/>
  <c r="Q23" i="1"/>
  <c r="O23" i="1"/>
  <c r="S22" i="1"/>
  <c r="Q22" i="1"/>
  <c r="O22" i="1"/>
  <c r="Q21" i="1"/>
  <c r="O21" i="1"/>
  <c r="Q20" i="1"/>
  <c r="O20" i="1"/>
  <c r="Q19" i="1"/>
  <c r="O19" i="1"/>
  <c r="Q18" i="1"/>
  <c r="O18" i="1"/>
  <c r="Q17" i="1"/>
  <c r="O17" i="1"/>
  <c r="Q16" i="1"/>
  <c r="O16" i="1"/>
  <c r="Q15" i="1"/>
  <c r="O15" i="1"/>
  <c r="Q12" i="1"/>
  <c r="O12" i="1"/>
  <c r="Q11" i="1"/>
  <c r="O11" i="1"/>
  <c r="Q10" i="1"/>
  <c r="O10" i="1"/>
  <c r="Q9" i="1"/>
  <c r="O9" i="1"/>
  <c r="Q8" i="1"/>
  <c r="O8" i="1"/>
  <c r="Q7" i="1"/>
  <c r="O7" i="1"/>
  <c r="Q6" i="1"/>
  <c r="O6" i="1"/>
  <c r="Q5" i="1"/>
  <c r="O5" i="1"/>
  <c r="Q4" i="1"/>
  <c r="O4" i="1"/>
  <c r="Q3" i="1"/>
  <c r="O3" i="1"/>
  <c r="S27" i="1" l="1"/>
  <c r="S3" i="1"/>
  <c r="S20" i="1"/>
  <c r="P55" i="1"/>
  <c r="P16" i="1"/>
  <c r="P24" i="1"/>
  <c r="S44" i="1"/>
  <c r="P4" i="1"/>
  <c r="P31" i="1"/>
  <c r="P41" i="1"/>
  <c r="P45" i="1"/>
  <c r="S52" i="1"/>
  <c r="P54" i="1"/>
  <c r="S19" i="1"/>
  <c r="S29" i="1"/>
  <c r="S21" i="1"/>
  <c r="S41" i="1"/>
  <c r="S39" i="1"/>
  <c r="P57" i="1"/>
  <c r="S60" i="1"/>
  <c r="S11" i="1"/>
  <c r="S6" i="1"/>
  <c r="S53" i="1"/>
  <c r="S32" i="1"/>
  <c r="S10" i="1"/>
  <c r="S15" i="1"/>
  <c r="S35" i="1"/>
  <c r="S56" i="1"/>
  <c r="S18" i="1"/>
  <c r="S23" i="1"/>
  <c r="S40" i="1"/>
  <c r="S48" i="1"/>
  <c r="S59" i="1"/>
  <c r="S33" i="1"/>
  <c r="S36" i="1"/>
  <c r="S46" i="1"/>
  <c r="S51" i="1"/>
  <c r="P51" i="1"/>
  <c r="P59" i="1"/>
  <c r="P56" i="1"/>
  <c r="S57" i="1"/>
  <c r="P58" i="1"/>
  <c r="S17" i="1"/>
  <c r="S30" i="1"/>
  <c r="S28" i="1"/>
  <c r="P43" i="1"/>
  <c r="P39" i="1"/>
  <c r="P47" i="1"/>
  <c r="P29" i="1"/>
  <c r="S31" i="1"/>
  <c r="P32" i="1"/>
  <c r="P34" i="1"/>
  <c r="P22" i="1"/>
  <c r="S16" i="1"/>
  <c r="P21" i="1"/>
  <c r="P19" i="1"/>
  <c r="S4" i="1"/>
  <c r="S9" i="1"/>
  <c r="S5" i="1"/>
  <c r="S8" i="1"/>
  <c r="S7" i="1"/>
  <c r="P12" i="1"/>
  <c r="P3" i="1"/>
  <c r="P6" i="1"/>
  <c r="P11" i="1"/>
  <c r="P9" i="1"/>
  <c r="P8" i="1"/>
  <c r="P18" i="1"/>
  <c r="P28" i="1"/>
  <c r="P36" i="1"/>
  <c r="P5" i="1"/>
  <c r="P15" i="1"/>
  <c r="P23" i="1"/>
  <c r="P33" i="1"/>
  <c r="P10" i="1"/>
  <c r="P20" i="1"/>
  <c r="P30" i="1"/>
  <c r="P40" i="1"/>
  <c r="P7" i="1"/>
  <c r="P17" i="1"/>
  <c r="P27" i="1"/>
  <c r="P35" i="1"/>
  <c r="P42" i="1"/>
  <c r="S43" i="1"/>
  <c r="P44" i="1"/>
  <c r="S45" i="1"/>
  <c r="P46" i="1"/>
  <c r="S47" i="1"/>
  <c r="P48" i="1"/>
</calcChain>
</file>

<file path=xl/sharedStrings.xml><?xml version="1.0" encoding="utf-8"?>
<sst xmlns="http://schemas.openxmlformats.org/spreadsheetml/2006/main" count="97" uniqueCount="24">
  <si>
    <t>TIREURS</t>
  </si>
  <si>
    <t>Nb points</t>
  </si>
  <si>
    <t>Classement</t>
  </si>
  <si>
    <t>Record</t>
  </si>
  <si>
    <t>New Record</t>
  </si>
  <si>
    <t>FABRICE</t>
  </si>
  <si>
    <t>MYRIAM</t>
  </si>
  <si>
    <t>HERVE</t>
  </si>
  <si>
    <t>NOEMIE</t>
  </si>
  <si>
    <t>VINCENT</t>
  </si>
  <si>
    <t>LAURENT</t>
  </si>
  <si>
    <t>MAXIME</t>
  </si>
  <si>
    <t>AZMA</t>
  </si>
  <si>
    <t>CALYPSO</t>
  </si>
  <si>
    <t>JADE</t>
  </si>
  <si>
    <t>MAÏWEN</t>
  </si>
  <si>
    <t>MARION</t>
  </si>
  <si>
    <t>EMMANUEL</t>
  </si>
  <si>
    <t>ISABELLE</t>
  </si>
  <si>
    <t>MALO</t>
  </si>
  <si>
    <t>MARIANNE</t>
  </si>
  <si>
    <t>TONY</t>
  </si>
  <si>
    <t xml:space="preserve">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</si>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</sst>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rgb="FF000000"/>
      <name val="Calibri"/>
      <scheme val="minor"/>
    </font>
    <font>
      <b/>
      <sz val="11"/>
      <name val="Calibri"/>
    </font>
    <font>
      <sz val="11"/>
      <name val="Calibri"/>
    </font>
    <font>
      <sz val="1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2" borderId="22" xfId="0" applyFont="1" applyFill="1" applyBorder="1" applyAlignment="1">
      <alignment horizontal="center"/>
    </xf>
  </cellXfs>
  <cellStyles count="1">
    <cellStyle name="Normal" xfId="0" builtinId="0"/>
  </cellStyles>
  <dxfs count="50"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  <dxf>
      <font>
        <b/>
        <color rgb="FFFF0000"/>
      </font>
      <fill>
        <patternFill patternType="solid">
          <fgColor rgb="FFF2DBDB"/>
          <bgColor rgb="FFF2DBDB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&#233;l&#233;chargements/record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aisie"/>
      <sheetName val="Liste déroulantes"/>
    </sheetNames>
    <sheetDataSet>
      <sheetData sheetId="0"/>
      <sheetData sheetId="1">
        <row r="3">
          <cell r="B3" t="str">
            <v>LAURENT</v>
          </cell>
        </row>
        <row r="4">
          <cell r="B4" t="str">
            <v>FABRICE</v>
          </cell>
        </row>
        <row r="5">
          <cell r="B5" t="str">
            <v>HERVE</v>
          </cell>
        </row>
        <row r="6">
          <cell r="B6" t="str">
            <v>MYRIAM</v>
          </cell>
        </row>
        <row r="7">
          <cell r="B7" t="str">
            <v>MAXIME</v>
          </cell>
        </row>
        <row r="8">
          <cell r="B8" t="str">
            <v>NOEMIE</v>
          </cell>
        </row>
        <row r="9">
          <cell r="B9" t="str">
            <v>VINCENT</v>
          </cell>
        </row>
        <row r="10">
          <cell r="B10" t="str">
            <v>AZMA</v>
          </cell>
        </row>
        <row r="11">
          <cell r="B11" t="str">
            <v>CALYPSO</v>
          </cell>
        </row>
        <row r="12">
          <cell r="B12" t="str">
            <v>JADE</v>
          </cell>
        </row>
        <row r="13">
          <cell r="B13" t="str">
            <v>MAÏWEN</v>
          </cell>
        </row>
        <row r="14">
          <cell r="B14" t="str">
            <v>MARION</v>
          </cell>
        </row>
        <row r="15">
          <cell r="B15" t="str">
            <v>EMMANUEL</v>
          </cell>
        </row>
        <row r="16">
          <cell r="B16" t="str">
            <v>ISABELLE</v>
          </cell>
        </row>
        <row r="17">
          <cell r="B17" t="str">
            <v>MALO</v>
          </cell>
        </row>
        <row r="18">
          <cell r="B18" t="str">
            <v>MARIANNE</v>
          </cell>
        </row>
        <row r="19">
          <cell r="B19" t="str">
            <v>TONY</v>
          </cell>
        </row>
        <row r="20">
          <cell r="B20" t="str">
            <v xml:space="preserve"> </v>
          </cell>
        </row>
        <row r="21">
          <cell r="B21" t="str">
            <v xml:space="preserve"> </v>
          </cell>
        </row>
        <row r="22">
          <cell r="B22" t="str">
            <v xml:space="preserve"> </v>
          </cell>
        </row>
        <row r="23">
          <cell r="B23" t="str">
            <v xml:space="preserve"> 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1:S100"/>
  <sheetViews>
    <sheetView tabSelected="1" workbookViewId="0">
      <selection activeCell="H11" sqref="H11"/>
    </sheetView>
  </sheetViews>
  <sheetFormatPr baseColWidth="10" defaultColWidth="14.42578125" defaultRowHeight="15" customHeight="1"/>
  <cols>
    <col min="1" max="1" width="1.5703125" customWidth="1"/>
    <col min="2" max="2" width="13.85546875" customWidth="1"/>
    <col min="3" max="3" width="1.85546875" customWidth="1"/>
    <col min="4" max="13" width="8.28515625" customWidth="1"/>
    <col min="14" max="14" width="1.85546875" customWidth="1"/>
    <col min="15" max="15" width="9.5703125" customWidth="1"/>
    <col min="16" max="16" width="10.7109375" customWidth="1"/>
    <col min="17" max="17" width="7.7109375" customWidth="1"/>
    <col min="18" max="18" width="10.7109375" customWidth="1"/>
    <col min="19" max="19" width="11.140625" customWidth="1"/>
  </cols>
  <sheetData>
    <row r="1" spans="2:19" ht="15" customHeight="1" thickBot="1"/>
    <row r="2" spans="2:19" ht="15.75" thickBot="1">
      <c r="B2" s="30" t="s">
        <v>0</v>
      </c>
      <c r="D2" s="2">
        <v>1</v>
      </c>
      <c r="E2" s="2">
        <v>2</v>
      </c>
      <c r="F2" s="2">
        <v>3</v>
      </c>
      <c r="G2" s="2">
        <v>4</v>
      </c>
      <c r="H2" s="2">
        <v>5</v>
      </c>
      <c r="I2" s="2">
        <v>6</v>
      </c>
      <c r="J2" s="2">
        <v>7</v>
      </c>
      <c r="K2" s="2">
        <v>8</v>
      </c>
      <c r="L2" s="2">
        <v>9</v>
      </c>
      <c r="M2" s="2">
        <v>10</v>
      </c>
      <c r="O2" s="1" t="s">
        <v>1</v>
      </c>
      <c r="P2" s="3" t="s">
        <v>2</v>
      </c>
      <c r="R2" s="32" t="s">
        <v>3</v>
      </c>
      <c r="S2" s="31" t="s">
        <v>4</v>
      </c>
    </row>
    <row r="3" spans="2:19">
      <c r="B3" s="29" t="s">
        <v>10</v>
      </c>
      <c r="D3" s="6"/>
      <c r="E3" s="6"/>
      <c r="F3" s="6"/>
      <c r="G3" s="6"/>
      <c r="H3" s="6"/>
      <c r="I3" s="6"/>
      <c r="J3" s="6"/>
      <c r="K3" s="6"/>
      <c r="L3" s="6"/>
      <c r="M3" s="5"/>
      <c r="O3" s="7">
        <f t="shared" ref="O3:O12" si="0">SUM(D3:M3)</f>
        <v>0</v>
      </c>
      <c r="P3" s="8">
        <f t="shared" ref="P3:P12" si="1">RANK(O3,O$3:O$12)</f>
        <v>1</v>
      </c>
      <c r="Q3" s="9" t="str">
        <f t="shared" ref="Q3:Q12" si="2">+B3</f>
        <v>LAURENT</v>
      </c>
      <c r="R3" s="35">
        <f>VLOOKUP(B3,'[1]Liste déroulantes'!$B$3:$C$24,2,0)</f>
        <v>0</v>
      </c>
      <c r="S3" s="8">
        <f t="shared" ref="S3:S12" si="3">+IF(O3&gt;R3,O3,0)</f>
        <v>0</v>
      </c>
    </row>
    <row r="4" spans="2:19">
      <c r="B4" s="25" t="s">
        <v>5</v>
      </c>
      <c r="D4" s="11"/>
      <c r="E4" s="11"/>
      <c r="F4" s="11"/>
      <c r="G4" s="11"/>
      <c r="H4" s="11"/>
      <c r="I4" s="11"/>
      <c r="J4" s="11"/>
      <c r="K4" s="11"/>
      <c r="L4" s="11"/>
      <c r="M4" s="10"/>
      <c r="O4" s="12">
        <f t="shared" si="0"/>
        <v>0</v>
      </c>
      <c r="P4" s="8">
        <f t="shared" si="1"/>
        <v>1</v>
      </c>
      <c r="Q4" s="9" t="str">
        <f t="shared" si="2"/>
        <v>FABRICE</v>
      </c>
      <c r="R4" s="35">
        <f>VLOOKUP(B4,'[1]Liste déroulantes'!$B$3:$C$24,2,0)</f>
        <v>0</v>
      </c>
      <c r="S4" s="8">
        <f t="shared" si="3"/>
        <v>0</v>
      </c>
    </row>
    <row r="5" spans="2:19">
      <c r="B5" s="25" t="s">
        <v>7</v>
      </c>
      <c r="D5" s="11"/>
      <c r="E5" s="11"/>
      <c r="F5" s="11"/>
      <c r="G5" s="11"/>
      <c r="H5" s="11"/>
      <c r="I5" s="11"/>
      <c r="J5" s="11"/>
      <c r="K5" s="11"/>
      <c r="L5" s="11"/>
      <c r="M5" s="10"/>
      <c r="O5" s="12">
        <f t="shared" si="0"/>
        <v>0</v>
      </c>
      <c r="P5" s="8">
        <f t="shared" si="1"/>
        <v>1</v>
      </c>
      <c r="Q5" s="9" t="str">
        <f t="shared" si="2"/>
        <v>HERVE</v>
      </c>
      <c r="R5" s="35">
        <f>VLOOKUP(B5,'[1]Liste déroulantes'!$B$3:$C$24,2,0)</f>
        <v>0</v>
      </c>
      <c r="S5" s="8">
        <f t="shared" si="3"/>
        <v>0</v>
      </c>
    </row>
    <row r="6" spans="2:19">
      <c r="B6" s="25"/>
      <c r="D6" s="11"/>
      <c r="E6" s="11"/>
      <c r="F6" s="11"/>
      <c r="G6" s="11"/>
      <c r="H6" s="11"/>
      <c r="I6" s="11"/>
      <c r="J6" s="11"/>
      <c r="K6" s="11"/>
      <c r="L6" s="11"/>
      <c r="M6" s="10"/>
      <c r="N6" s="13"/>
      <c r="O6" s="12">
        <f t="shared" si="0"/>
        <v>0</v>
      </c>
      <c r="P6" s="8">
        <f t="shared" si="1"/>
        <v>1</v>
      </c>
      <c r="Q6" s="9">
        <f t="shared" si="2"/>
        <v>0</v>
      </c>
      <c r="R6" s="27" t="s">
        <v>23</v>
      </c>
      <c r="S6" s="8">
        <f t="shared" si="3"/>
        <v>0</v>
      </c>
    </row>
    <row r="7" spans="2:19">
      <c r="B7" s="25"/>
      <c r="D7" s="11"/>
      <c r="E7" s="11"/>
      <c r="F7" s="11"/>
      <c r="G7" s="11"/>
      <c r="H7" s="11"/>
      <c r="I7" s="11"/>
      <c r="J7" s="11"/>
      <c r="K7" s="11"/>
      <c r="L7" s="11"/>
      <c r="M7" s="10"/>
      <c r="O7" s="12">
        <f t="shared" si="0"/>
        <v>0</v>
      </c>
      <c r="P7" s="8">
        <f t="shared" si="1"/>
        <v>1</v>
      </c>
      <c r="Q7" s="9">
        <f t="shared" si="2"/>
        <v>0</v>
      </c>
      <c r="R7" s="27" t="s">
        <v>23</v>
      </c>
      <c r="S7" s="8">
        <f t="shared" si="3"/>
        <v>0</v>
      </c>
    </row>
    <row r="8" spans="2:19">
      <c r="B8" s="25"/>
      <c r="D8" s="11"/>
      <c r="E8" s="11"/>
      <c r="F8" s="11"/>
      <c r="G8" s="11"/>
      <c r="H8" s="11"/>
      <c r="I8" s="11"/>
      <c r="J8" s="11"/>
      <c r="K8" s="11"/>
      <c r="L8" s="11"/>
      <c r="M8" s="10"/>
      <c r="O8" s="12">
        <f t="shared" si="0"/>
        <v>0</v>
      </c>
      <c r="P8" s="8">
        <f t="shared" si="1"/>
        <v>1</v>
      </c>
      <c r="Q8" s="9">
        <f t="shared" si="2"/>
        <v>0</v>
      </c>
      <c r="R8" s="27" t="s">
        <v>23</v>
      </c>
      <c r="S8" s="8">
        <f t="shared" si="3"/>
        <v>0</v>
      </c>
    </row>
    <row r="9" spans="2:19">
      <c r="B9" s="25"/>
      <c r="D9" s="11"/>
      <c r="E9" s="11"/>
      <c r="F9" s="11"/>
      <c r="G9" s="11"/>
      <c r="H9" s="11"/>
      <c r="I9" s="11"/>
      <c r="J9" s="11"/>
      <c r="K9" s="11"/>
      <c r="L9" s="11"/>
      <c r="M9" s="10"/>
      <c r="O9" s="12">
        <f t="shared" si="0"/>
        <v>0</v>
      </c>
      <c r="P9" s="8">
        <f t="shared" si="1"/>
        <v>1</v>
      </c>
      <c r="Q9" s="9">
        <f t="shared" si="2"/>
        <v>0</v>
      </c>
      <c r="R9" s="27" t="s">
        <v>23</v>
      </c>
      <c r="S9" s="8">
        <f t="shared" si="3"/>
        <v>0</v>
      </c>
    </row>
    <row r="10" spans="2:19">
      <c r="B10" s="25"/>
      <c r="D10" s="11"/>
      <c r="E10" s="11"/>
      <c r="F10" s="11"/>
      <c r="G10" s="11"/>
      <c r="H10" s="11"/>
      <c r="I10" s="11"/>
      <c r="J10" s="11"/>
      <c r="K10" s="11"/>
      <c r="L10" s="11"/>
      <c r="M10" s="10"/>
      <c r="O10" s="12">
        <f t="shared" si="0"/>
        <v>0</v>
      </c>
      <c r="P10" s="8">
        <f t="shared" si="1"/>
        <v>1</v>
      </c>
      <c r="Q10" s="9">
        <f t="shared" si="2"/>
        <v>0</v>
      </c>
      <c r="R10" s="27" t="s">
        <v>23</v>
      </c>
      <c r="S10" s="8">
        <f t="shared" si="3"/>
        <v>0</v>
      </c>
    </row>
    <row r="11" spans="2:19">
      <c r="B11" s="25"/>
      <c r="D11" s="11"/>
      <c r="E11" s="11"/>
      <c r="F11" s="11"/>
      <c r="G11" s="11"/>
      <c r="H11" s="11"/>
      <c r="I11" s="11"/>
      <c r="J11" s="11"/>
      <c r="K11" s="11"/>
      <c r="L11" s="11"/>
      <c r="M11" s="10"/>
      <c r="O11" s="12">
        <f t="shared" si="0"/>
        <v>0</v>
      </c>
      <c r="P11" s="8">
        <f t="shared" si="1"/>
        <v>1</v>
      </c>
      <c r="Q11" s="9">
        <f t="shared" si="2"/>
        <v>0</v>
      </c>
      <c r="R11" s="27" t="s">
        <v>23</v>
      </c>
      <c r="S11" s="8">
        <f t="shared" si="3"/>
        <v>0</v>
      </c>
    </row>
    <row r="12" spans="2:19" ht="15.75" customHeight="1" thickBot="1">
      <c r="B12" s="26"/>
      <c r="D12" s="15"/>
      <c r="E12" s="15"/>
      <c r="F12" s="15"/>
      <c r="G12" s="15"/>
      <c r="H12" s="15"/>
      <c r="I12" s="15"/>
      <c r="J12" s="15"/>
      <c r="K12" s="15"/>
      <c r="L12" s="15"/>
      <c r="M12" s="14"/>
      <c r="O12" s="16">
        <f t="shared" si="0"/>
        <v>0</v>
      </c>
      <c r="P12" s="17">
        <f t="shared" si="1"/>
        <v>1</v>
      </c>
      <c r="Q12" s="9">
        <f t="shared" si="2"/>
        <v>0</v>
      </c>
      <c r="R12" s="28" t="s">
        <v>23</v>
      </c>
      <c r="S12" s="17">
        <f t="shared" si="3"/>
        <v>0</v>
      </c>
    </row>
    <row r="13" spans="2:19" ht="15.75" customHeight="1" thickBot="1"/>
    <row r="14" spans="2:19" ht="15.75" thickBot="1">
      <c r="B14" s="18" t="s">
        <v>0</v>
      </c>
      <c r="D14" s="2">
        <v>1</v>
      </c>
      <c r="E14" s="2">
        <v>2</v>
      </c>
      <c r="F14" s="2">
        <v>3</v>
      </c>
      <c r="G14" s="2">
        <v>4</v>
      </c>
      <c r="H14" s="2">
        <v>5</v>
      </c>
      <c r="I14" s="2">
        <v>6</v>
      </c>
      <c r="J14" s="2">
        <v>7</v>
      </c>
      <c r="K14" s="2">
        <v>8</v>
      </c>
      <c r="L14" s="2">
        <v>9</v>
      </c>
      <c r="M14" s="2">
        <v>10</v>
      </c>
      <c r="O14" s="19" t="s">
        <v>1</v>
      </c>
      <c r="P14" s="20" t="s">
        <v>2</v>
      </c>
      <c r="R14" s="33" t="s">
        <v>3</v>
      </c>
      <c r="S14" s="4" t="s">
        <v>4</v>
      </c>
    </row>
    <row r="15" spans="2:19">
      <c r="B15" s="10"/>
      <c r="D15" s="6"/>
      <c r="E15" s="6"/>
      <c r="F15" s="6"/>
      <c r="G15" s="6"/>
      <c r="H15" s="6"/>
      <c r="I15" s="6"/>
      <c r="J15" s="6"/>
      <c r="K15" s="6"/>
      <c r="L15" s="6"/>
      <c r="M15" s="5"/>
      <c r="O15" s="7">
        <f t="shared" ref="O15:O24" si="4">SUM(D15:M15)</f>
        <v>0</v>
      </c>
      <c r="P15" s="7">
        <f t="shared" ref="P15:P24" si="5">RANK(O15,O$15:O$24)</f>
        <v>1</v>
      </c>
      <c r="Q15" s="9">
        <f t="shared" ref="Q15:Q24" si="6">+B15</f>
        <v>0</v>
      </c>
      <c r="R15" s="34" t="s">
        <v>23</v>
      </c>
      <c r="S15" s="8">
        <f t="shared" ref="S15:S24" si="7">+IF(O15&gt;R15,O15,0)</f>
        <v>0</v>
      </c>
    </row>
    <row r="16" spans="2:19">
      <c r="B16" s="10"/>
      <c r="D16" s="11"/>
      <c r="E16" s="11"/>
      <c r="F16" s="11"/>
      <c r="G16" s="11"/>
      <c r="H16" s="11"/>
      <c r="I16" s="11"/>
      <c r="J16" s="11"/>
      <c r="K16" s="11"/>
      <c r="L16" s="11"/>
      <c r="M16" s="10"/>
      <c r="O16" s="12">
        <f t="shared" si="4"/>
        <v>0</v>
      </c>
      <c r="P16" s="12">
        <f t="shared" si="5"/>
        <v>1</v>
      </c>
      <c r="Q16" s="9">
        <f t="shared" si="6"/>
        <v>0</v>
      </c>
      <c r="R16" s="27" t="s">
        <v>23</v>
      </c>
      <c r="S16" s="8">
        <f t="shared" si="7"/>
        <v>0</v>
      </c>
    </row>
    <row r="17" spans="2:19">
      <c r="B17" s="10"/>
      <c r="D17" s="11"/>
      <c r="E17" s="11"/>
      <c r="F17" s="11"/>
      <c r="G17" s="11"/>
      <c r="H17" s="11"/>
      <c r="I17" s="11"/>
      <c r="J17" s="11"/>
      <c r="K17" s="11"/>
      <c r="L17" s="11"/>
      <c r="M17" s="10"/>
      <c r="O17" s="12">
        <f t="shared" si="4"/>
        <v>0</v>
      </c>
      <c r="P17" s="12">
        <f t="shared" si="5"/>
        <v>1</v>
      </c>
      <c r="Q17" s="9">
        <f t="shared" si="6"/>
        <v>0</v>
      </c>
      <c r="R17" s="27" t="s">
        <v>23</v>
      </c>
      <c r="S17" s="8">
        <f t="shared" si="7"/>
        <v>0</v>
      </c>
    </row>
    <row r="18" spans="2:19">
      <c r="B18" s="10"/>
      <c r="D18" s="11"/>
      <c r="E18" s="11"/>
      <c r="F18" s="11"/>
      <c r="G18" s="11"/>
      <c r="H18" s="11"/>
      <c r="I18" s="11"/>
      <c r="J18" s="11"/>
      <c r="K18" s="11"/>
      <c r="L18" s="11"/>
      <c r="M18" s="10"/>
      <c r="N18" s="13"/>
      <c r="O18" s="12">
        <f t="shared" si="4"/>
        <v>0</v>
      </c>
      <c r="P18" s="12">
        <f t="shared" si="5"/>
        <v>1</v>
      </c>
      <c r="Q18" s="9">
        <f t="shared" si="6"/>
        <v>0</v>
      </c>
      <c r="R18" s="27" t="s">
        <v>23</v>
      </c>
      <c r="S18" s="8">
        <f t="shared" si="7"/>
        <v>0</v>
      </c>
    </row>
    <row r="19" spans="2:19">
      <c r="B19" s="10"/>
      <c r="D19" s="11"/>
      <c r="E19" s="11"/>
      <c r="F19" s="11"/>
      <c r="G19" s="11"/>
      <c r="H19" s="11"/>
      <c r="I19" s="11"/>
      <c r="J19" s="11"/>
      <c r="K19" s="11"/>
      <c r="L19" s="11"/>
      <c r="M19" s="10"/>
      <c r="O19" s="12">
        <f t="shared" si="4"/>
        <v>0</v>
      </c>
      <c r="P19" s="12">
        <f t="shared" si="5"/>
        <v>1</v>
      </c>
      <c r="Q19" s="9">
        <f t="shared" si="6"/>
        <v>0</v>
      </c>
      <c r="R19" s="27" t="s">
        <v>23</v>
      </c>
      <c r="S19" s="8">
        <f t="shared" si="7"/>
        <v>0</v>
      </c>
    </row>
    <row r="20" spans="2:19">
      <c r="B20" s="10"/>
      <c r="D20" s="11"/>
      <c r="E20" s="11"/>
      <c r="F20" s="11"/>
      <c r="G20" s="11"/>
      <c r="H20" s="11"/>
      <c r="I20" s="11"/>
      <c r="J20" s="11"/>
      <c r="K20" s="11"/>
      <c r="L20" s="11"/>
      <c r="M20" s="10"/>
      <c r="O20" s="12">
        <f t="shared" si="4"/>
        <v>0</v>
      </c>
      <c r="P20" s="12">
        <f t="shared" si="5"/>
        <v>1</v>
      </c>
      <c r="Q20" s="9">
        <f t="shared" si="6"/>
        <v>0</v>
      </c>
      <c r="R20" s="27" t="s">
        <v>23</v>
      </c>
      <c r="S20" s="8">
        <f t="shared" si="7"/>
        <v>0</v>
      </c>
    </row>
    <row r="21" spans="2:19" ht="15.75" customHeight="1">
      <c r="B21" s="10"/>
      <c r="D21" s="11"/>
      <c r="E21" s="11"/>
      <c r="F21" s="11"/>
      <c r="G21" s="11"/>
      <c r="H21" s="11"/>
      <c r="I21" s="11"/>
      <c r="J21" s="11"/>
      <c r="K21" s="11"/>
      <c r="L21" s="11"/>
      <c r="M21" s="10"/>
      <c r="O21" s="12">
        <f t="shared" si="4"/>
        <v>0</v>
      </c>
      <c r="P21" s="12">
        <f t="shared" si="5"/>
        <v>1</v>
      </c>
      <c r="Q21" s="9">
        <f t="shared" si="6"/>
        <v>0</v>
      </c>
      <c r="R21" s="27" t="s">
        <v>23</v>
      </c>
      <c r="S21" s="8">
        <f t="shared" si="7"/>
        <v>0</v>
      </c>
    </row>
    <row r="22" spans="2:19" ht="15.75" customHeight="1">
      <c r="B22" s="10"/>
      <c r="D22" s="11"/>
      <c r="E22" s="11"/>
      <c r="F22" s="11"/>
      <c r="G22" s="11"/>
      <c r="H22" s="11"/>
      <c r="I22" s="11"/>
      <c r="J22" s="11"/>
      <c r="K22" s="11"/>
      <c r="L22" s="11"/>
      <c r="M22" s="10"/>
      <c r="O22" s="12">
        <f t="shared" si="4"/>
        <v>0</v>
      </c>
      <c r="P22" s="12">
        <f t="shared" si="5"/>
        <v>1</v>
      </c>
      <c r="Q22" s="9">
        <f t="shared" si="6"/>
        <v>0</v>
      </c>
      <c r="R22" s="27" t="s">
        <v>23</v>
      </c>
      <c r="S22" s="8">
        <f t="shared" si="7"/>
        <v>0</v>
      </c>
    </row>
    <row r="23" spans="2:19" ht="15.75" customHeight="1">
      <c r="B23" s="10"/>
      <c r="D23" s="11"/>
      <c r="E23" s="11"/>
      <c r="F23" s="11"/>
      <c r="G23" s="11"/>
      <c r="H23" s="11"/>
      <c r="I23" s="11"/>
      <c r="J23" s="11"/>
      <c r="K23" s="11"/>
      <c r="L23" s="11"/>
      <c r="M23" s="10"/>
      <c r="O23" s="12">
        <f t="shared" si="4"/>
        <v>0</v>
      </c>
      <c r="P23" s="12">
        <f t="shared" si="5"/>
        <v>1</v>
      </c>
      <c r="Q23" s="9">
        <f t="shared" si="6"/>
        <v>0</v>
      </c>
      <c r="R23" s="27" t="s">
        <v>23</v>
      </c>
      <c r="S23" s="8">
        <f t="shared" si="7"/>
        <v>0</v>
      </c>
    </row>
    <row r="24" spans="2:19" ht="15.75" customHeight="1" thickBot="1">
      <c r="B24" s="14"/>
      <c r="D24" s="15"/>
      <c r="E24" s="15"/>
      <c r="F24" s="15"/>
      <c r="G24" s="15"/>
      <c r="H24" s="15"/>
      <c r="I24" s="15"/>
      <c r="J24" s="15"/>
      <c r="K24" s="15"/>
      <c r="L24" s="15"/>
      <c r="M24" s="14"/>
      <c r="O24" s="16">
        <f t="shared" si="4"/>
        <v>0</v>
      </c>
      <c r="P24" s="16">
        <f t="shared" si="5"/>
        <v>1</v>
      </c>
      <c r="Q24" s="9">
        <f t="shared" si="6"/>
        <v>0</v>
      </c>
      <c r="R24" s="28" t="s">
        <v>23</v>
      </c>
      <c r="S24" s="17">
        <f t="shared" si="7"/>
        <v>0</v>
      </c>
    </row>
    <row r="25" spans="2:19" ht="15.75" customHeight="1" thickBot="1"/>
    <row r="26" spans="2:19" ht="15.75" customHeight="1" thickBot="1">
      <c r="B26" s="18" t="s">
        <v>0</v>
      </c>
      <c r="D26" s="2">
        <v>1</v>
      </c>
      <c r="E26" s="2">
        <v>2</v>
      </c>
      <c r="F26" s="2">
        <v>3</v>
      </c>
      <c r="G26" s="2">
        <v>4</v>
      </c>
      <c r="H26" s="2">
        <v>5</v>
      </c>
      <c r="I26" s="2">
        <v>6</v>
      </c>
      <c r="J26" s="2">
        <v>7</v>
      </c>
      <c r="K26" s="2">
        <v>8</v>
      </c>
      <c r="L26" s="2">
        <v>9</v>
      </c>
      <c r="M26" s="2">
        <v>10</v>
      </c>
      <c r="O26" s="1" t="s">
        <v>1</v>
      </c>
      <c r="P26" s="20" t="s">
        <v>2</v>
      </c>
      <c r="R26" s="33" t="s">
        <v>3</v>
      </c>
      <c r="S26" s="4" t="s">
        <v>4</v>
      </c>
    </row>
    <row r="27" spans="2:19" ht="15.75" customHeight="1">
      <c r="B27" s="10"/>
      <c r="D27" s="6"/>
      <c r="E27" s="6"/>
      <c r="F27" s="6"/>
      <c r="G27" s="6"/>
      <c r="H27" s="6"/>
      <c r="I27" s="6"/>
      <c r="J27" s="6"/>
      <c r="K27" s="6"/>
      <c r="L27" s="6"/>
      <c r="M27" s="5"/>
      <c r="O27" s="7">
        <f t="shared" ref="O27:O36" si="8">SUM(D27:M27)</f>
        <v>0</v>
      </c>
      <c r="P27" s="7">
        <f t="shared" ref="P27:P36" si="9">RANK(O27,O$27:O$36)</f>
        <v>1</v>
      </c>
      <c r="Q27" s="9">
        <f t="shared" ref="Q27:Q36" si="10">+B27</f>
        <v>0</v>
      </c>
      <c r="R27" s="34" t="s">
        <v>23</v>
      </c>
      <c r="S27" s="8">
        <f t="shared" ref="S27:S36" si="11">+IF(O27&gt;R27,O27,0)</f>
        <v>0</v>
      </c>
    </row>
    <row r="28" spans="2:19" ht="15.75" customHeight="1">
      <c r="B28" s="10"/>
      <c r="D28" s="11"/>
      <c r="E28" s="11"/>
      <c r="F28" s="11"/>
      <c r="G28" s="11"/>
      <c r="H28" s="11"/>
      <c r="I28" s="11"/>
      <c r="J28" s="11"/>
      <c r="K28" s="11"/>
      <c r="L28" s="11"/>
      <c r="M28" s="10"/>
      <c r="O28" s="12">
        <f t="shared" si="8"/>
        <v>0</v>
      </c>
      <c r="P28" s="12">
        <f t="shared" si="9"/>
        <v>1</v>
      </c>
      <c r="Q28" s="9">
        <f t="shared" si="10"/>
        <v>0</v>
      </c>
      <c r="R28" s="27" t="s">
        <v>23</v>
      </c>
      <c r="S28" s="8">
        <f t="shared" si="11"/>
        <v>0</v>
      </c>
    </row>
    <row r="29" spans="2:19" ht="15.75" customHeight="1">
      <c r="B29" s="10"/>
      <c r="D29" s="11"/>
      <c r="E29" s="11"/>
      <c r="F29" s="11"/>
      <c r="G29" s="11"/>
      <c r="H29" s="11"/>
      <c r="I29" s="11"/>
      <c r="J29" s="11"/>
      <c r="K29" s="11"/>
      <c r="L29" s="11"/>
      <c r="M29" s="10"/>
      <c r="O29" s="12">
        <f t="shared" si="8"/>
        <v>0</v>
      </c>
      <c r="P29" s="12">
        <f t="shared" si="9"/>
        <v>1</v>
      </c>
      <c r="Q29" s="9">
        <f t="shared" si="10"/>
        <v>0</v>
      </c>
      <c r="R29" s="27" t="s">
        <v>23</v>
      </c>
      <c r="S29" s="8">
        <f t="shared" si="11"/>
        <v>0</v>
      </c>
    </row>
    <row r="30" spans="2:19" ht="15.75" customHeight="1">
      <c r="B30" s="10"/>
      <c r="D30" s="11"/>
      <c r="E30" s="11"/>
      <c r="F30" s="11"/>
      <c r="G30" s="11"/>
      <c r="H30" s="11"/>
      <c r="I30" s="11"/>
      <c r="J30" s="11"/>
      <c r="K30" s="11"/>
      <c r="L30" s="11"/>
      <c r="M30" s="10"/>
      <c r="N30" s="13"/>
      <c r="O30" s="12">
        <f t="shared" si="8"/>
        <v>0</v>
      </c>
      <c r="P30" s="12">
        <f t="shared" si="9"/>
        <v>1</v>
      </c>
      <c r="Q30" s="9">
        <f t="shared" si="10"/>
        <v>0</v>
      </c>
      <c r="R30" s="27" t="s">
        <v>23</v>
      </c>
      <c r="S30" s="8">
        <f t="shared" si="11"/>
        <v>0</v>
      </c>
    </row>
    <row r="31" spans="2:19" ht="15.75" customHeight="1">
      <c r="B31" s="10"/>
      <c r="D31" s="11"/>
      <c r="E31" s="11"/>
      <c r="F31" s="11"/>
      <c r="G31" s="11"/>
      <c r="H31" s="11"/>
      <c r="I31" s="11"/>
      <c r="J31" s="11"/>
      <c r="K31" s="11"/>
      <c r="L31" s="11"/>
      <c r="M31" s="10"/>
      <c r="O31" s="12">
        <f t="shared" si="8"/>
        <v>0</v>
      </c>
      <c r="P31" s="12">
        <f t="shared" si="9"/>
        <v>1</v>
      </c>
      <c r="Q31" s="9">
        <f t="shared" si="10"/>
        <v>0</v>
      </c>
      <c r="R31" s="27" t="s">
        <v>23</v>
      </c>
      <c r="S31" s="8">
        <f t="shared" si="11"/>
        <v>0</v>
      </c>
    </row>
    <row r="32" spans="2:19" ht="15.75" customHeight="1">
      <c r="B32" s="10"/>
      <c r="D32" s="11"/>
      <c r="E32" s="11"/>
      <c r="F32" s="11"/>
      <c r="G32" s="11"/>
      <c r="H32" s="11"/>
      <c r="I32" s="11"/>
      <c r="J32" s="11"/>
      <c r="K32" s="11"/>
      <c r="L32" s="11"/>
      <c r="M32" s="10"/>
      <c r="O32" s="12">
        <f t="shared" si="8"/>
        <v>0</v>
      </c>
      <c r="P32" s="12">
        <f t="shared" si="9"/>
        <v>1</v>
      </c>
      <c r="Q32" s="9">
        <f t="shared" si="10"/>
        <v>0</v>
      </c>
      <c r="R32" s="27" t="s">
        <v>23</v>
      </c>
      <c r="S32" s="8">
        <f t="shared" si="11"/>
        <v>0</v>
      </c>
    </row>
    <row r="33" spans="2:19" ht="15.75" customHeight="1">
      <c r="B33" s="10"/>
      <c r="D33" s="11"/>
      <c r="E33" s="11"/>
      <c r="F33" s="11"/>
      <c r="G33" s="11"/>
      <c r="H33" s="11"/>
      <c r="I33" s="11"/>
      <c r="J33" s="11"/>
      <c r="K33" s="11"/>
      <c r="L33" s="11"/>
      <c r="M33" s="10"/>
      <c r="O33" s="12">
        <f t="shared" si="8"/>
        <v>0</v>
      </c>
      <c r="P33" s="12">
        <f t="shared" si="9"/>
        <v>1</v>
      </c>
      <c r="Q33" s="9">
        <f t="shared" si="10"/>
        <v>0</v>
      </c>
      <c r="R33" s="27" t="s">
        <v>23</v>
      </c>
      <c r="S33" s="8">
        <f t="shared" si="11"/>
        <v>0</v>
      </c>
    </row>
    <row r="34" spans="2:19" ht="15.75" customHeight="1">
      <c r="B34" s="10"/>
      <c r="D34" s="11"/>
      <c r="E34" s="11"/>
      <c r="F34" s="11"/>
      <c r="G34" s="11"/>
      <c r="H34" s="11"/>
      <c r="I34" s="11"/>
      <c r="J34" s="11"/>
      <c r="K34" s="11"/>
      <c r="L34" s="11"/>
      <c r="M34" s="10"/>
      <c r="O34" s="12">
        <f t="shared" si="8"/>
        <v>0</v>
      </c>
      <c r="P34" s="12">
        <f t="shared" si="9"/>
        <v>1</v>
      </c>
      <c r="Q34" s="9">
        <f t="shared" si="10"/>
        <v>0</v>
      </c>
      <c r="R34" s="27" t="s">
        <v>23</v>
      </c>
      <c r="S34" s="8">
        <f t="shared" si="11"/>
        <v>0</v>
      </c>
    </row>
    <row r="35" spans="2:19" ht="15.75" customHeight="1">
      <c r="B35" s="10"/>
      <c r="D35" s="11"/>
      <c r="E35" s="11"/>
      <c r="F35" s="11"/>
      <c r="G35" s="11"/>
      <c r="H35" s="11"/>
      <c r="I35" s="11"/>
      <c r="J35" s="11"/>
      <c r="K35" s="11"/>
      <c r="L35" s="11"/>
      <c r="M35" s="10"/>
      <c r="O35" s="12">
        <f t="shared" si="8"/>
        <v>0</v>
      </c>
      <c r="P35" s="12">
        <f t="shared" si="9"/>
        <v>1</v>
      </c>
      <c r="Q35" s="9">
        <f t="shared" si="10"/>
        <v>0</v>
      </c>
      <c r="R35" s="27" t="s">
        <v>23</v>
      </c>
      <c r="S35" s="8">
        <f t="shared" si="11"/>
        <v>0</v>
      </c>
    </row>
    <row r="36" spans="2:19" ht="15.75" customHeight="1" thickBot="1">
      <c r="B36" s="14"/>
      <c r="D36" s="15"/>
      <c r="E36" s="15"/>
      <c r="F36" s="15"/>
      <c r="G36" s="15"/>
      <c r="H36" s="15"/>
      <c r="I36" s="15"/>
      <c r="J36" s="15"/>
      <c r="K36" s="15"/>
      <c r="L36" s="15"/>
      <c r="M36" s="14"/>
      <c r="O36" s="16">
        <f t="shared" si="8"/>
        <v>0</v>
      </c>
      <c r="P36" s="16">
        <f t="shared" si="9"/>
        <v>1</v>
      </c>
      <c r="Q36" s="9">
        <f t="shared" si="10"/>
        <v>0</v>
      </c>
      <c r="R36" s="28" t="s">
        <v>23</v>
      </c>
      <c r="S36" s="17">
        <f t="shared" si="11"/>
        <v>0</v>
      </c>
    </row>
    <row r="37" spans="2:19" ht="15.75" customHeight="1" thickBot="1"/>
    <row r="38" spans="2:19" ht="15.75" customHeight="1" thickBot="1">
      <c r="B38" s="18" t="s">
        <v>0</v>
      </c>
      <c r="D38" s="2">
        <v>1</v>
      </c>
      <c r="E38" s="2">
        <v>2</v>
      </c>
      <c r="F38" s="2">
        <v>3</v>
      </c>
      <c r="G38" s="2">
        <v>4</v>
      </c>
      <c r="H38" s="2">
        <v>5</v>
      </c>
      <c r="I38" s="2">
        <v>6</v>
      </c>
      <c r="J38" s="2">
        <v>7</v>
      </c>
      <c r="K38" s="2">
        <v>8</v>
      </c>
      <c r="L38" s="2">
        <v>9</v>
      </c>
      <c r="M38" s="2">
        <v>10</v>
      </c>
      <c r="O38" s="2" t="s">
        <v>1</v>
      </c>
      <c r="P38" s="20" t="s">
        <v>2</v>
      </c>
      <c r="R38" s="33" t="s">
        <v>3</v>
      </c>
      <c r="S38" s="4" t="s">
        <v>4</v>
      </c>
    </row>
    <row r="39" spans="2:19" ht="15.75" customHeight="1">
      <c r="B39" s="10"/>
      <c r="D39" s="6"/>
      <c r="E39" s="6"/>
      <c r="F39" s="6"/>
      <c r="G39" s="6"/>
      <c r="H39" s="6"/>
      <c r="I39" s="6"/>
      <c r="J39" s="6"/>
      <c r="K39" s="6"/>
      <c r="L39" s="6"/>
      <c r="M39" s="5"/>
      <c r="O39" s="7">
        <f t="shared" ref="O39:O48" si="12">SUM(D39:M39)</f>
        <v>0</v>
      </c>
      <c r="P39" s="21">
        <f t="shared" ref="P39:P48" si="13">RANK(O39,O$39:O$48)</f>
        <v>1</v>
      </c>
      <c r="Q39" s="9">
        <f t="shared" ref="Q39:Q48" si="14">+B39</f>
        <v>0</v>
      </c>
      <c r="R39" s="34" t="s">
        <v>23</v>
      </c>
      <c r="S39" s="8">
        <f t="shared" ref="S39:S48" si="15">+IF(O39&gt;R39,O39,0)</f>
        <v>0</v>
      </c>
    </row>
    <row r="40" spans="2:19" ht="15.75" customHeight="1">
      <c r="B40" s="10"/>
      <c r="D40" s="11"/>
      <c r="E40" s="11"/>
      <c r="F40" s="11"/>
      <c r="G40" s="11"/>
      <c r="H40" s="11"/>
      <c r="I40" s="11"/>
      <c r="J40" s="11"/>
      <c r="K40" s="11"/>
      <c r="L40" s="11"/>
      <c r="M40" s="10"/>
      <c r="O40" s="12">
        <f t="shared" si="12"/>
        <v>0</v>
      </c>
      <c r="P40" s="8">
        <f t="shared" si="13"/>
        <v>1</v>
      </c>
      <c r="Q40" s="9">
        <f t="shared" si="14"/>
        <v>0</v>
      </c>
      <c r="R40" s="27" t="s">
        <v>23</v>
      </c>
      <c r="S40" s="8">
        <f t="shared" si="15"/>
        <v>0</v>
      </c>
    </row>
    <row r="41" spans="2:19" ht="15.75" customHeight="1">
      <c r="B41" s="10"/>
      <c r="D41" s="11"/>
      <c r="E41" s="11"/>
      <c r="F41" s="11"/>
      <c r="G41" s="11"/>
      <c r="H41" s="11"/>
      <c r="I41" s="11"/>
      <c r="J41" s="11"/>
      <c r="K41" s="11"/>
      <c r="L41" s="11"/>
      <c r="M41" s="10"/>
      <c r="O41" s="12">
        <f t="shared" si="12"/>
        <v>0</v>
      </c>
      <c r="P41" s="8">
        <f t="shared" si="13"/>
        <v>1</v>
      </c>
      <c r="Q41" s="9">
        <f t="shared" si="14"/>
        <v>0</v>
      </c>
      <c r="R41" s="27" t="s">
        <v>23</v>
      </c>
      <c r="S41" s="8">
        <f t="shared" si="15"/>
        <v>0</v>
      </c>
    </row>
    <row r="42" spans="2:19" ht="15.75" customHeight="1">
      <c r="B42" s="10"/>
      <c r="D42" s="11"/>
      <c r="E42" s="11"/>
      <c r="F42" s="11"/>
      <c r="G42" s="11"/>
      <c r="H42" s="11"/>
      <c r="I42" s="11"/>
      <c r="J42" s="11"/>
      <c r="K42" s="11"/>
      <c r="L42" s="11"/>
      <c r="M42" s="10"/>
      <c r="N42" s="13"/>
      <c r="O42" s="12">
        <f t="shared" si="12"/>
        <v>0</v>
      </c>
      <c r="P42" s="8">
        <f t="shared" si="13"/>
        <v>1</v>
      </c>
      <c r="Q42" s="9">
        <f t="shared" si="14"/>
        <v>0</v>
      </c>
      <c r="R42" s="27" t="s">
        <v>23</v>
      </c>
      <c r="S42" s="8">
        <f t="shared" si="15"/>
        <v>0</v>
      </c>
    </row>
    <row r="43" spans="2:19" ht="15.75" customHeight="1">
      <c r="B43" s="10"/>
      <c r="D43" s="11"/>
      <c r="E43" s="11"/>
      <c r="F43" s="11"/>
      <c r="G43" s="11"/>
      <c r="H43" s="11"/>
      <c r="I43" s="11"/>
      <c r="J43" s="11"/>
      <c r="K43" s="11"/>
      <c r="L43" s="11"/>
      <c r="M43" s="10"/>
      <c r="O43" s="12">
        <f t="shared" si="12"/>
        <v>0</v>
      </c>
      <c r="P43" s="8">
        <f t="shared" si="13"/>
        <v>1</v>
      </c>
      <c r="Q43" s="9">
        <f t="shared" si="14"/>
        <v>0</v>
      </c>
      <c r="R43" s="27" t="s">
        <v>23</v>
      </c>
      <c r="S43" s="8">
        <f t="shared" si="15"/>
        <v>0</v>
      </c>
    </row>
    <row r="44" spans="2:19" ht="15.75" customHeight="1">
      <c r="B44" s="10"/>
      <c r="D44" s="11"/>
      <c r="E44" s="11"/>
      <c r="F44" s="11"/>
      <c r="G44" s="11"/>
      <c r="H44" s="11"/>
      <c r="I44" s="11"/>
      <c r="J44" s="11"/>
      <c r="K44" s="11"/>
      <c r="L44" s="11"/>
      <c r="M44" s="10"/>
      <c r="O44" s="12">
        <f t="shared" si="12"/>
        <v>0</v>
      </c>
      <c r="P44" s="8">
        <f t="shared" si="13"/>
        <v>1</v>
      </c>
      <c r="Q44" s="9">
        <f t="shared" si="14"/>
        <v>0</v>
      </c>
      <c r="R44" s="27" t="s">
        <v>23</v>
      </c>
      <c r="S44" s="8">
        <f t="shared" si="15"/>
        <v>0</v>
      </c>
    </row>
    <row r="45" spans="2:19" ht="15.75" customHeight="1">
      <c r="B45" s="10"/>
      <c r="D45" s="11"/>
      <c r="E45" s="11"/>
      <c r="F45" s="11"/>
      <c r="G45" s="11"/>
      <c r="H45" s="11"/>
      <c r="I45" s="11"/>
      <c r="J45" s="11"/>
      <c r="K45" s="11"/>
      <c r="L45" s="11"/>
      <c r="M45" s="10"/>
      <c r="O45" s="12">
        <f t="shared" si="12"/>
        <v>0</v>
      </c>
      <c r="P45" s="8">
        <f t="shared" si="13"/>
        <v>1</v>
      </c>
      <c r="Q45" s="9">
        <f t="shared" si="14"/>
        <v>0</v>
      </c>
      <c r="R45" s="27" t="s">
        <v>23</v>
      </c>
      <c r="S45" s="8">
        <f t="shared" si="15"/>
        <v>0</v>
      </c>
    </row>
    <row r="46" spans="2:19" ht="15.75" customHeight="1">
      <c r="B46" s="10"/>
      <c r="D46" s="11"/>
      <c r="E46" s="11"/>
      <c r="F46" s="11"/>
      <c r="G46" s="11"/>
      <c r="H46" s="11"/>
      <c r="I46" s="11"/>
      <c r="J46" s="11"/>
      <c r="K46" s="11"/>
      <c r="L46" s="11"/>
      <c r="M46" s="10"/>
      <c r="O46" s="12">
        <f t="shared" si="12"/>
        <v>0</v>
      </c>
      <c r="P46" s="8">
        <f t="shared" si="13"/>
        <v>1</v>
      </c>
      <c r="Q46" s="9">
        <f t="shared" si="14"/>
        <v>0</v>
      </c>
      <c r="R46" s="27" t="s">
        <v>23</v>
      </c>
      <c r="S46" s="8">
        <f t="shared" si="15"/>
        <v>0</v>
      </c>
    </row>
    <row r="47" spans="2:19" ht="15.75" customHeight="1">
      <c r="B47" s="10"/>
      <c r="D47" s="11"/>
      <c r="E47" s="11"/>
      <c r="F47" s="11"/>
      <c r="G47" s="11"/>
      <c r="H47" s="11"/>
      <c r="I47" s="11"/>
      <c r="J47" s="11"/>
      <c r="K47" s="11"/>
      <c r="L47" s="11"/>
      <c r="M47" s="10"/>
      <c r="O47" s="12">
        <f t="shared" si="12"/>
        <v>0</v>
      </c>
      <c r="P47" s="8">
        <f t="shared" si="13"/>
        <v>1</v>
      </c>
      <c r="Q47" s="9">
        <f t="shared" si="14"/>
        <v>0</v>
      </c>
      <c r="R47" s="27" t="s">
        <v>23</v>
      </c>
      <c r="S47" s="8">
        <f t="shared" si="15"/>
        <v>0</v>
      </c>
    </row>
    <row r="48" spans="2:19" ht="15.75" customHeight="1" thickBot="1">
      <c r="B48" s="14"/>
      <c r="D48" s="15"/>
      <c r="E48" s="15"/>
      <c r="F48" s="15"/>
      <c r="G48" s="15"/>
      <c r="H48" s="15"/>
      <c r="I48" s="15"/>
      <c r="J48" s="15"/>
      <c r="K48" s="15"/>
      <c r="L48" s="15"/>
      <c r="M48" s="14"/>
      <c r="O48" s="16">
        <f t="shared" si="12"/>
        <v>0</v>
      </c>
      <c r="P48" s="17">
        <f t="shared" si="13"/>
        <v>1</v>
      </c>
      <c r="Q48" s="9">
        <f t="shared" si="14"/>
        <v>0</v>
      </c>
      <c r="R48" s="28" t="s">
        <v>23</v>
      </c>
      <c r="S48" s="17">
        <f t="shared" si="15"/>
        <v>0</v>
      </c>
    </row>
    <row r="49" spans="2:19" ht="15.75" customHeight="1" thickBot="1"/>
    <row r="50" spans="2:19" ht="15.75" customHeight="1" thickBot="1">
      <c r="B50" s="18" t="s">
        <v>0</v>
      </c>
      <c r="D50" s="2">
        <v>1</v>
      </c>
      <c r="E50" s="2">
        <v>2</v>
      </c>
      <c r="F50" s="2">
        <v>3</v>
      </c>
      <c r="G50" s="2">
        <v>4</v>
      </c>
      <c r="H50" s="2">
        <v>5</v>
      </c>
      <c r="I50" s="2">
        <v>6</v>
      </c>
      <c r="J50" s="2">
        <v>7</v>
      </c>
      <c r="K50" s="2">
        <v>8</v>
      </c>
      <c r="L50" s="2">
        <v>9</v>
      </c>
      <c r="M50" s="2">
        <v>10</v>
      </c>
      <c r="O50" s="2" t="s">
        <v>1</v>
      </c>
      <c r="P50" s="20" t="s">
        <v>2</v>
      </c>
      <c r="R50" s="33" t="s">
        <v>3</v>
      </c>
      <c r="S50" s="4" t="s">
        <v>4</v>
      </c>
    </row>
    <row r="51" spans="2:19" ht="15.75" customHeight="1">
      <c r="B51" s="10"/>
      <c r="D51" s="6"/>
      <c r="E51" s="6"/>
      <c r="F51" s="6"/>
      <c r="G51" s="6"/>
      <c r="H51" s="6"/>
      <c r="I51" s="6"/>
      <c r="J51" s="6"/>
      <c r="K51" s="6"/>
      <c r="L51" s="6"/>
      <c r="M51" s="5"/>
      <c r="O51" s="7">
        <f t="shared" ref="O51:O60" si="16">SUM(D51:M51)</f>
        <v>0</v>
      </c>
      <c r="P51" s="21">
        <f t="shared" ref="P51:P60" si="17">RANK(O51,O$39:O$48)</f>
        <v>1</v>
      </c>
      <c r="Q51" s="9">
        <f t="shared" ref="Q51:Q60" si="18">+B51</f>
        <v>0</v>
      </c>
      <c r="R51" s="34" t="s">
        <v>23</v>
      </c>
      <c r="S51" s="8">
        <f t="shared" ref="S51:S60" si="19">+IF(O51&gt;R51,O51,0)</f>
        <v>0</v>
      </c>
    </row>
    <row r="52" spans="2:19" ht="15.75" customHeight="1">
      <c r="B52" s="10"/>
      <c r="D52" s="11"/>
      <c r="E52" s="11"/>
      <c r="F52" s="11"/>
      <c r="G52" s="11"/>
      <c r="H52" s="11"/>
      <c r="I52" s="11"/>
      <c r="J52" s="11"/>
      <c r="K52" s="11"/>
      <c r="L52" s="11"/>
      <c r="M52" s="10"/>
      <c r="O52" s="12">
        <f t="shared" si="16"/>
        <v>0</v>
      </c>
      <c r="P52" s="8">
        <f t="shared" si="17"/>
        <v>1</v>
      </c>
      <c r="Q52" s="9">
        <f t="shared" si="18"/>
        <v>0</v>
      </c>
      <c r="R52" s="27" t="s">
        <v>23</v>
      </c>
      <c r="S52" s="8">
        <f t="shared" si="19"/>
        <v>0</v>
      </c>
    </row>
    <row r="53" spans="2:19" ht="15.75" customHeight="1">
      <c r="B53" s="10"/>
      <c r="D53" s="11"/>
      <c r="E53" s="11"/>
      <c r="F53" s="11"/>
      <c r="G53" s="11"/>
      <c r="H53" s="11"/>
      <c r="I53" s="11"/>
      <c r="J53" s="11"/>
      <c r="K53" s="11"/>
      <c r="L53" s="11"/>
      <c r="M53" s="10"/>
      <c r="O53" s="12">
        <f t="shared" si="16"/>
        <v>0</v>
      </c>
      <c r="P53" s="8">
        <f t="shared" si="17"/>
        <v>1</v>
      </c>
      <c r="Q53" s="9">
        <f t="shared" si="18"/>
        <v>0</v>
      </c>
      <c r="R53" s="27" t="s">
        <v>23</v>
      </c>
      <c r="S53" s="8">
        <f t="shared" si="19"/>
        <v>0</v>
      </c>
    </row>
    <row r="54" spans="2:19" ht="15.75" customHeight="1">
      <c r="B54" s="10"/>
      <c r="D54" s="11"/>
      <c r="E54" s="11"/>
      <c r="F54" s="11"/>
      <c r="G54" s="11"/>
      <c r="H54" s="11"/>
      <c r="I54" s="11"/>
      <c r="J54" s="11"/>
      <c r="K54" s="11"/>
      <c r="L54" s="11"/>
      <c r="M54" s="10"/>
      <c r="N54" s="13"/>
      <c r="O54" s="12">
        <f t="shared" si="16"/>
        <v>0</v>
      </c>
      <c r="P54" s="8">
        <f t="shared" si="17"/>
        <v>1</v>
      </c>
      <c r="Q54" s="9">
        <f t="shared" si="18"/>
        <v>0</v>
      </c>
      <c r="R54" s="27" t="s">
        <v>23</v>
      </c>
      <c r="S54" s="8">
        <f t="shared" si="19"/>
        <v>0</v>
      </c>
    </row>
    <row r="55" spans="2:19" ht="15.75" customHeight="1">
      <c r="B55" s="10"/>
      <c r="D55" s="11"/>
      <c r="E55" s="11"/>
      <c r="F55" s="11"/>
      <c r="G55" s="11"/>
      <c r="H55" s="11"/>
      <c r="I55" s="11"/>
      <c r="J55" s="11"/>
      <c r="K55" s="11"/>
      <c r="L55" s="11"/>
      <c r="M55" s="10"/>
      <c r="O55" s="12">
        <f t="shared" si="16"/>
        <v>0</v>
      </c>
      <c r="P55" s="8">
        <f t="shared" si="17"/>
        <v>1</v>
      </c>
      <c r="Q55" s="9">
        <f t="shared" si="18"/>
        <v>0</v>
      </c>
      <c r="R55" s="27" t="s">
        <v>23</v>
      </c>
      <c r="S55" s="8">
        <f t="shared" si="19"/>
        <v>0</v>
      </c>
    </row>
    <row r="56" spans="2:19" ht="15.75" customHeight="1">
      <c r="B56" s="10"/>
      <c r="D56" s="11"/>
      <c r="E56" s="11"/>
      <c r="F56" s="11"/>
      <c r="G56" s="11"/>
      <c r="H56" s="11"/>
      <c r="I56" s="11"/>
      <c r="J56" s="11"/>
      <c r="K56" s="11"/>
      <c r="L56" s="11"/>
      <c r="M56" s="10"/>
      <c r="O56" s="12">
        <f t="shared" si="16"/>
        <v>0</v>
      </c>
      <c r="P56" s="8">
        <f t="shared" si="17"/>
        <v>1</v>
      </c>
      <c r="Q56" s="9">
        <f t="shared" si="18"/>
        <v>0</v>
      </c>
      <c r="R56" s="27" t="s">
        <v>23</v>
      </c>
      <c r="S56" s="8">
        <f t="shared" si="19"/>
        <v>0</v>
      </c>
    </row>
    <row r="57" spans="2:19" ht="15.75" customHeight="1">
      <c r="B57" s="10"/>
      <c r="D57" s="11"/>
      <c r="E57" s="11"/>
      <c r="F57" s="11"/>
      <c r="G57" s="11"/>
      <c r="H57" s="11"/>
      <c r="I57" s="11"/>
      <c r="J57" s="11"/>
      <c r="K57" s="11"/>
      <c r="L57" s="11"/>
      <c r="M57" s="10"/>
      <c r="O57" s="12">
        <f t="shared" si="16"/>
        <v>0</v>
      </c>
      <c r="P57" s="8">
        <f t="shared" si="17"/>
        <v>1</v>
      </c>
      <c r="Q57" s="9">
        <f t="shared" si="18"/>
        <v>0</v>
      </c>
      <c r="R57" s="27" t="s">
        <v>23</v>
      </c>
      <c r="S57" s="8">
        <f t="shared" si="19"/>
        <v>0</v>
      </c>
    </row>
    <row r="58" spans="2:19" ht="15.75" customHeight="1">
      <c r="B58" s="10"/>
      <c r="D58" s="11"/>
      <c r="E58" s="11"/>
      <c r="F58" s="11"/>
      <c r="G58" s="11"/>
      <c r="H58" s="11"/>
      <c r="I58" s="11"/>
      <c r="J58" s="11"/>
      <c r="K58" s="11"/>
      <c r="L58" s="11"/>
      <c r="M58" s="10"/>
      <c r="O58" s="12">
        <f t="shared" si="16"/>
        <v>0</v>
      </c>
      <c r="P58" s="8">
        <f t="shared" si="17"/>
        <v>1</v>
      </c>
      <c r="Q58" s="9">
        <f t="shared" si="18"/>
        <v>0</v>
      </c>
      <c r="R58" s="27" t="s">
        <v>23</v>
      </c>
      <c r="S58" s="8">
        <f t="shared" si="19"/>
        <v>0</v>
      </c>
    </row>
    <row r="59" spans="2:19" ht="15.75" customHeight="1">
      <c r="B59" s="10"/>
      <c r="D59" s="11"/>
      <c r="E59" s="11"/>
      <c r="F59" s="11"/>
      <c r="G59" s="11"/>
      <c r="H59" s="11"/>
      <c r="I59" s="11"/>
      <c r="J59" s="11"/>
      <c r="K59" s="11"/>
      <c r="L59" s="11"/>
      <c r="M59" s="10"/>
      <c r="O59" s="12">
        <f t="shared" si="16"/>
        <v>0</v>
      </c>
      <c r="P59" s="8">
        <f t="shared" si="17"/>
        <v>1</v>
      </c>
      <c r="Q59" s="9">
        <f t="shared" si="18"/>
        <v>0</v>
      </c>
      <c r="R59" s="27" t="s">
        <v>23</v>
      </c>
      <c r="S59" s="8">
        <f t="shared" si="19"/>
        <v>0</v>
      </c>
    </row>
    <row r="60" spans="2:19" ht="15.75" customHeight="1" thickBot="1">
      <c r="B60" s="14"/>
      <c r="D60" s="15"/>
      <c r="E60" s="15"/>
      <c r="F60" s="15"/>
      <c r="G60" s="15"/>
      <c r="H60" s="15"/>
      <c r="I60" s="15"/>
      <c r="J60" s="15"/>
      <c r="K60" s="15"/>
      <c r="L60" s="15"/>
      <c r="M60" s="14"/>
      <c r="O60" s="16">
        <f t="shared" si="16"/>
        <v>0</v>
      </c>
      <c r="P60" s="17">
        <f t="shared" si="17"/>
        <v>1</v>
      </c>
      <c r="Q60" s="9">
        <f t="shared" si="18"/>
        <v>0</v>
      </c>
      <c r="R60" s="28" t="s">
        <v>23</v>
      </c>
      <c r="S60" s="17">
        <f t="shared" si="19"/>
        <v>0</v>
      </c>
    </row>
    <row r="61" spans="2:19" ht="15.75" customHeight="1"/>
    <row r="62" spans="2:19" ht="15.75" customHeight="1"/>
    <row r="63" spans="2:19" ht="15.75" customHeight="1"/>
    <row r="64" spans="2:19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conditionalFormatting sqref="O3">
    <cfRule type="cellIs" dxfId="49" priority="12" operator="greaterThan">
      <formula>$R$3</formula>
    </cfRule>
  </conditionalFormatting>
  <conditionalFormatting sqref="O4">
    <cfRule type="cellIs" dxfId="48" priority="11" operator="greaterThan">
      <formula>$R$4</formula>
    </cfRule>
  </conditionalFormatting>
  <conditionalFormatting sqref="O5">
    <cfRule type="cellIs" dxfId="47" priority="13" operator="greaterThan">
      <formula>$R$5</formula>
    </cfRule>
  </conditionalFormatting>
  <conditionalFormatting sqref="O6">
    <cfRule type="cellIs" dxfId="46" priority="14" operator="greaterThan">
      <formula>$R$6</formula>
    </cfRule>
  </conditionalFormatting>
  <conditionalFormatting sqref="O7">
    <cfRule type="cellIs" dxfId="45" priority="15" operator="greaterThan">
      <formula>$R$7</formula>
    </cfRule>
  </conditionalFormatting>
  <conditionalFormatting sqref="O8">
    <cfRule type="cellIs" dxfId="44" priority="16" operator="greaterThan">
      <formula>$R$8</formula>
    </cfRule>
  </conditionalFormatting>
  <conditionalFormatting sqref="O9">
    <cfRule type="cellIs" dxfId="43" priority="17" operator="greaterThan">
      <formula>$R$9</formula>
    </cfRule>
  </conditionalFormatting>
  <conditionalFormatting sqref="O10">
    <cfRule type="cellIs" dxfId="42" priority="18" operator="greaterThan">
      <formula>$R$10</formula>
    </cfRule>
  </conditionalFormatting>
  <conditionalFormatting sqref="O11">
    <cfRule type="cellIs" dxfId="41" priority="19" operator="greaterThan">
      <formula>$R$11</formula>
    </cfRule>
  </conditionalFormatting>
  <conditionalFormatting sqref="O12">
    <cfRule type="cellIs" dxfId="40" priority="20" operator="greaterThan">
      <formula>$R$12</formula>
    </cfRule>
  </conditionalFormatting>
  <conditionalFormatting sqref="O15">
    <cfRule type="cellIs" dxfId="39" priority="22" operator="greaterThan">
      <formula>$R$15</formula>
    </cfRule>
  </conditionalFormatting>
  <conditionalFormatting sqref="O16">
    <cfRule type="cellIs" dxfId="38" priority="21" operator="greaterThan">
      <formula>$R$16</formula>
    </cfRule>
  </conditionalFormatting>
  <conditionalFormatting sqref="O17">
    <cfRule type="cellIs" dxfId="37" priority="23" operator="greaterThan">
      <formula>$R$17</formula>
    </cfRule>
  </conditionalFormatting>
  <conditionalFormatting sqref="O18">
    <cfRule type="cellIs" dxfId="36" priority="24" operator="greaterThan">
      <formula>$R$18</formula>
    </cfRule>
  </conditionalFormatting>
  <conditionalFormatting sqref="O19">
    <cfRule type="cellIs" dxfId="35" priority="25" operator="greaterThan">
      <formula>$R$19</formula>
    </cfRule>
  </conditionalFormatting>
  <conditionalFormatting sqref="O20">
    <cfRule type="cellIs" dxfId="34" priority="26" operator="greaterThan">
      <formula>$R$20</formula>
    </cfRule>
  </conditionalFormatting>
  <conditionalFormatting sqref="O21">
    <cfRule type="cellIs" dxfId="33" priority="27" operator="greaterThan">
      <formula>$R$21</formula>
    </cfRule>
  </conditionalFormatting>
  <conditionalFormatting sqref="O22">
    <cfRule type="cellIs" dxfId="32" priority="28" operator="greaterThan">
      <formula>2210</formula>
    </cfRule>
  </conditionalFormatting>
  <conditionalFormatting sqref="O23">
    <cfRule type="cellIs" dxfId="31" priority="29" operator="greaterThan">
      <formula>$R$23</formula>
    </cfRule>
  </conditionalFormatting>
  <conditionalFormatting sqref="O24">
    <cfRule type="cellIs" dxfId="30" priority="30" operator="greaterThan">
      <formula>$R$24</formula>
    </cfRule>
  </conditionalFormatting>
  <conditionalFormatting sqref="O27">
    <cfRule type="cellIs" dxfId="29" priority="32" operator="greaterThan">
      <formula>$R$27</formula>
    </cfRule>
  </conditionalFormatting>
  <conditionalFormatting sqref="O28">
    <cfRule type="cellIs" dxfId="28" priority="31" operator="greaterThan">
      <formula>$R$28</formula>
    </cfRule>
  </conditionalFormatting>
  <conditionalFormatting sqref="O29">
    <cfRule type="cellIs" dxfId="27" priority="33" operator="greaterThan">
      <formula>$R$29</formula>
    </cfRule>
  </conditionalFormatting>
  <conditionalFormatting sqref="O30">
    <cfRule type="cellIs" dxfId="26" priority="34" operator="greaterThan">
      <formula>$R$30</formula>
    </cfRule>
  </conditionalFormatting>
  <conditionalFormatting sqref="O31">
    <cfRule type="cellIs" dxfId="25" priority="35" operator="greaterThan">
      <formula>$R$31</formula>
    </cfRule>
  </conditionalFormatting>
  <conditionalFormatting sqref="O32">
    <cfRule type="cellIs" dxfId="24" priority="36" operator="greaterThan">
      <formula>$R$32</formula>
    </cfRule>
  </conditionalFormatting>
  <conditionalFormatting sqref="O33">
    <cfRule type="cellIs" dxfId="23" priority="37" operator="greaterThan">
      <formula>$R$33</formula>
    </cfRule>
  </conditionalFormatting>
  <conditionalFormatting sqref="O34">
    <cfRule type="cellIs" dxfId="22" priority="38" operator="greaterThan">
      <formula>$R$34</formula>
    </cfRule>
  </conditionalFormatting>
  <conditionalFormatting sqref="O35">
    <cfRule type="cellIs" dxfId="21" priority="39" operator="greaterThan">
      <formula>$R$35</formula>
    </cfRule>
  </conditionalFormatting>
  <conditionalFormatting sqref="O36">
    <cfRule type="cellIs" dxfId="20" priority="40" operator="greaterThan">
      <formula>$R$36</formula>
    </cfRule>
  </conditionalFormatting>
  <conditionalFormatting sqref="O39">
    <cfRule type="cellIs" dxfId="19" priority="42" operator="greaterThan">
      <formula>$R$39</formula>
    </cfRule>
  </conditionalFormatting>
  <conditionalFormatting sqref="O40">
    <cfRule type="cellIs" dxfId="18" priority="41" operator="greaterThan">
      <formula>$R$40</formula>
    </cfRule>
  </conditionalFormatting>
  <conditionalFormatting sqref="O41">
    <cfRule type="cellIs" dxfId="17" priority="43" operator="greaterThan">
      <formula>$R$41</formula>
    </cfRule>
  </conditionalFormatting>
  <conditionalFormatting sqref="O42">
    <cfRule type="cellIs" dxfId="16" priority="44" operator="greaterThan">
      <formula>$R$42</formula>
    </cfRule>
  </conditionalFormatting>
  <conditionalFormatting sqref="O43">
    <cfRule type="cellIs" dxfId="15" priority="45" operator="greaterThan">
      <formula>$R$43</formula>
    </cfRule>
  </conditionalFormatting>
  <conditionalFormatting sqref="O44">
    <cfRule type="cellIs" dxfId="14" priority="46" operator="greaterThan">
      <formula>$R$44</formula>
    </cfRule>
  </conditionalFormatting>
  <conditionalFormatting sqref="O45">
    <cfRule type="cellIs" dxfId="13" priority="47" operator="greaterThan">
      <formula>$R$45</formula>
    </cfRule>
  </conditionalFormatting>
  <conditionalFormatting sqref="O46">
    <cfRule type="cellIs" dxfId="12" priority="48" operator="greaterThan">
      <formula>$R$46</formula>
    </cfRule>
  </conditionalFormatting>
  <conditionalFormatting sqref="O47">
    <cfRule type="cellIs" dxfId="11" priority="49" operator="greaterThan">
      <formula>$R$47</formula>
    </cfRule>
  </conditionalFormatting>
  <conditionalFormatting sqref="O48">
    <cfRule type="cellIs" dxfId="10" priority="50" operator="greaterThan">
      <formula>$R$48</formula>
    </cfRule>
  </conditionalFormatting>
  <conditionalFormatting sqref="O51">
    <cfRule type="cellIs" dxfId="9" priority="2" operator="greaterThan">
      <formula>$R$39</formula>
    </cfRule>
  </conditionalFormatting>
  <conditionalFormatting sqref="O52">
    <cfRule type="cellIs" dxfId="8" priority="1" operator="greaterThan">
      <formula>$R$40</formula>
    </cfRule>
  </conditionalFormatting>
  <conditionalFormatting sqref="O53">
    <cfRule type="cellIs" dxfId="7" priority="3" operator="greaterThan">
      <formula>$R$41</formula>
    </cfRule>
  </conditionalFormatting>
  <conditionalFormatting sqref="O54">
    <cfRule type="cellIs" dxfId="6" priority="4" operator="greaterThan">
      <formula>$R$42</formula>
    </cfRule>
  </conditionalFormatting>
  <conditionalFormatting sqref="O55">
    <cfRule type="cellIs" dxfId="5" priority="5" operator="greaterThan">
      <formula>$R$43</formula>
    </cfRule>
  </conditionalFormatting>
  <conditionalFormatting sqref="O56">
    <cfRule type="cellIs" dxfId="4" priority="6" operator="greaterThan">
      <formula>$R$44</formula>
    </cfRule>
  </conditionalFormatting>
  <conditionalFormatting sqref="O57">
    <cfRule type="cellIs" dxfId="3" priority="7" operator="greaterThan">
      <formula>$R$45</formula>
    </cfRule>
  </conditionalFormatting>
  <conditionalFormatting sqref="O58">
    <cfRule type="cellIs" dxfId="2" priority="8" operator="greaterThan">
      <formula>$R$46</formula>
    </cfRule>
  </conditionalFormatting>
  <conditionalFormatting sqref="O59">
    <cfRule type="cellIs" dxfId="1" priority="9" operator="greaterThan">
      <formula>$R$47</formula>
    </cfRule>
  </conditionalFormatting>
  <conditionalFormatting sqref="O60">
    <cfRule type="cellIs" dxfId="0" priority="10" operator="greaterThan">
      <formula>$R$48</formula>
    </cfRule>
  </conditionalFormatting>
  <pageMargins left="0.7" right="0.7" top="0.75" bottom="0.75" header="0" footer="0"/>
  <pageSetup orientation="landscape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'Liste déroulantes'!$B$3:$B$23</xm:f>
          </x14:formula1>
          <xm:sqref>B15:B24 B27:B36 B39:B48 B3:B12 B51:B60</xm:sqref>
        </x14:dataValidation>
        <x14:dataValidation type="list" allowBlank="1" showInputMessage="1" showErrorMessage="1" prompt="Point" xr:uid="{00000000-0002-0000-0000-000001000000}">
          <x14:formula1>
            <xm:f>'Liste déroulantes'!$D$2:$AH$2</xm:f>
          </x14:formula1>
          <xm:sqref>D3:M12 D51:M60 D39:M48 D27:M36 D15:M24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AH100"/>
  <sheetViews>
    <sheetView workbookViewId="0">
      <pane ySplit="2" topLeftCell="A3" activePane="bottomLeft" state="frozen"/>
      <selection pane="bottomLeft" activeCell="P17" sqref="P17"/>
    </sheetView>
  </sheetViews>
  <sheetFormatPr baseColWidth="10" defaultColWidth="14.42578125" defaultRowHeight="15" customHeight="1"/>
  <cols>
    <col min="1" max="1" width="4.7109375" customWidth="1"/>
    <col min="2" max="2" width="12.42578125" customWidth="1"/>
    <col min="3" max="3" width="3.5703125" customWidth="1"/>
    <col min="4" max="34" width="3.7109375" customWidth="1"/>
  </cols>
  <sheetData>
    <row r="1" spans="2:34" ht="15" customHeight="1" thickBot="1"/>
    <row r="2" spans="2:34" ht="15.75" thickBot="1">
      <c r="B2" s="19" t="s">
        <v>0</v>
      </c>
      <c r="D2" s="19">
        <v>0</v>
      </c>
      <c r="E2" s="23">
        <v>1</v>
      </c>
      <c r="F2" s="23">
        <v>2</v>
      </c>
      <c r="G2" s="23">
        <v>3</v>
      </c>
      <c r="H2" s="23">
        <v>4</v>
      </c>
      <c r="I2" s="23">
        <v>5</v>
      </c>
      <c r="J2" s="23">
        <v>6</v>
      </c>
      <c r="K2" s="23">
        <v>7</v>
      </c>
      <c r="L2" s="23">
        <v>8</v>
      </c>
      <c r="M2" s="23">
        <v>9</v>
      </c>
      <c r="N2" s="23">
        <v>10</v>
      </c>
      <c r="O2" s="23">
        <v>11</v>
      </c>
      <c r="P2" s="23">
        <v>12</v>
      </c>
      <c r="Q2" s="23">
        <v>13</v>
      </c>
      <c r="R2" s="23">
        <v>14</v>
      </c>
      <c r="S2" s="23">
        <v>15</v>
      </c>
      <c r="T2" s="23">
        <v>16</v>
      </c>
      <c r="U2" s="23">
        <v>17</v>
      </c>
      <c r="V2" s="23">
        <v>18</v>
      </c>
      <c r="W2" s="23">
        <v>19</v>
      </c>
      <c r="X2" s="23">
        <v>20</v>
      </c>
      <c r="Y2" s="23">
        <v>21</v>
      </c>
      <c r="Z2" s="23">
        <v>22</v>
      </c>
      <c r="AA2" s="23">
        <v>23</v>
      </c>
      <c r="AB2" s="23">
        <v>24</v>
      </c>
      <c r="AC2" s="23">
        <v>25</v>
      </c>
      <c r="AD2" s="23">
        <v>26</v>
      </c>
      <c r="AE2" s="23">
        <v>27</v>
      </c>
      <c r="AF2" s="23">
        <v>28</v>
      </c>
      <c r="AG2" s="23">
        <v>29</v>
      </c>
      <c r="AH2" s="22">
        <v>30</v>
      </c>
    </row>
    <row r="3" spans="2:34">
      <c r="B3" s="10" t="s">
        <v>10</v>
      </c>
    </row>
    <row r="4" spans="2:34">
      <c r="B4" s="10" t="s">
        <v>5</v>
      </c>
    </row>
    <row r="5" spans="2:34">
      <c r="B5" s="10" t="s">
        <v>7</v>
      </c>
    </row>
    <row r="6" spans="2:34" ht="15.75" customHeight="1">
      <c r="B6" s="10" t="s">
        <v>6</v>
      </c>
    </row>
    <row r="7" spans="2:34" ht="15.75" customHeight="1">
      <c r="B7" s="10" t="s">
        <v>11</v>
      </c>
    </row>
    <row r="8" spans="2:34" ht="15.75" customHeight="1">
      <c r="B8" s="10" t="s">
        <v>8</v>
      </c>
    </row>
    <row r="9" spans="2:34" ht="15.75" customHeight="1">
      <c r="B9" s="24" t="s">
        <v>9</v>
      </c>
    </row>
    <row r="10" spans="2:34">
      <c r="B10" s="10" t="s">
        <v>12</v>
      </c>
    </row>
    <row r="11" spans="2:34">
      <c r="B11" s="10" t="s">
        <v>13</v>
      </c>
    </row>
    <row r="12" spans="2:34">
      <c r="B12" s="10" t="s">
        <v>14</v>
      </c>
    </row>
    <row r="13" spans="2:34">
      <c r="B13" s="10" t="s">
        <v>15</v>
      </c>
    </row>
    <row r="14" spans="2:34" ht="15.75" customHeight="1">
      <c r="B14" s="10" t="s">
        <v>16</v>
      </c>
    </row>
    <row r="15" spans="2:34">
      <c r="B15" s="10" t="s">
        <v>17</v>
      </c>
    </row>
    <row r="16" spans="2:34" ht="15.75" customHeight="1">
      <c r="B16" s="10" t="s">
        <v>18</v>
      </c>
    </row>
    <row r="17" spans="2:2" ht="15.75" customHeight="1">
      <c r="B17" s="10" t="s">
        <v>19</v>
      </c>
    </row>
    <row r="18" spans="2:2" ht="15.75" customHeight="1">
      <c r="B18" s="10" t="s">
        <v>20</v>
      </c>
    </row>
    <row r="19" spans="2:2" ht="15.75" customHeight="1">
      <c r="B19" s="10" t="s">
        <v>21</v>
      </c>
    </row>
    <row r="20" spans="2:2" ht="15.75" customHeight="1">
      <c r="B20" s="10" t="s">
        <v>22</v>
      </c>
    </row>
    <row r="21" spans="2:2" ht="15.75" customHeight="1">
      <c r="B21" s="10" t="s">
        <v>22</v>
      </c>
    </row>
    <row r="22" spans="2:2" ht="15.75" customHeight="1">
      <c r="B22" s="10" t="s">
        <v>22</v>
      </c>
    </row>
    <row r="23" spans="2:2" ht="15.75" customHeight="1" thickBot="1">
      <c r="B23" s="14" t="s">
        <v>22</v>
      </c>
    </row>
    <row r="24" spans="2:2" ht="15.75" customHeight="1"/>
    <row r="25" spans="2:2" ht="15.75" customHeight="1"/>
    <row r="26" spans="2:2" ht="15.75" customHeight="1"/>
    <row r="27" spans="2:2" ht="15.75" customHeight="1"/>
    <row r="28" spans="2:2" ht="15.75" customHeight="1"/>
    <row r="29" spans="2:2" ht="15.75" customHeight="1"/>
    <row r="30" spans="2:2" ht="15.75" customHeight="1"/>
    <row r="31" spans="2:2" ht="15.75" customHeight="1"/>
    <row r="32" spans="2: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Saisie</vt:lpstr>
      <vt:lpstr>Liste déroulantes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Annie Patrice</dc:creator>
  <cp:lastModifiedBy>Patrice Guittet</cp:lastModifiedBy>
  <dcterms:created xsi:type="dcterms:W3CDTF">2012-04-11T07:02:25Z</dcterms:created>
  <dcterms:modified xsi:type="dcterms:W3CDTF">2025-03-28T03:46:47Z</dcterms:modified>
</cp:coreProperties>
</file>