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a\Documents\"/>
    </mc:Choice>
  </mc:AlternateContent>
  <xr:revisionPtr revIDLastSave="0" documentId="8_{E3B65849-0626-4D94-8B7C-DB97C6C4F36C}" xr6:coauthVersionLast="47" xr6:coauthVersionMax="47" xr10:uidLastSave="{00000000-0000-0000-0000-000000000000}"/>
  <bookViews>
    <workbookView xWindow="-108" yWindow="-108" windowWidth="23256" windowHeight="12456" xr2:uid="{38BD1366-F34D-4878-8868-70E777B6BF02}"/>
  </bookViews>
  <sheets>
    <sheet name="Feuil1" sheetId="1" r:id="rId1"/>
  </sheets>
  <externalReferences>
    <externalReference r:id="rId2"/>
  </externalReferenc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1" i="1" l="1"/>
  <c r="I55" i="1"/>
  <c r="J55" i="1"/>
  <c r="K55" i="1"/>
  <c r="L55" i="1"/>
  <c r="I54" i="1"/>
  <c r="J54" i="1"/>
  <c r="K54" i="1"/>
  <c r="L54" i="1"/>
  <c r="I53" i="1"/>
  <c r="J53" i="1"/>
  <c r="K53" i="1"/>
  <c r="L53" i="1"/>
  <c r="I52" i="1"/>
  <c r="J52" i="1"/>
  <c r="K52" i="1"/>
  <c r="L52" i="1"/>
  <c r="I51" i="1"/>
  <c r="J51" i="1"/>
  <c r="K51" i="1"/>
  <c r="L51" i="1"/>
  <c r="I50" i="1"/>
  <c r="J50" i="1"/>
  <c r="K50" i="1"/>
  <c r="L50" i="1"/>
  <c r="I49" i="1"/>
  <c r="J49" i="1"/>
  <c r="K49" i="1"/>
  <c r="L49" i="1"/>
  <c r="I48" i="1"/>
  <c r="J48" i="1"/>
  <c r="K48" i="1"/>
  <c r="L48" i="1"/>
  <c r="I47" i="1"/>
  <c r="J47" i="1"/>
  <c r="K47" i="1"/>
  <c r="L47" i="1"/>
  <c r="I46" i="1"/>
  <c r="J46" i="1"/>
  <c r="K46" i="1"/>
  <c r="L46" i="1"/>
  <c r="I45" i="1"/>
  <c r="J45" i="1"/>
  <c r="K45" i="1"/>
  <c r="L45" i="1"/>
  <c r="I44" i="1"/>
  <c r="J44" i="1"/>
  <c r="K44" i="1"/>
  <c r="L44" i="1"/>
  <c r="I43" i="1"/>
  <c r="J43" i="1"/>
  <c r="K43" i="1"/>
  <c r="L43" i="1"/>
  <c r="I42" i="1"/>
  <c r="J42" i="1"/>
  <c r="K42" i="1"/>
  <c r="L42" i="1"/>
  <c r="I41" i="1"/>
  <c r="J41" i="1"/>
  <c r="K41" i="1"/>
  <c r="L41" i="1"/>
  <c r="I40" i="1"/>
  <c r="J40" i="1"/>
  <c r="K40" i="1"/>
  <c r="L40" i="1"/>
  <c r="I39" i="1"/>
  <c r="J39" i="1"/>
  <c r="K39" i="1"/>
  <c r="L39" i="1"/>
  <c r="I38" i="1"/>
  <c r="J38" i="1"/>
  <c r="K38" i="1"/>
  <c r="L38" i="1"/>
  <c r="I37" i="1"/>
  <c r="J37" i="1"/>
  <c r="K37" i="1"/>
  <c r="L37" i="1"/>
  <c r="I36" i="1"/>
  <c r="J36" i="1"/>
  <c r="K36" i="1"/>
  <c r="L36" i="1"/>
  <c r="I35" i="1"/>
  <c r="J35" i="1"/>
  <c r="K35" i="1"/>
  <c r="L35" i="1"/>
  <c r="I34" i="1"/>
  <c r="J34" i="1"/>
  <c r="K34" i="1"/>
  <c r="L34" i="1"/>
  <c r="I33" i="1"/>
  <c r="J33" i="1"/>
  <c r="K33" i="1"/>
  <c r="L33" i="1"/>
  <c r="I32" i="1"/>
  <c r="J32" i="1"/>
  <c r="K32" i="1"/>
  <c r="L32" i="1"/>
  <c r="I31" i="1"/>
  <c r="J31" i="1"/>
  <c r="K31" i="1"/>
  <c r="L31" i="1"/>
  <c r="I30" i="1"/>
  <c r="J30" i="1"/>
  <c r="K30" i="1"/>
  <c r="L30" i="1"/>
  <c r="I29" i="1"/>
  <c r="J29" i="1"/>
  <c r="K29" i="1"/>
  <c r="L29" i="1"/>
  <c r="I28" i="1"/>
  <c r="J28" i="1"/>
  <c r="K28" i="1"/>
  <c r="L28" i="1"/>
  <c r="I27" i="1"/>
  <c r="J27" i="1"/>
  <c r="K27" i="1"/>
  <c r="L27" i="1"/>
  <c r="I26" i="1"/>
  <c r="J26" i="1"/>
  <c r="K26" i="1"/>
  <c r="L26" i="1"/>
  <c r="I25" i="1"/>
  <c r="J25" i="1"/>
  <c r="K25" i="1"/>
  <c r="L25" i="1"/>
  <c r="I24" i="1"/>
  <c r="J24" i="1"/>
  <c r="K24" i="1"/>
  <c r="L24" i="1"/>
  <c r="I23" i="1"/>
  <c r="J23" i="1"/>
  <c r="K23" i="1"/>
  <c r="L23" i="1"/>
  <c r="I22" i="1"/>
  <c r="J22" i="1"/>
  <c r="K22" i="1"/>
  <c r="L22" i="1"/>
  <c r="I21" i="1"/>
  <c r="J21" i="1"/>
  <c r="K21" i="1"/>
  <c r="L21" i="1"/>
  <c r="I20" i="1"/>
  <c r="J20" i="1"/>
  <c r="K20" i="1"/>
  <c r="L20" i="1"/>
  <c r="I19" i="1"/>
  <c r="J19" i="1"/>
  <c r="K19" i="1"/>
  <c r="L19" i="1"/>
  <c r="I18" i="1"/>
  <c r="J18" i="1"/>
  <c r="K18" i="1"/>
  <c r="L18" i="1"/>
  <c r="I17" i="1"/>
  <c r="J17" i="1"/>
  <c r="K17" i="1"/>
  <c r="L17" i="1"/>
  <c r="I16" i="1"/>
  <c r="J16" i="1"/>
  <c r="K16" i="1"/>
  <c r="L16" i="1"/>
  <c r="I15" i="1"/>
  <c r="J15" i="1"/>
  <c r="K15" i="1"/>
  <c r="L15" i="1"/>
  <c r="I14" i="1"/>
  <c r="J14" i="1"/>
  <c r="K14" i="1"/>
  <c r="L14" i="1"/>
  <c r="I13" i="1"/>
  <c r="J13" i="1"/>
  <c r="K13" i="1"/>
  <c r="L13" i="1"/>
  <c r="I12" i="1"/>
  <c r="J12" i="1"/>
  <c r="K12" i="1"/>
  <c r="L12" i="1"/>
  <c r="I11" i="1"/>
  <c r="J11" i="1"/>
  <c r="K11" i="1"/>
  <c r="L11" i="1"/>
  <c r="I10" i="1"/>
  <c r="J10" i="1"/>
  <c r="K10" i="1"/>
  <c r="L10" i="1"/>
  <c r="I9" i="1"/>
  <c r="J9" i="1"/>
  <c r="K9" i="1"/>
  <c r="L9" i="1"/>
  <c r="I8" i="1"/>
  <c r="J8" i="1"/>
  <c r="K8" i="1"/>
  <c r="L8" i="1"/>
  <c r="I7" i="1"/>
  <c r="J7" i="1"/>
  <c r="K7" i="1"/>
  <c r="L7" i="1"/>
  <c r="I6" i="1"/>
  <c r="J6" i="1"/>
  <c r="K6" i="1"/>
  <c r="L6" i="1"/>
  <c r="I5" i="1"/>
  <c r="J5" i="1"/>
  <c r="K5" i="1"/>
  <c r="L5" i="1"/>
</calcChain>
</file>

<file path=xl/sharedStrings.xml><?xml version="1.0" encoding="utf-8"?>
<sst xmlns="http://schemas.openxmlformats.org/spreadsheetml/2006/main" count="10" uniqueCount="10">
  <si>
    <t>Simulateur intérêts composés</t>
  </si>
  <si>
    <t>Année</t>
  </si>
  <si>
    <t>capital</t>
  </si>
  <si>
    <t>intérêts</t>
  </si>
  <si>
    <t>versement</t>
  </si>
  <si>
    <t>Caractéristiques</t>
  </si>
  <si>
    <t>capital initial</t>
  </si>
  <si>
    <t>épargne mensuelle</t>
  </si>
  <si>
    <t>horizon de placement</t>
  </si>
  <si>
    <t>taux d'intérêt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</si>
</sst>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008F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8" fontId="0" fillId="0" borderId="0" xfId="0" applyNumberFormat="1"/>
    <xf numFmtId="0" fontId="1" fillId="2" borderId="0" xfId="0" applyFont="1" applyFill="1" applyAlignment="1">
      <alignment horizontal="center"/>
    </xf>
    <xf numFmtId="9" fontId="0" fillId="0" borderId="0" xfId="0" applyNumberFormat="1"/>
  </cellXfs>
  <cellStyles count="1">
    <cellStyle name="Normal" xfId="0" builtinId="0"/>
  </cellStyles>
  <dxfs count="4"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493229124666887"/>
          <c:y val="5.9829074928261054E-2"/>
          <c:w val="0.68326103687300788"/>
          <c:h val="0.87212182989816689"/>
        </c:manualLayout>
      </c:layout>
      <c:lineChart>
        <c:grouping val="stacked"/>
        <c:varyColors val="0"/>
        <c:ser>
          <c:idx val="0"/>
          <c:order val="0"/>
          <c:tx>
            <c:strRef>
              <c:f>'[1]Simulateur Intérêt Composés'!$J$4</c:f>
              <c:strCache>
                <c:ptCount val="1"/>
                <c:pt idx="0">
                  <c:v>capital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'[1]Simulateur Intérêt Composés'!$I$5:$I$55</c:f>
              <c:strCache>
                <c:ptCount val="46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  <c:pt idx="37">
                  <c:v>37</c:v>
                </c:pt>
                <c:pt idx="38">
                  <c:v>38</c:v>
                </c:pt>
                <c:pt idx="39">
                  <c:v>39</c:v>
                </c:pt>
                <c:pt idx="40">
                  <c:v>40</c:v>
                </c:pt>
                <c:pt idx="41">
                  <c:v>41</c:v>
                </c:pt>
                <c:pt idx="42">
                  <c:v>42</c:v>
                </c:pt>
                <c:pt idx="43">
                  <c:v>43</c:v>
                </c:pt>
                <c:pt idx="44">
                  <c:v>44</c:v>
                </c:pt>
                <c:pt idx="45">
                  <c:v>45</c:v>
                </c:pt>
              </c:strCache>
            </c:strRef>
          </c:cat>
          <c:val>
            <c:numRef>
              <c:f>'[1]Simulateur Intérêt Composés'!$J$5:$J$55</c:f>
              <c:numCache>
                <c:formatCode>"€"#,##0.00_);[Red]\("€"#,##0.00\)</c:formatCode>
                <c:ptCount val="51"/>
                <c:pt idx="0">
                  <c:v>1000</c:v>
                </c:pt>
                <c:pt idx="1">
                  <c:v>1612.803614118015</c:v>
                </c:pt>
                <c:pt idx="2">
                  <c:v>2231.7634293749861</c:v>
                </c:pt>
                <c:pt idx="3">
                  <c:v>2856.941290726777</c:v>
                </c:pt>
                <c:pt idx="4">
                  <c:v>3488.3996644212225</c:v>
                </c:pt>
                <c:pt idx="5">
                  <c:v>4126.201644239688</c:v>
                </c:pt>
                <c:pt idx="6">
                  <c:v>4770.4109578011858</c:v>
                </c:pt>
                <c:pt idx="7">
                  <c:v>5421.091972929873</c:v>
                </c:pt>
                <c:pt idx="8">
                  <c:v>6078.309704086585</c:v>
                </c:pt>
                <c:pt idx="9">
                  <c:v>6742.1298188648434</c:v>
                </c:pt>
                <c:pt idx="10">
                  <c:v>7412.6186445522844</c:v>
                </c:pt>
                <c:pt idx="11">
                  <c:v>8089.8431747578989</c:v>
                </c:pt>
                <c:pt idx="12">
                  <c:v>8773.8710761057719</c:v>
                </c:pt>
                <c:pt idx="13">
                  <c:v>9464.7706949963285</c:v>
                </c:pt>
                <c:pt idx="14">
                  <c:v>10162.611064435234</c:v>
                </c:pt>
                <c:pt idx="15">
                  <c:v>10867.461910931019</c:v>
                </c:pt>
                <c:pt idx="16">
                  <c:v>11579.393661462018</c:v>
                </c:pt>
                <c:pt idx="17">
                  <c:v>12298.47745051315</c:v>
                </c:pt>
                <c:pt idx="18">
                  <c:v>13024.785127183735</c:v>
                </c:pt>
                <c:pt idx="19">
                  <c:v>13758.389262366196</c:v>
                </c:pt>
                <c:pt idx="20">
                  <c:v>14499.363155997362</c:v>
                </c:pt>
                <c:pt idx="21">
                  <c:v>15247.780844382376</c:v>
                </c:pt>
                <c:pt idx="22">
                  <c:v>16003.717107592192</c:v>
                </c:pt>
                <c:pt idx="23">
                  <c:v>16767.247476935412</c:v>
                </c:pt>
                <c:pt idx="24">
                  <c:v>17538.448242505219</c:v>
                </c:pt>
                <c:pt idx="25">
                  <c:v>18317.396460802109</c:v>
                </c:pt>
                <c:pt idx="26">
                  <c:v>19104.169962433138</c:v>
                </c:pt>
                <c:pt idx="27">
                  <c:v>19898.847359888656</c:v>
                </c:pt>
                <c:pt idx="28">
                  <c:v>20701.508055396906</c:v>
                </c:pt>
                <c:pt idx="29">
                  <c:v>21512.232248857919</c:v>
                </c:pt>
                <c:pt idx="30">
                  <c:v>22331.100945856728</c:v>
                </c:pt>
                <c:pt idx="31">
                  <c:v>23158.195965757332</c:v>
                </c:pt>
                <c:pt idx="32">
                  <c:v>23993.599949877844</c:v>
                </c:pt>
                <c:pt idx="33">
                  <c:v>24837.39636974781</c:v>
                </c:pt>
                <c:pt idx="34">
                  <c:v>25689.669535448538</c:v>
                </c:pt>
                <c:pt idx="35">
                  <c:v>26550.504604037094</c:v>
                </c:pt>
                <c:pt idx="36">
                  <c:v>27419.987588054992</c:v>
                </c:pt>
                <c:pt idx="37">
                  <c:v>28298.205364122405</c:v>
                </c:pt>
                <c:pt idx="38">
                  <c:v>29185.245681618628</c:v>
                </c:pt>
                <c:pt idx="39">
                  <c:v>30081.197171449774</c:v>
                </c:pt>
                <c:pt idx="40">
                  <c:v>30986.149354904588</c:v>
                </c:pt>
                <c:pt idx="41">
                  <c:v>31900.192652599126</c:v>
                </c:pt>
                <c:pt idx="42">
                  <c:v>32823.418393511485</c:v>
                </c:pt>
                <c:pt idx="43">
                  <c:v>33755.918824107124</c:v>
                </c:pt>
                <c:pt idx="44">
                  <c:v>34697.787117555788</c:v>
                </c:pt>
                <c:pt idx="45">
                  <c:v>35649.117383041303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340-4E8C-8A00-76D6A3C134B0}"/>
            </c:ext>
          </c:extLst>
        </c:ser>
        <c:ser>
          <c:idx val="1"/>
          <c:order val="1"/>
          <c:tx>
            <c:strRef>
              <c:f>'[1]Simulateur Intérêt Composés'!$K$4</c:f>
              <c:strCache>
                <c:ptCount val="1"/>
                <c:pt idx="0">
                  <c:v>intérêts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'[1]Simulateur Intérêt Composés'!$I$5:$I$55</c:f>
              <c:strCache>
                <c:ptCount val="46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  <c:pt idx="37">
                  <c:v>37</c:v>
                </c:pt>
                <c:pt idx="38">
                  <c:v>38</c:v>
                </c:pt>
                <c:pt idx="39">
                  <c:v>39</c:v>
                </c:pt>
                <c:pt idx="40">
                  <c:v>40</c:v>
                </c:pt>
                <c:pt idx="41">
                  <c:v>41</c:v>
                </c:pt>
                <c:pt idx="42">
                  <c:v>42</c:v>
                </c:pt>
                <c:pt idx="43">
                  <c:v>43</c:v>
                </c:pt>
                <c:pt idx="44">
                  <c:v>44</c:v>
                </c:pt>
                <c:pt idx="45">
                  <c:v>45</c:v>
                </c:pt>
              </c:strCache>
            </c:strRef>
          </c:cat>
          <c:val>
            <c:numRef>
              <c:f>'[1]Simulateur Intérêt Composés'!$K$5:$K$55</c:f>
              <c:numCache>
                <c:formatCode>"€"#,##0.00_);[Red]\("€"#,##0.00\)</c:formatCode>
                <c:ptCount val="51"/>
                <c:pt idx="0">
                  <c:v>0</c:v>
                </c:pt>
                <c:pt idx="1">
                  <c:v>12.803614118015048</c:v>
                </c:pt>
                <c:pt idx="2">
                  <c:v>31.763429374986117</c:v>
                </c:pt>
                <c:pt idx="3">
                  <c:v>56.94129072677697</c:v>
                </c:pt>
                <c:pt idx="4">
                  <c:v>88.399664421222496</c:v>
                </c:pt>
                <c:pt idx="5">
                  <c:v>126.20164423968799</c:v>
                </c:pt>
                <c:pt idx="6">
                  <c:v>170.41095780118576</c:v>
                </c:pt>
                <c:pt idx="7">
                  <c:v>221.09197292987301</c:v>
                </c:pt>
                <c:pt idx="8">
                  <c:v>278.30970408658504</c:v>
                </c:pt>
                <c:pt idx="9">
                  <c:v>342.1298188648434</c:v>
                </c:pt>
                <c:pt idx="10">
                  <c:v>412.61864455228442</c:v>
                </c:pt>
                <c:pt idx="11">
                  <c:v>489.84317475789885</c:v>
                </c:pt>
                <c:pt idx="12">
                  <c:v>573.87107610577186</c:v>
                </c:pt>
                <c:pt idx="13">
                  <c:v>664.77069499632853</c:v>
                </c:pt>
                <c:pt idx="14">
                  <c:v>762.61106443523386</c:v>
                </c:pt>
                <c:pt idx="15">
                  <c:v>867.46191093101879</c:v>
                </c:pt>
                <c:pt idx="16">
                  <c:v>979.39366146201792</c:v>
                </c:pt>
                <c:pt idx="17">
                  <c:v>1098.47745051315</c:v>
                </c:pt>
                <c:pt idx="18">
                  <c:v>1224.7851271837353</c:v>
                </c:pt>
                <c:pt idx="19">
                  <c:v>1358.3892623661959</c:v>
                </c:pt>
                <c:pt idx="20">
                  <c:v>1499.3631559973619</c:v>
                </c:pt>
                <c:pt idx="21">
                  <c:v>1647.780844382376</c:v>
                </c:pt>
                <c:pt idx="22">
                  <c:v>1803.7171075921924</c:v>
                </c:pt>
                <c:pt idx="23">
                  <c:v>1967.2474769354121</c:v>
                </c:pt>
                <c:pt idx="24">
                  <c:v>2138.4482425052192</c:v>
                </c:pt>
                <c:pt idx="25">
                  <c:v>2317.3964608021088</c:v>
                </c:pt>
                <c:pt idx="26">
                  <c:v>2504.1699624331377</c:v>
                </c:pt>
                <c:pt idx="27">
                  <c:v>2698.8473598886558</c:v>
                </c:pt>
                <c:pt idx="28">
                  <c:v>2901.5080553969055</c:v>
                </c:pt>
                <c:pt idx="29">
                  <c:v>3112.2322488579193</c:v>
                </c:pt>
                <c:pt idx="30">
                  <c:v>3331.1009458567278</c:v>
                </c:pt>
                <c:pt idx="31">
                  <c:v>3558.1959657573316</c:v>
                </c:pt>
                <c:pt idx="32">
                  <c:v>3793.5999498778438</c:v>
                </c:pt>
                <c:pt idx="33">
                  <c:v>4037.3963697478102</c:v>
                </c:pt>
                <c:pt idx="34">
                  <c:v>4289.6695354485382</c:v>
                </c:pt>
                <c:pt idx="35">
                  <c:v>4550.5046040370944</c:v>
                </c:pt>
                <c:pt idx="36">
                  <c:v>4819.9875880549916</c:v>
                </c:pt>
                <c:pt idx="37">
                  <c:v>5098.2053641224047</c:v>
                </c:pt>
                <c:pt idx="38">
                  <c:v>5385.2456816186277</c:v>
                </c:pt>
                <c:pt idx="39">
                  <c:v>5681.197171449774</c:v>
                </c:pt>
                <c:pt idx="40">
                  <c:v>5986.1493549045881</c:v>
                </c:pt>
                <c:pt idx="41">
                  <c:v>6300.1926525991257</c:v>
                </c:pt>
                <c:pt idx="42">
                  <c:v>6623.4183935114852</c:v>
                </c:pt>
                <c:pt idx="43">
                  <c:v>6955.9188241071242</c:v>
                </c:pt>
                <c:pt idx="44">
                  <c:v>7297.7871175557884</c:v>
                </c:pt>
                <c:pt idx="45">
                  <c:v>7649.1173830413027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340-4E8C-8A00-76D6A3C134B0}"/>
            </c:ext>
          </c:extLst>
        </c:ser>
        <c:ser>
          <c:idx val="2"/>
          <c:order val="2"/>
          <c:tx>
            <c:strRef>
              <c:f>'[1]Simulateur Intérêt Composés'!$L$4</c:f>
              <c:strCache>
                <c:ptCount val="1"/>
                <c:pt idx="0">
                  <c:v>versement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'[1]Simulateur Intérêt Composés'!$I$5:$I$55</c:f>
              <c:strCache>
                <c:ptCount val="46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  <c:pt idx="37">
                  <c:v>37</c:v>
                </c:pt>
                <c:pt idx="38">
                  <c:v>38</c:v>
                </c:pt>
                <c:pt idx="39">
                  <c:v>39</c:v>
                </c:pt>
                <c:pt idx="40">
                  <c:v>40</c:v>
                </c:pt>
                <c:pt idx="41">
                  <c:v>41</c:v>
                </c:pt>
                <c:pt idx="42">
                  <c:v>42</c:v>
                </c:pt>
                <c:pt idx="43">
                  <c:v>43</c:v>
                </c:pt>
                <c:pt idx="44">
                  <c:v>44</c:v>
                </c:pt>
                <c:pt idx="45">
                  <c:v>45</c:v>
                </c:pt>
              </c:strCache>
            </c:strRef>
          </c:cat>
          <c:val>
            <c:numRef>
              <c:f>'[1]Simulateur Intérêt Composés'!$L$5:$L$55</c:f>
              <c:numCache>
                <c:formatCode>"€"#,##0.00_);[Red]\("€"#,##0.00\)</c:formatCode>
                <c:ptCount val="51"/>
                <c:pt idx="0">
                  <c:v>1000</c:v>
                </c:pt>
                <c:pt idx="1">
                  <c:v>1600</c:v>
                </c:pt>
                <c:pt idx="2">
                  <c:v>2200</c:v>
                </c:pt>
                <c:pt idx="3">
                  <c:v>2800</c:v>
                </c:pt>
                <c:pt idx="4">
                  <c:v>3400</c:v>
                </c:pt>
                <c:pt idx="5">
                  <c:v>4000</c:v>
                </c:pt>
                <c:pt idx="6">
                  <c:v>4600</c:v>
                </c:pt>
                <c:pt idx="7">
                  <c:v>5200</c:v>
                </c:pt>
                <c:pt idx="8">
                  <c:v>5800</c:v>
                </c:pt>
                <c:pt idx="9">
                  <c:v>6400</c:v>
                </c:pt>
                <c:pt idx="10">
                  <c:v>7000</c:v>
                </c:pt>
                <c:pt idx="11">
                  <c:v>7600</c:v>
                </c:pt>
                <c:pt idx="12">
                  <c:v>8200</c:v>
                </c:pt>
                <c:pt idx="13">
                  <c:v>8800</c:v>
                </c:pt>
                <c:pt idx="14">
                  <c:v>9400</c:v>
                </c:pt>
                <c:pt idx="15">
                  <c:v>10000</c:v>
                </c:pt>
                <c:pt idx="16">
                  <c:v>10600</c:v>
                </c:pt>
                <c:pt idx="17">
                  <c:v>11200</c:v>
                </c:pt>
                <c:pt idx="18">
                  <c:v>11800</c:v>
                </c:pt>
                <c:pt idx="19">
                  <c:v>12400</c:v>
                </c:pt>
                <c:pt idx="20">
                  <c:v>13000</c:v>
                </c:pt>
                <c:pt idx="21">
                  <c:v>13600</c:v>
                </c:pt>
                <c:pt idx="22">
                  <c:v>14200</c:v>
                </c:pt>
                <c:pt idx="23">
                  <c:v>14800</c:v>
                </c:pt>
                <c:pt idx="24">
                  <c:v>15400</c:v>
                </c:pt>
                <c:pt idx="25">
                  <c:v>16000</c:v>
                </c:pt>
                <c:pt idx="26">
                  <c:v>16600</c:v>
                </c:pt>
                <c:pt idx="27">
                  <c:v>17200</c:v>
                </c:pt>
                <c:pt idx="28">
                  <c:v>17800</c:v>
                </c:pt>
                <c:pt idx="29">
                  <c:v>18400</c:v>
                </c:pt>
                <c:pt idx="30">
                  <c:v>19000</c:v>
                </c:pt>
                <c:pt idx="31">
                  <c:v>19600</c:v>
                </c:pt>
                <c:pt idx="32">
                  <c:v>20200</c:v>
                </c:pt>
                <c:pt idx="33">
                  <c:v>20800</c:v>
                </c:pt>
                <c:pt idx="34">
                  <c:v>21400</c:v>
                </c:pt>
                <c:pt idx="35">
                  <c:v>22000</c:v>
                </c:pt>
                <c:pt idx="36">
                  <c:v>22600</c:v>
                </c:pt>
                <c:pt idx="37">
                  <c:v>23200</c:v>
                </c:pt>
                <c:pt idx="38">
                  <c:v>23800</c:v>
                </c:pt>
                <c:pt idx="39">
                  <c:v>24400</c:v>
                </c:pt>
                <c:pt idx="40">
                  <c:v>25000</c:v>
                </c:pt>
                <c:pt idx="41">
                  <c:v>25600</c:v>
                </c:pt>
                <c:pt idx="42">
                  <c:v>26200</c:v>
                </c:pt>
                <c:pt idx="43">
                  <c:v>26800</c:v>
                </c:pt>
                <c:pt idx="44">
                  <c:v>27400</c:v>
                </c:pt>
                <c:pt idx="45">
                  <c:v>28000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340-4E8C-8A00-76D6A3C134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87558783"/>
        <c:axId val="1887555423"/>
      </c:lineChart>
      <c:catAx>
        <c:axId val="1887558783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87555423"/>
        <c:crosses val="autoZero"/>
        <c:auto val="1"/>
        <c:lblAlgn val="ctr"/>
        <c:lblOffset val="100"/>
        <c:noMultiLvlLbl val="0"/>
      </c:catAx>
      <c:valAx>
        <c:axId val="188755542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&quot;€&quot;#,##0.00_);[Red]\(&quot;€&quot;#,##0.00\)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8755878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Scroll" dx="26" fmlaLink="$N$11" horiz="1" max="20" min="1" page="10" val="14"/>
</file>

<file path=xl/ctrlProps/ctrlProp2.xml><?xml version="1.0" encoding="utf-8"?>
<formControlPr xmlns="http://schemas.microsoft.com/office/spreadsheetml/2009/9/main" objectType="Scroll" dx="26" fmlaLink="$C$10" horiz="1" max="50" min="1" page="10" val="27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7619</xdr:colOff>
          <xdr:row>10</xdr:row>
          <xdr:rowOff>0</xdr:rowOff>
        </xdr:from>
        <xdr:to>
          <xdr:col>4</xdr:col>
          <xdr:colOff>775251</xdr:colOff>
          <xdr:row>11</xdr:row>
          <xdr:rowOff>13252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8E80025-5053-4339-8EE8-AA8455DACAC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</xdr:row>
          <xdr:rowOff>0</xdr:rowOff>
        </xdr:from>
        <xdr:to>
          <xdr:col>4</xdr:col>
          <xdr:colOff>784860</xdr:colOff>
          <xdr:row>10</xdr:row>
          <xdr:rowOff>0</xdr:rowOff>
        </xdr:to>
        <xdr:sp macro="" textlink="">
          <xdr:nvSpPr>
            <xdr:cNvPr id="1026" name="Scroll Ba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B245D29C-E2C1-4C81-A96A-EF74504CAAC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13</xdr:col>
      <xdr:colOff>65313</xdr:colOff>
      <xdr:row>3</xdr:row>
      <xdr:rowOff>32657</xdr:rowOff>
    </xdr:from>
    <xdr:to>
      <xdr:col>20</xdr:col>
      <xdr:colOff>772886</xdr:colOff>
      <xdr:row>24</xdr:row>
      <xdr:rowOff>43542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033CF3F-8A97-4F6E-BB22-1EA51A7C430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oria\Documents\LP\informatique%20bancaire.xlsm" TargetMode="External"/><Relationship Id="rId1" Type="http://schemas.openxmlformats.org/officeDocument/2006/relationships/externalLinkPath" Target="LP/informatique%20bancai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ccueil"/>
      <sheetName val="Mes Informations"/>
      <sheetName val="Liste"/>
      <sheetName val="CEL"/>
      <sheetName val="Crédit Automobile"/>
      <sheetName val="Simulateur Intérêt Composés (2)"/>
      <sheetName val="Simulateur Intérêt Composés"/>
      <sheetName val="Simulateur AXA Horizon 2033"/>
      <sheetName val="Simulateur Capital Décès"/>
      <sheetName val="Nous Contacter"/>
    </sheetNames>
    <sheetDataSet>
      <sheetData sheetId="0"/>
      <sheetData sheetId="1"/>
      <sheetData sheetId="2"/>
      <sheetData sheetId="3"/>
      <sheetData sheetId="4"/>
      <sheetData sheetId="5"/>
      <sheetData sheetId="6">
        <row r="4">
          <cell r="J4" t="str">
            <v>capital</v>
          </cell>
          <cell r="K4" t="str">
            <v>intérêts</v>
          </cell>
          <cell r="L4" t="str">
            <v>versement</v>
          </cell>
        </row>
        <row r="5">
          <cell r="I5">
            <v>0</v>
          </cell>
          <cell r="J5">
            <v>1000</v>
          </cell>
          <cell r="K5">
            <v>0</v>
          </cell>
          <cell r="L5">
            <v>1000</v>
          </cell>
        </row>
        <row r="6">
          <cell r="I6">
            <v>1</v>
          </cell>
          <cell r="J6">
            <v>1612.803614118015</v>
          </cell>
          <cell r="K6">
            <v>12.803614118015048</v>
          </cell>
          <cell r="L6">
            <v>1600</v>
          </cell>
        </row>
        <row r="7">
          <cell r="I7">
            <v>2</v>
          </cell>
          <cell r="J7">
            <v>2231.7634293749861</v>
          </cell>
          <cell r="K7">
            <v>31.763429374986117</v>
          </cell>
          <cell r="L7">
            <v>2200</v>
          </cell>
        </row>
        <row r="8">
          <cell r="I8">
            <v>3</v>
          </cell>
          <cell r="J8">
            <v>2856.941290726777</v>
          </cell>
          <cell r="K8">
            <v>56.94129072677697</v>
          </cell>
          <cell r="L8">
            <v>2800</v>
          </cell>
        </row>
        <row r="9">
          <cell r="I9">
            <v>4</v>
          </cell>
          <cell r="J9">
            <v>3488.3996644212225</v>
          </cell>
          <cell r="K9">
            <v>88.399664421222496</v>
          </cell>
          <cell r="L9">
            <v>3400</v>
          </cell>
        </row>
        <row r="10">
          <cell r="I10">
            <v>5</v>
          </cell>
          <cell r="J10">
            <v>4126.201644239688</v>
          </cell>
          <cell r="K10">
            <v>126.20164423968799</v>
          </cell>
          <cell r="L10">
            <v>4000</v>
          </cell>
        </row>
        <row r="11">
          <cell r="I11">
            <v>6</v>
          </cell>
          <cell r="J11">
            <v>4770.4109578011858</v>
          </cell>
          <cell r="K11">
            <v>170.41095780118576</v>
          </cell>
          <cell r="L11">
            <v>4600</v>
          </cell>
        </row>
        <row r="12">
          <cell r="I12">
            <v>7</v>
          </cell>
          <cell r="J12">
            <v>5421.091972929873</v>
          </cell>
          <cell r="K12">
            <v>221.09197292987301</v>
          </cell>
          <cell r="L12">
            <v>5200</v>
          </cell>
        </row>
        <row r="13">
          <cell r="I13">
            <v>8</v>
          </cell>
          <cell r="J13">
            <v>6078.309704086585</v>
          </cell>
          <cell r="K13">
            <v>278.30970408658504</v>
          </cell>
          <cell r="L13">
            <v>5800</v>
          </cell>
        </row>
        <row r="14">
          <cell r="I14">
            <v>9</v>
          </cell>
          <cell r="J14">
            <v>6742.1298188648434</v>
          </cell>
          <cell r="K14">
            <v>342.1298188648434</v>
          </cell>
          <cell r="L14">
            <v>6400</v>
          </cell>
        </row>
        <row r="15">
          <cell r="I15">
            <v>10</v>
          </cell>
          <cell r="J15">
            <v>7412.6186445522844</v>
          </cell>
          <cell r="K15">
            <v>412.61864455228442</v>
          </cell>
          <cell r="L15">
            <v>7000</v>
          </cell>
        </row>
        <row r="16">
          <cell r="I16">
            <v>11</v>
          </cell>
          <cell r="J16">
            <v>8089.8431747578989</v>
          </cell>
          <cell r="K16">
            <v>489.84317475789885</v>
          </cell>
          <cell r="L16">
            <v>7600</v>
          </cell>
        </row>
        <row r="17">
          <cell r="I17">
            <v>12</v>
          </cell>
          <cell r="J17">
            <v>8773.8710761057719</v>
          </cell>
          <cell r="K17">
            <v>573.87107610577186</v>
          </cell>
          <cell r="L17">
            <v>8200</v>
          </cell>
        </row>
        <row r="18">
          <cell r="I18">
            <v>13</v>
          </cell>
          <cell r="J18">
            <v>9464.7706949963285</v>
          </cell>
          <cell r="K18">
            <v>664.77069499632853</v>
          </cell>
          <cell r="L18">
            <v>8800</v>
          </cell>
        </row>
        <row r="19">
          <cell r="I19">
            <v>14</v>
          </cell>
          <cell r="J19">
            <v>10162.611064435234</v>
          </cell>
          <cell r="K19">
            <v>762.61106443523386</v>
          </cell>
          <cell r="L19">
            <v>9400</v>
          </cell>
        </row>
        <row r="20">
          <cell r="I20">
            <v>15</v>
          </cell>
          <cell r="J20">
            <v>10867.461910931019</v>
          </cell>
          <cell r="K20">
            <v>867.46191093101879</v>
          </cell>
          <cell r="L20">
            <v>10000</v>
          </cell>
        </row>
        <row r="21">
          <cell r="I21">
            <v>16</v>
          </cell>
          <cell r="J21">
            <v>11579.393661462018</v>
          </cell>
          <cell r="K21">
            <v>979.39366146201792</v>
          </cell>
          <cell r="L21">
            <v>10600</v>
          </cell>
        </row>
        <row r="22">
          <cell r="I22">
            <v>17</v>
          </cell>
          <cell r="J22">
            <v>12298.47745051315</v>
          </cell>
          <cell r="K22">
            <v>1098.47745051315</v>
          </cell>
          <cell r="L22">
            <v>11200</v>
          </cell>
        </row>
        <row r="23">
          <cell r="I23">
            <v>18</v>
          </cell>
          <cell r="J23">
            <v>13024.785127183735</v>
          </cell>
          <cell r="K23">
            <v>1224.7851271837353</v>
          </cell>
          <cell r="L23">
            <v>11800</v>
          </cell>
        </row>
        <row r="24">
          <cell r="I24">
            <v>19</v>
          </cell>
          <cell r="J24">
            <v>13758.389262366196</v>
          </cell>
          <cell r="K24">
            <v>1358.3892623661959</v>
          </cell>
          <cell r="L24">
            <v>12400</v>
          </cell>
        </row>
        <row r="25">
          <cell r="I25">
            <v>20</v>
          </cell>
          <cell r="J25">
            <v>14499.363155997362</v>
          </cell>
          <cell r="K25">
            <v>1499.3631559973619</v>
          </cell>
          <cell r="L25">
            <v>13000</v>
          </cell>
        </row>
        <row r="26">
          <cell r="I26">
            <v>21</v>
          </cell>
          <cell r="J26">
            <v>15247.780844382376</v>
          </cell>
          <cell r="K26">
            <v>1647.780844382376</v>
          </cell>
          <cell r="L26">
            <v>13600</v>
          </cell>
        </row>
        <row r="27">
          <cell r="I27">
            <v>22</v>
          </cell>
          <cell r="J27">
            <v>16003.717107592192</v>
          </cell>
          <cell r="K27">
            <v>1803.7171075921924</v>
          </cell>
          <cell r="L27">
            <v>14200</v>
          </cell>
        </row>
        <row r="28">
          <cell r="I28">
            <v>23</v>
          </cell>
          <cell r="J28">
            <v>16767.247476935412</v>
          </cell>
          <cell r="K28">
            <v>1967.2474769354121</v>
          </cell>
          <cell r="L28">
            <v>14800</v>
          </cell>
        </row>
        <row r="29">
          <cell r="I29">
            <v>24</v>
          </cell>
          <cell r="J29">
            <v>17538.448242505219</v>
          </cell>
          <cell r="K29">
            <v>2138.4482425052192</v>
          </cell>
          <cell r="L29">
            <v>15400</v>
          </cell>
        </row>
        <row r="30">
          <cell r="I30">
            <v>25</v>
          </cell>
          <cell r="J30">
            <v>18317.396460802109</v>
          </cell>
          <cell r="K30">
            <v>2317.3964608021088</v>
          </cell>
          <cell r="L30">
            <v>16000</v>
          </cell>
        </row>
        <row r="31">
          <cell r="I31">
            <v>26</v>
          </cell>
          <cell r="J31">
            <v>19104.169962433138</v>
          </cell>
          <cell r="K31">
            <v>2504.1699624331377</v>
          </cell>
          <cell r="L31">
            <v>16600</v>
          </cell>
        </row>
        <row r="32">
          <cell r="I32">
            <v>27</v>
          </cell>
          <cell r="J32">
            <v>19898.847359888656</v>
          </cell>
          <cell r="K32">
            <v>2698.8473598886558</v>
          </cell>
          <cell r="L32">
            <v>17200</v>
          </cell>
        </row>
        <row r="33">
          <cell r="I33">
            <v>28</v>
          </cell>
          <cell r="J33">
            <v>20701.508055396906</v>
          </cell>
          <cell r="K33">
            <v>2901.5080553969055</v>
          </cell>
          <cell r="L33">
            <v>17800</v>
          </cell>
        </row>
        <row r="34">
          <cell r="I34">
            <v>29</v>
          </cell>
          <cell r="J34">
            <v>21512.232248857919</v>
          </cell>
          <cell r="K34">
            <v>3112.2322488579193</v>
          </cell>
          <cell r="L34">
            <v>18400</v>
          </cell>
        </row>
        <row r="35">
          <cell r="I35">
            <v>30</v>
          </cell>
          <cell r="J35">
            <v>22331.100945856728</v>
          </cell>
          <cell r="K35">
            <v>3331.1009458567278</v>
          </cell>
          <cell r="L35">
            <v>19000</v>
          </cell>
        </row>
        <row r="36">
          <cell r="I36">
            <v>31</v>
          </cell>
          <cell r="J36">
            <v>23158.195965757332</v>
          </cell>
          <cell r="K36">
            <v>3558.1959657573316</v>
          </cell>
          <cell r="L36">
            <v>19600</v>
          </cell>
        </row>
        <row r="37">
          <cell r="I37">
            <v>32</v>
          </cell>
          <cell r="J37">
            <v>23993.599949877844</v>
          </cell>
          <cell r="K37">
            <v>3793.5999498778438</v>
          </cell>
          <cell r="L37">
            <v>20200</v>
          </cell>
        </row>
        <row r="38">
          <cell r="I38">
            <v>33</v>
          </cell>
          <cell r="J38">
            <v>24837.39636974781</v>
          </cell>
          <cell r="K38">
            <v>4037.3963697478102</v>
          </cell>
          <cell r="L38">
            <v>20800</v>
          </cell>
        </row>
        <row r="39">
          <cell r="I39">
            <v>34</v>
          </cell>
          <cell r="J39">
            <v>25689.669535448538</v>
          </cell>
          <cell r="K39">
            <v>4289.6695354485382</v>
          </cell>
          <cell r="L39">
            <v>21400</v>
          </cell>
        </row>
        <row r="40">
          <cell r="I40">
            <v>35</v>
          </cell>
          <cell r="J40">
            <v>26550.504604037094</v>
          </cell>
          <cell r="K40">
            <v>4550.5046040370944</v>
          </cell>
          <cell r="L40">
            <v>22000</v>
          </cell>
        </row>
        <row r="41">
          <cell r="I41">
            <v>36</v>
          </cell>
          <cell r="J41">
            <v>27419.987588054992</v>
          </cell>
          <cell r="K41">
            <v>4819.9875880549916</v>
          </cell>
          <cell r="L41">
            <v>22600</v>
          </cell>
        </row>
        <row r="42">
          <cell r="I42">
            <v>37</v>
          </cell>
          <cell r="J42">
            <v>28298.205364122405</v>
          </cell>
          <cell r="K42">
            <v>5098.2053641224047</v>
          </cell>
          <cell r="L42">
            <v>23200</v>
          </cell>
        </row>
        <row r="43">
          <cell r="I43">
            <v>38</v>
          </cell>
          <cell r="J43">
            <v>29185.245681618628</v>
          </cell>
          <cell r="K43">
            <v>5385.2456816186277</v>
          </cell>
          <cell r="L43">
            <v>23800</v>
          </cell>
        </row>
        <row r="44">
          <cell r="I44">
            <v>39</v>
          </cell>
          <cell r="J44">
            <v>30081.197171449774</v>
          </cell>
          <cell r="K44">
            <v>5681.197171449774</v>
          </cell>
          <cell r="L44">
            <v>24400</v>
          </cell>
        </row>
        <row r="45">
          <cell r="I45">
            <v>40</v>
          </cell>
          <cell r="J45">
            <v>30986.149354904588</v>
          </cell>
          <cell r="K45">
            <v>5986.1493549045881</v>
          </cell>
          <cell r="L45">
            <v>25000</v>
          </cell>
        </row>
        <row r="46">
          <cell r="I46">
            <v>41</v>
          </cell>
          <cell r="J46">
            <v>31900.192652599126</v>
          </cell>
          <cell r="K46">
            <v>6300.1926525991257</v>
          </cell>
          <cell r="L46">
            <v>25600</v>
          </cell>
        </row>
        <row r="47">
          <cell r="I47">
            <v>42</v>
          </cell>
          <cell r="J47">
            <v>32823.418393511485</v>
          </cell>
          <cell r="K47">
            <v>6623.4183935114852</v>
          </cell>
          <cell r="L47">
            <v>26200</v>
          </cell>
        </row>
        <row r="48">
          <cell r="I48">
            <v>43</v>
          </cell>
          <cell r="J48">
            <v>33755.918824107124</v>
          </cell>
          <cell r="K48">
            <v>6955.9188241071242</v>
          </cell>
          <cell r="L48">
            <v>26800</v>
          </cell>
        </row>
        <row r="49">
          <cell r="I49">
            <v>44</v>
          </cell>
          <cell r="J49">
            <v>34697.787117555788</v>
          </cell>
          <cell r="K49">
            <v>7297.7871175557884</v>
          </cell>
          <cell r="L49">
            <v>27400</v>
          </cell>
        </row>
        <row r="50">
          <cell r="I50">
            <v>45</v>
          </cell>
          <cell r="J50">
            <v>35649.117383041303</v>
          </cell>
          <cell r="K50">
            <v>7649.1173830413027</v>
          </cell>
          <cell r="L50">
            <v>28000</v>
          </cell>
        </row>
        <row r="51">
          <cell r="I51" t="str">
            <v/>
          </cell>
          <cell r="J51" t="str">
            <v/>
          </cell>
          <cell r="K51" t="str">
            <v/>
          </cell>
          <cell r="L51" t="str">
            <v/>
          </cell>
        </row>
        <row r="52">
          <cell r="I52" t="str">
            <v/>
          </cell>
          <cell r="J52" t="str">
            <v/>
          </cell>
          <cell r="K52" t="str">
            <v/>
          </cell>
          <cell r="L52" t="str">
            <v/>
          </cell>
        </row>
        <row r="53">
          <cell r="I53" t="str">
            <v/>
          </cell>
          <cell r="J53" t="str">
            <v/>
          </cell>
          <cell r="K53" t="str">
            <v/>
          </cell>
          <cell r="L53" t="str">
            <v/>
          </cell>
        </row>
        <row r="54">
          <cell r="I54" t="str">
            <v/>
          </cell>
          <cell r="J54" t="str">
            <v/>
          </cell>
          <cell r="K54" t="str">
            <v/>
          </cell>
          <cell r="L54" t="str">
            <v/>
          </cell>
        </row>
        <row r="55">
          <cell r="I55" t="str">
            <v/>
          </cell>
          <cell r="J55" t="str">
            <v/>
          </cell>
          <cell r="K55" t="str">
            <v/>
          </cell>
          <cell r="L55" t="str">
            <v/>
          </cell>
        </row>
      </sheetData>
      <sheetData sheetId="7"/>
      <sheetData sheetId="8"/>
      <sheetData sheetId="9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DA7C223-7C61-4AAC-9D4C-3F5DDDCB2353}" name="Tableau1" displayName="Tableau1" ref="I4:L55" totalsRowShown="0">
  <autoFilter ref="I4:L55" xr:uid="{5DA7C223-7C61-4AAC-9D4C-3F5DDDCB2353}"/>
  <tableColumns count="4">
    <tableColumn id="1" xr3:uid="{B539C527-A65A-4A2F-9F9A-1829EBE463FD}" name="Année" dataDxfId="3">
      <calculatedColumnFormula>IFERROR(IF(ROW(A1)-1&lt;=$C$10, ROW(A1)-1,""), "")</calculatedColumnFormula>
    </tableColumn>
    <tableColumn id="2" xr3:uid="{51AED973-FD67-4BF4-8F31-FC4632E18903}" name="capital" dataDxfId="2">
      <calculatedColumnFormula>IFERROR(FV($C$11/12,I5*12,-$C$9,-$C$8),"")</calculatedColumnFormula>
    </tableColumn>
    <tableColumn id="3" xr3:uid="{5E6E6E5B-17AE-422B-8E8F-25B98BBBA0DD}" name="intérêts" dataDxfId="1">
      <calculatedColumnFormula>IFERROR(J5-$C$8-$C$9*12*I5,"")</calculatedColumnFormula>
    </tableColumn>
    <tableColumn id="4" xr3:uid="{FF5ED2E4-A1B4-45A4-A64A-5F799FE9860A}" name="versement" dataDxfId="0">
      <calculatedColumnFormula>IFERROR(J5-K5,"")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6A39B7-5AF1-48A0-ADF8-8AE8C1D2F46E}">
  <dimension ref="A1:N55"/>
  <sheetViews>
    <sheetView tabSelected="1" topLeftCell="A3" zoomScale="115" zoomScaleNormal="115" workbookViewId="0">
      <selection activeCell="E14" sqref="E14"/>
    </sheetView>
  </sheetViews>
  <sheetFormatPr baseColWidth="10" defaultRowHeight="14.4" x14ac:dyDescent="0.3"/>
  <cols>
    <col min="10" max="11" width="15.21875" bestFit="1" customWidth="1"/>
    <col min="12" max="12" width="12.5546875" customWidth="1"/>
  </cols>
  <sheetData>
    <row r="1" spans="1:14" x14ac:dyDescent="0.3">
      <c r="A1" s="1" t="s">
        <v>0</v>
      </c>
      <c r="B1" s="2"/>
      <c r="C1" s="2"/>
      <c r="D1" s="2"/>
      <c r="E1" s="2"/>
      <c r="F1" s="2"/>
      <c r="G1" s="2"/>
    </row>
    <row r="2" spans="1:14" x14ac:dyDescent="0.3">
      <c r="A2" s="1"/>
      <c r="B2" s="2"/>
      <c r="C2" s="2"/>
      <c r="D2" s="2"/>
      <c r="E2" s="2"/>
      <c r="F2" s="2"/>
      <c r="G2" s="2"/>
    </row>
    <row r="3" spans="1:14" x14ac:dyDescent="0.3">
      <c r="A3" s="1"/>
      <c r="B3" s="2"/>
      <c r="C3" s="2"/>
      <c r="D3" s="2"/>
      <c r="E3" s="2"/>
      <c r="F3" s="2"/>
      <c r="G3" s="2"/>
    </row>
    <row r="4" spans="1:14" x14ac:dyDescent="0.3">
      <c r="A4" s="1"/>
      <c r="B4" s="2"/>
      <c r="C4" s="2"/>
      <c r="D4" s="2"/>
      <c r="E4" s="2"/>
      <c r="F4" s="2"/>
      <c r="G4" s="2"/>
      <c r="I4" t="s">
        <v>1</v>
      </c>
      <c r="J4" t="s">
        <v>2</v>
      </c>
      <c r="K4" t="s">
        <v>3</v>
      </c>
      <c r="L4" t="s">
        <v>4</v>
      </c>
    </row>
    <row r="5" spans="1:14" x14ac:dyDescent="0.3">
      <c r="I5">
        <f t="shared" ref="I5:I55" si="0">IFERROR(IF(ROW(A1)-1&lt;=$C$10, ROW(A1)-1,""), "")</f>
        <v>0</v>
      </c>
      <c r="J5" s="3">
        <f>IFERROR(FV($C$11/12,I5*12,-$C$9,-$C$8),"")</f>
        <v>1000</v>
      </c>
      <c r="K5" s="3">
        <f>IFERROR(J5-$C$8-$C$9*12*I5,"")</f>
        <v>0</v>
      </c>
      <c r="L5" s="3">
        <f>IFERROR(J5-K5,"")</f>
        <v>1000</v>
      </c>
    </row>
    <row r="6" spans="1:14" x14ac:dyDescent="0.3">
      <c r="A6" s="4" t="s">
        <v>5</v>
      </c>
      <c r="B6" s="4"/>
      <c r="I6">
        <f t="shared" si="0"/>
        <v>1</v>
      </c>
      <c r="J6" s="3">
        <f t="shared" ref="J6:J55" si="1">IFERROR(FV($C$11/12,I6*12,-$C$9,-$C$8),"")</f>
        <v>1789.3792972378333</v>
      </c>
      <c r="K6" s="3">
        <f t="shared" ref="K6:K55" si="2">IFERROR(J6-$C$8-$C$9*12*I6,"")</f>
        <v>189.37929723783327</v>
      </c>
      <c r="L6" s="3">
        <f t="shared" ref="L6:L55" si="3">IFERROR(J6-K6,"")</f>
        <v>1600</v>
      </c>
    </row>
    <row r="7" spans="1:14" x14ac:dyDescent="0.3">
      <c r="I7">
        <f t="shared" si="0"/>
        <v>2</v>
      </c>
      <c r="J7" s="3">
        <f t="shared" si="1"/>
        <v>2696.646100539283</v>
      </c>
      <c r="K7" s="3">
        <f t="shared" si="2"/>
        <v>496.646100539283</v>
      </c>
      <c r="L7" s="3">
        <f t="shared" si="3"/>
        <v>2200</v>
      </c>
    </row>
    <row r="8" spans="1:14" x14ac:dyDescent="0.3">
      <c r="A8" s="4" t="s">
        <v>6</v>
      </c>
      <c r="B8" s="4"/>
      <c r="C8">
        <v>1000</v>
      </c>
      <c r="I8">
        <f t="shared" si="0"/>
        <v>3</v>
      </c>
      <c r="J8" s="3">
        <f t="shared" si="1"/>
        <v>3739.4059692780643</v>
      </c>
      <c r="K8" s="3">
        <f t="shared" si="2"/>
        <v>939.40596927806428</v>
      </c>
      <c r="L8" s="3">
        <f t="shared" si="3"/>
        <v>2800</v>
      </c>
    </row>
    <row r="9" spans="1:14" x14ac:dyDescent="0.3">
      <c r="A9" s="4" t="s">
        <v>7</v>
      </c>
      <c r="B9" s="4"/>
      <c r="C9">
        <v>50</v>
      </c>
      <c r="I9">
        <f t="shared" si="0"/>
        <v>4</v>
      </c>
      <c r="J9" s="3">
        <f t="shared" si="1"/>
        <v>4937.8937127900826</v>
      </c>
      <c r="K9" s="3">
        <f t="shared" si="2"/>
        <v>1537.8937127900826</v>
      </c>
      <c r="L9" s="3">
        <f t="shared" si="3"/>
        <v>3400</v>
      </c>
    </row>
    <row r="10" spans="1:14" x14ac:dyDescent="0.3">
      <c r="A10" s="4" t="s">
        <v>8</v>
      </c>
      <c r="B10" s="4"/>
      <c r="C10">
        <v>27</v>
      </c>
      <c r="I10">
        <f t="shared" si="0"/>
        <v>5</v>
      </c>
      <c r="J10" s="3">
        <f t="shared" si="1"/>
        <v>6315.3660478980964</v>
      </c>
      <c r="K10" s="3">
        <f t="shared" si="2"/>
        <v>2315.3660478980964</v>
      </c>
      <c r="L10" s="3">
        <f t="shared" si="3"/>
        <v>4000</v>
      </c>
    </row>
    <row r="11" spans="1:14" x14ac:dyDescent="0.3">
      <c r="A11" s="4" t="s">
        <v>9</v>
      </c>
      <c r="B11" s="4"/>
      <c r="C11" s="5">
        <f>N11/100</f>
        <v>0.14000000000000001</v>
      </c>
      <c r="I11">
        <f t="shared" si="0"/>
        <v>6</v>
      </c>
      <c r="J11" s="3">
        <f t="shared" si="1"/>
        <v>7898.552896707859</v>
      </c>
      <c r="K11" s="3">
        <f t="shared" si="2"/>
        <v>3298.552896707859</v>
      </c>
      <c r="L11" s="3">
        <f t="shared" si="3"/>
        <v>4600</v>
      </c>
      <c r="N11">
        <v>14</v>
      </c>
    </row>
    <row r="12" spans="1:14" x14ac:dyDescent="0.3">
      <c r="I12">
        <f t="shared" si="0"/>
        <v>7</v>
      </c>
      <c r="J12" s="3">
        <f t="shared" si="1"/>
        <v>9718.1760821329553</v>
      </c>
      <c r="K12" s="3">
        <f t="shared" si="2"/>
        <v>4518.1760821329553</v>
      </c>
      <c r="L12" s="3">
        <f t="shared" si="3"/>
        <v>5200</v>
      </c>
    </row>
    <row r="13" spans="1:14" x14ac:dyDescent="0.3">
      <c r="I13">
        <f t="shared" si="0"/>
        <v>8</v>
      </c>
      <c r="J13" s="3">
        <f t="shared" si="1"/>
        <v>11809.545486461835</v>
      </c>
      <c r="K13" s="3">
        <f t="shared" si="2"/>
        <v>6009.545486461835</v>
      </c>
      <c r="L13" s="3">
        <f t="shared" si="3"/>
        <v>5800</v>
      </c>
    </row>
    <row r="14" spans="1:14" x14ac:dyDescent="0.3">
      <c r="I14">
        <f t="shared" si="0"/>
        <v>9</v>
      </c>
      <c r="J14" s="3">
        <f t="shared" si="1"/>
        <v>14213.244241454948</v>
      </c>
      <c r="K14" s="3">
        <f t="shared" si="2"/>
        <v>7813.2442414549478</v>
      </c>
      <c r="L14" s="3">
        <f t="shared" si="3"/>
        <v>6400</v>
      </c>
    </row>
    <row r="15" spans="1:14" x14ac:dyDescent="0.3">
      <c r="I15">
        <f t="shared" si="0"/>
        <v>10</v>
      </c>
      <c r="J15" s="3">
        <f t="shared" si="1"/>
        <v>16975.916246121451</v>
      </c>
      <c r="K15" s="3">
        <f t="shared" si="2"/>
        <v>9975.916246121451</v>
      </c>
      <c r="L15" s="3">
        <f t="shared" si="3"/>
        <v>7000</v>
      </c>
    </row>
    <row r="16" spans="1:14" x14ac:dyDescent="0.3">
      <c r="I16">
        <f t="shared" si="0"/>
        <v>11</v>
      </c>
      <c r="J16" s="3">
        <f t="shared" si="1"/>
        <v>20151.17129399865</v>
      </c>
      <c r="K16" s="3">
        <f t="shared" si="2"/>
        <v>12551.17129399865</v>
      </c>
      <c r="L16" s="3">
        <f t="shared" si="3"/>
        <v>7600</v>
      </c>
    </row>
    <row r="17" spans="9:12" x14ac:dyDescent="0.3">
      <c r="I17">
        <f t="shared" si="0"/>
        <v>12</v>
      </c>
      <c r="J17" s="3">
        <f t="shared" si="1"/>
        <v>23800.625373976109</v>
      </c>
      <c r="K17" s="3">
        <f t="shared" si="2"/>
        <v>15600.625373976109</v>
      </c>
      <c r="L17" s="3">
        <f t="shared" si="3"/>
        <v>8200</v>
      </c>
    </row>
    <row r="18" spans="9:12" x14ac:dyDescent="0.3">
      <c r="I18">
        <f t="shared" si="0"/>
        <v>13</v>
      </c>
      <c r="J18" s="3">
        <f t="shared" si="1"/>
        <v>27995.096331755747</v>
      </c>
      <c r="K18" s="3">
        <f t="shared" si="2"/>
        <v>19195.096331755747</v>
      </c>
      <c r="L18" s="3">
        <f t="shared" si="3"/>
        <v>8800</v>
      </c>
    </row>
    <row r="19" spans="9:12" x14ac:dyDescent="0.3">
      <c r="I19">
        <f t="shared" si="0"/>
        <v>14</v>
      </c>
      <c r="J19" s="3">
        <f t="shared" si="1"/>
        <v>32815.97809382066</v>
      </c>
      <c r="K19" s="3">
        <f t="shared" si="2"/>
        <v>23415.97809382066</v>
      </c>
      <c r="L19" s="3">
        <f t="shared" si="3"/>
        <v>9400</v>
      </c>
    </row>
    <row r="20" spans="9:12" x14ac:dyDescent="0.3">
      <c r="I20">
        <f t="shared" si="0"/>
        <v>15</v>
      </c>
      <c r="J20" s="3">
        <f t="shared" si="1"/>
        <v>38356.820120800156</v>
      </c>
      <c r="K20" s="3">
        <f t="shared" si="2"/>
        <v>28356.820120800156</v>
      </c>
      <c r="L20" s="3">
        <f t="shared" si="3"/>
        <v>10000</v>
      </c>
    </row>
    <row r="21" spans="9:12" x14ac:dyDescent="0.3">
      <c r="I21">
        <f t="shared" si="0"/>
        <v>16</v>
      </c>
      <c r="J21" s="3">
        <f t="shared" si="1"/>
        <v>44725.142739605049</v>
      </c>
      <c r="K21" s="3">
        <f t="shared" si="2"/>
        <v>34125.142739605049</v>
      </c>
      <c r="L21" s="3">
        <f t="shared" si="3"/>
        <v>10600</v>
      </c>
    </row>
    <row r="22" spans="9:12" x14ac:dyDescent="0.3">
      <c r="I22">
        <f t="shared" si="0"/>
        <v>17</v>
      </c>
      <c r="J22" s="3">
        <f t="shared" si="1"/>
        <v>52044.523580948124</v>
      </c>
      <c r="K22" s="3">
        <f t="shared" si="2"/>
        <v>40844.523580948124</v>
      </c>
      <c r="L22" s="3">
        <f t="shared" si="3"/>
        <v>11200</v>
      </c>
    </row>
    <row r="23" spans="9:12" x14ac:dyDescent="0.3">
      <c r="I23">
        <f t="shared" si="0"/>
        <v>18</v>
      </c>
      <c r="J23" s="3">
        <f t="shared" si="1"/>
        <v>60456.995609677339</v>
      </c>
      <c r="K23" s="3">
        <f t="shared" si="2"/>
        <v>48656.995609677339</v>
      </c>
      <c r="L23" s="3">
        <f t="shared" si="3"/>
        <v>11800</v>
      </c>
    </row>
    <row r="24" spans="9:12" x14ac:dyDescent="0.3">
      <c r="I24">
        <f t="shared" si="0"/>
        <v>19</v>
      </c>
      <c r="J24" s="3">
        <f t="shared" si="1"/>
        <v>70125.803281825458</v>
      </c>
      <c r="K24" s="3">
        <f t="shared" si="2"/>
        <v>57725.803281825458</v>
      </c>
      <c r="L24" s="3">
        <f t="shared" si="3"/>
        <v>12400</v>
      </c>
    </row>
    <row r="25" spans="9:12" x14ac:dyDescent="0.3">
      <c r="I25">
        <f t="shared" si="0"/>
        <v>20</v>
      </c>
      <c r="J25" s="3">
        <f t="shared" si="1"/>
        <v>81238.570311745891</v>
      </c>
      <c r="K25" s="3">
        <f t="shared" si="2"/>
        <v>68238.570311745891</v>
      </c>
      <c r="L25" s="3">
        <f t="shared" si="3"/>
        <v>13000</v>
      </c>
    </row>
    <row r="26" spans="9:12" x14ac:dyDescent="0.3">
      <c r="I26">
        <f t="shared" si="0"/>
        <v>21</v>
      </c>
      <c r="J26" s="3">
        <f t="shared" si="1"/>
        <v>94010.940520021046</v>
      </c>
      <c r="K26" s="3">
        <f t="shared" si="2"/>
        <v>80410.940520021046</v>
      </c>
      <c r="L26" s="3">
        <f t="shared" si="3"/>
        <v>13600</v>
      </c>
    </row>
    <row r="27" spans="9:12" x14ac:dyDescent="0.3">
      <c r="I27">
        <f t="shared" si="0"/>
        <v>22</v>
      </c>
      <c r="J27" s="3">
        <f t="shared" si="1"/>
        <v>108690.76241298504</v>
      </c>
      <c r="K27" s="3">
        <f t="shared" si="2"/>
        <v>94490.762412985045</v>
      </c>
      <c r="L27" s="3">
        <f t="shared" si="3"/>
        <v>14200</v>
      </c>
    </row>
    <row r="28" spans="9:12" x14ac:dyDescent="0.3">
      <c r="I28">
        <f t="shared" si="0"/>
        <v>23</v>
      </c>
      <c r="J28" s="3">
        <f t="shared" si="1"/>
        <v>125562.89869584393</v>
      </c>
      <c r="K28" s="3">
        <f t="shared" si="2"/>
        <v>110762.89869584393</v>
      </c>
      <c r="L28" s="3">
        <f t="shared" si="3"/>
        <v>14800</v>
      </c>
    </row>
    <row r="29" spans="9:12" x14ac:dyDescent="0.3">
      <c r="I29">
        <f t="shared" si="0"/>
        <v>24</v>
      </c>
      <c r="J29" s="3">
        <f t="shared" si="1"/>
        <v>144954.75404824471</v>
      </c>
      <c r="K29" s="3">
        <f t="shared" si="2"/>
        <v>129554.75404824471</v>
      </c>
      <c r="L29" s="3">
        <f t="shared" si="3"/>
        <v>15400</v>
      </c>
    </row>
    <row r="30" spans="9:12" x14ac:dyDescent="0.3">
      <c r="I30">
        <f t="shared" si="0"/>
        <v>25</v>
      </c>
      <c r="J30" s="3">
        <f t="shared" si="1"/>
        <v>167242.6284290647</v>
      </c>
      <c r="K30" s="3">
        <f t="shared" si="2"/>
        <v>151242.6284290647</v>
      </c>
      <c r="L30" s="3">
        <f t="shared" si="3"/>
        <v>16000</v>
      </c>
    </row>
    <row r="31" spans="9:12" x14ac:dyDescent="0.3">
      <c r="I31">
        <f t="shared" si="0"/>
        <v>26</v>
      </c>
      <c r="J31" s="3">
        <f t="shared" si="1"/>
        <v>192859.01919663054</v>
      </c>
      <c r="K31" s="3">
        <f t="shared" si="2"/>
        <v>176259.01919663054</v>
      </c>
      <c r="L31" s="3">
        <f t="shared" si="3"/>
        <v>16600</v>
      </c>
    </row>
    <row r="32" spans="9:12" x14ac:dyDescent="0.3">
      <c r="I32">
        <f t="shared" si="0"/>
        <v>27</v>
      </c>
      <c r="J32" s="3">
        <f t="shared" si="1"/>
        <v>222301.01374238817</v>
      </c>
      <c r="K32" s="3">
        <f t="shared" si="2"/>
        <v>205101.01374238817</v>
      </c>
      <c r="L32" s="3">
        <f t="shared" si="3"/>
        <v>17200</v>
      </c>
    </row>
    <row r="33" spans="9:12" x14ac:dyDescent="0.3">
      <c r="I33" t="str">
        <f t="shared" si="0"/>
        <v/>
      </c>
      <c r="J33" s="3" t="str">
        <f t="shared" si="1"/>
        <v/>
      </c>
      <c r="K33" s="3" t="str">
        <f t="shared" si="2"/>
        <v/>
      </c>
      <c r="L33" s="3" t="str">
        <f t="shared" si="3"/>
        <v/>
      </c>
    </row>
    <row r="34" spans="9:12" x14ac:dyDescent="0.3">
      <c r="I34" t="str">
        <f t="shared" si="0"/>
        <v/>
      </c>
      <c r="J34" s="3" t="str">
        <f t="shared" si="1"/>
        <v/>
      </c>
      <c r="K34" s="3" t="str">
        <f t="shared" si="2"/>
        <v/>
      </c>
      <c r="L34" s="3" t="str">
        <f t="shared" si="3"/>
        <v/>
      </c>
    </row>
    <row r="35" spans="9:12" x14ac:dyDescent="0.3">
      <c r="I35" t="str">
        <f t="shared" si="0"/>
        <v/>
      </c>
      <c r="J35" s="3" t="str">
        <f t="shared" si="1"/>
        <v/>
      </c>
      <c r="K35" s="3" t="str">
        <f t="shared" si="2"/>
        <v/>
      </c>
      <c r="L35" s="3" t="str">
        <f t="shared" si="3"/>
        <v/>
      </c>
    </row>
    <row r="36" spans="9:12" x14ac:dyDescent="0.3">
      <c r="I36" t="str">
        <f t="shared" si="0"/>
        <v/>
      </c>
      <c r="J36" s="3" t="str">
        <f t="shared" si="1"/>
        <v/>
      </c>
      <c r="K36" s="3" t="str">
        <f t="shared" si="2"/>
        <v/>
      </c>
      <c r="L36" s="3" t="str">
        <f t="shared" si="3"/>
        <v/>
      </c>
    </row>
    <row r="37" spans="9:12" x14ac:dyDescent="0.3">
      <c r="I37" t="str">
        <f t="shared" si="0"/>
        <v/>
      </c>
      <c r="J37" s="3" t="str">
        <f t="shared" si="1"/>
        <v/>
      </c>
      <c r="K37" s="3" t="str">
        <f t="shared" si="2"/>
        <v/>
      </c>
      <c r="L37" s="3" t="str">
        <f t="shared" si="3"/>
        <v/>
      </c>
    </row>
    <row r="38" spans="9:12" x14ac:dyDescent="0.3">
      <c r="I38" t="str">
        <f t="shared" si="0"/>
        <v/>
      </c>
      <c r="J38" s="3" t="str">
        <f t="shared" si="1"/>
        <v/>
      </c>
      <c r="K38" s="3" t="str">
        <f t="shared" si="2"/>
        <v/>
      </c>
      <c r="L38" s="3" t="str">
        <f t="shared" si="3"/>
        <v/>
      </c>
    </row>
    <row r="39" spans="9:12" x14ac:dyDescent="0.3">
      <c r="I39" t="str">
        <f t="shared" si="0"/>
        <v/>
      </c>
      <c r="J39" s="3" t="str">
        <f t="shared" si="1"/>
        <v/>
      </c>
      <c r="K39" s="3" t="str">
        <f t="shared" si="2"/>
        <v/>
      </c>
      <c r="L39" s="3" t="str">
        <f t="shared" si="3"/>
        <v/>
      </c>
    </row>
    <row r="40" spans="9:12" x14ac:dyDescent="0.3">
      <c r="I40" t="str">
        <f t="shared" si="0"/>
        <v/>
      </c>
      <c r="J40" s="3" t="str">
        <f t="shared" si="1"/>
        <v/>
      </c>
      <c r="K40" s="3" t="str">
        <f t="shared" si="2"/>
        <v/>
      </c>
      <c r="L40" s="3" t="str">
        <f t="shared" si="3"/>
        <v/>
      </c>
    </row>
    <row r="41" spans="9:12" x14ac:dyDescent="0.3">
      <c r="I41" t="str">
        <f t="shared" si="0"/>
        <v/>
      </c>
      <c r="J41" s="3" t="str">
        <f t="shared" si="1"/>
        <v/>
      </c>
      <c r="K41" s="3" t="str">
        <f t="shared" si="2"/>
        <v/>
      </c>
      <c r="L41" s="3" t="str">
        <f t="shared" si="3"/>
        <v/>
      </c>
    </row>
    <row r="42" spans="9:12" x14ac:dyDescent="0.3">
      <c r="I42" t="str">
        <f t="shared" si="0"/>
        <v/>
      </c>
      <c r="J42" s="3" t="str">
        <f t="shared" si="1"/>
        <v/>
      </c>
      <c r="K42" s="3" t="str">
        <f t="shared" si="2"/>
        <v/>
      </c>
      <c r="L42" s="3" t="str">
        <f t="shared" si="3"/>
        <v/>
      </c>
    </row>
    <row r="43" spans="9:12" x14ac:dyDescent="0.3">
      <c r="I43" t="str">
        <f t="shared" si="0"/>
        <v/>
      </c>
      <c r="J43" s="3" t="str">
        <f t="shared" si="1"/>
        <v/>
      </c>
      <c r="K43" s="3" t="str">
        <f t="shared" si="2"/>
        <v/>
      </c>
      <c r="L43" s="3" t="str">
        <f t="shared" si="3"/>
        <v/>
      </c>
    </row>
    <row r="44" spans="9:12" x14ac:dyDescent="0.3">
      <c r="I44" t="str">
        <f t="shared" si="0"/>
        <v/>
      </c>
      <c r="J44" s="3" t="str">
        <f t="shared" si="1"/>
        <v/>
      </c>
      <c r="K44" s="3" t="str">
        <f t="shared" si="2"/>
        <v/>
      </c>
      <c r="L44" s="3" t="str">
        <f t="shared" si="3"/>
        <v/>
      </c>
    </row>
    <row r="45" spans="9:12" x14ac:dyDescent="0.3">
      <c r="I45" t="str">
        <f t="shared" si="0"/>
        <v/>
      </c>
      <c r="J45" s="3" t="str">
        <f t="shared" si="1"/>
        <v/>
      </c>
      <c r="K45" s="3" t="str">
        <f t="shared" si="2"/>
        <v/>
      </c>
      <c r="L45" s="3" t="str">
        <f t="shared" si="3"/>
        <v/>
      </c>
    </row>
    <row r="46" spans="9:12" x14ac:dyDescent="0.3">
      <c r="I46" t="str">
        <f t="shared" si="0"/>
        <v/>
      </c>
      <c r="J46" s="3" t="str">
        <f t="shared" si="1"/>
        <v/>
      </c>
      <c r="K46" s="3" t="str">
        <f t="shared" si="2"/>
        <v/>
      </c>
      <c r="L46" s="3" t="str">
        <f t="shared" si="3"/>
        <v/>
      </c>
    </row>
    <row r="47" spans="9:12" x14ac:dyDescent="0.3">
      <c r="I47" t="str">
        <f t="shared" si="0"/>
        <v/>
      </c>
      <c r="J47" s="3" t="str">
        <f t="shared" si="1"/>
        <v/>
      </c>
      <c r="K47" s="3" t="str">
        <f t="shared" si="2"/>
        <v/>
      </c>
      <c r="L47" s="3" t="str">
        <f t="shared" si="3"/>
        <v/>
      </c>
    </row>
    <row r="48" spans="9:12" x14ac:dyDescent="0.3">
      <c r="I48" t="str">
        <f t="shared" si="0"/>
        <v/>
      </c>
      <c r="J48" s="3" t="str">
        <f t="shared" si="1"/>
        <v/>
      </c>
      <c r="K48" s="3" t="str">
        <f t="shared" si="2"/>
        <v/>
      </c>
      <c r="L48" s="3" t="str">
        <f t="shared" si="3"/>
        <v/>
      </c>
    </row>
    <row r="49" spans="9:12" x14ac:dyDescent="0.3">
      <c r="I49" t="str">
        <f t="shared" si="0"/>
        <v/>
      </c>
      <c r="J49" s="3" t="str">
        <f t="shared" si="1"/>
        <v/>
      </c>
      <c r="K49" s="3" t="str">
        <f t="shared" si="2"/>
        <v/>
      </c>
      <c r="L49" s="3" t="str">
        <f t="shared" si="3"/>
        <v/>
      </c>
    </row>
    <row r="50" spans="9:12" x14ac:dyDescent="0.3">
      <c r="I50" t="str">
        <f t="shared" si="0"/>
        <v/>
      </c>
      <c r="J50" s="3" t="str">
        <f t="shared" si="1"/>
        <v/>
      </c>
      <c r="K50" s="3" t="str">
        <f t="shared" si="2"/>
        <v/>
      </c>
      <c r="L50" s="3" t="str">
        <f t="shared" si="3"/>
        <v/>
      </c>
    </row>
    <row r="51" spans="9:12" x14ac:dyDescent="0.3">
      <c r="I51" t="str">
        <f t="shared" si="0"/>
        <v/>
      </c>
      <c r="J51" s="3" t="str">
        <f t="shared" si="1"/>
        <v/>
      </c>
      <c r="K51" s="3" t="str">
        <f t="shared" si="2"/>
        <v/>
      </c>
      <c r="L51" s="3" t="str">
        <f t="shared" si="3"/>
        <v/>
      </c>
    </row>
    <row r="52" spans="9:12" x14ac:dyDescent="0.3">
      <c r="I52" t="str">
        <f t="shared" si="0"/>
        <v/>
      </c>
      <c r="J52" s="3" t="str">
        <f t="shared" si="1"/>
        <v/>
      </c>
      <c r="K52" s="3" t="str">
        <f t="shared" si="2"/>
        <v/>
      </c>
      <c r="L52" s="3" t="str">
        <f t="shared" si="3"/>
        <v/>
      </c>
    </row>
    <row r="53" spans="9:12" x14ac:dyDescent="0.3">
      <c r="I53" t="str">
        <f t="shared" si="0"/>
        <v/>
      </c>
      <c r="J53" s="3" t="str">
        <f t="shared" si="1"/>
        <v/>
      </c>
      <c r="K53" s="3" t="str">
        <f t="shared" si="2"/>
        <v/>
      </c>
      <c r="L53" s="3" t="str">
        <f t="shared" si="3"/>
        <v/>
      </c>
    </row>
    <row r="54" spans="9:12" x14ac:dyDescent="0.3">
      <c r="I54" t="str">
        <f t="shared" si="0"/>
        <v/>
      </c>
      <c r="J54" s="3" t="str">
        <f t="shared" si="1"/>
        <v/>
      </c>
      <c r="K54" s="3" t="str">
        <f t="shared" si="2"/>
        <v/>
      </c>
      <c r="L54" s="3" t="str">
        <f t="shared" si="3"/>
        <v/>
      </c>
    </row>
    <row r="55" spans="9:12" x14ac:dyDescent="0.3">
      <c r="I55" t="str">
        <f t="shared" si="0"/>
        <v/>
      </c>
      <c r="J55" s="3" t="str">
        <f t="shared" si="1"/>
        <v/>
      </c>
      <c r="K55" s="3" t="str">
        <f t="shared" si="2"/>
        <v/>
      </c>
      <c r="L55" s="3" t="str">
        <f t="shared" si="3"/>
        <v/>
      </c>
    </row>
  </sheetData>
  <mergeCells count="6">
    <mergeCell ref="A1:G4"/>
    <mergeCell ref="A6:B6"/>
    <mergeCell ref="A8:B8"/>
    <mergeCell ref="A9:B9"/>
    <mergeCell ref="A10:B10"/>
    <mergeCell ref="A11:B1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Scroll Bar 1">
              <controlPr defaultSize="0" autoPict="0">
                <anchor moveWithCells="1">
                  <from>
                    <xdr:col>3</xdr:col>
                    <xdr:colOff>7620</xdr:colOff>
                    <xdr:row>10</xdr:row>
                    <xdr:rowOff>0</xdr:rowOff>
                  </from>
                  <to>
                    <xdr:col>4</xdr:col>
                    <xdr:colOff>777240</xdr:colOff>
                    <xdr:row>11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Scroll Bar 2">
              <controlPr defaultSize="0" autoPict="0">
                <anchor moveWithCells="1">
                  <from>
                    <xdr:col>3</xdr:col>
                    <xdr:colOff>0</xdr:colOff>
                    <xdr:row>9</xdr:row>
                    <xdr:rowOff>0</xdr:rowOff>
                  </from>
                  <to>
                    <xdr:col>4</xdr:col>
                    <xdr:colOff>784860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 perraudeau</dc:creator>
  <cp:lastModifiedBy>dorian perraudeau</cp:lastModifiedBy>
  <dcterms:created xsi:type="dcterms:W3CDTF">2025-03-27T10:38:02Z</dcterms:created>
  <dcterms:modified xsi:type="dcterms:W3CDTF">2025-03-27T10:40:35Z</dcterms:modified>
</cp:coreProperties>
</file>