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speci\OneDrive\Bureau\"/>
    </mc:Choice>
  </mc:AlternateContent>
  <xr:revisionPtr revIDLastSave="0" documentId="13_ncr:1_{EF4442B9-8B85-4201-8A36-C50E81605820}" xr6:coauthVersionLast="47" xr6:coauthVersionMax="47" xr10:uidLastSave="{00000000-0000-0000-0000-000000000000}"/>
  <bookViews>
    <workbookView xWindow="-120" yWindow="-120" windowWidth="29040" windowHeight="15720" activeTab="1" xr2:uid="{C0F06687-3DB5-4527-A14F-CF76FC99EAE2}"/>
  </bookViews>
  <sheets>
    <sheet name="Données" sheetId="1" r:id="rId1"/>
    <sheet name="Date Vacances scolaire" sheetId="2" r:id="rId2"/>
    <sheet name="Calendrier" sheetId="3" r:id="rId3"/>
  </sheets>
  <definedNames>
    <definedName name="Basededonnées">Données!$A$1:$P$24</definedName>
    <definedName name="Sexe">'Date Vacances scolaire'!$A$1:$A$2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P6" i="1" l="1"/>
  <c r="P3" i="1"/>
  <c r="P4" i="1"/>
  <c r="P5" i="1"/>
  <c r="P7" i="1"/>
  <c r="P8" i="1"/>
  <c r="P9" i="1"/>
  <c r="P10" i="1"/>
  <c r="P11" i="1"/>
  <c r="P12" i="1"/>
  <c r="P13" i="1"/>
  <c r="P14" i="1"/>
  <c r="P15" i="1"/>
  <c r="P16" i="1"/>
  <c r="P17" i="1"/>
  <c r="P18" i="1"/>
  <c r="P19" i="1"/>
  <c r="P20" i="1"/>
  <c r="P21" i="1"/>
  <c r="P22" i="1"/>
  <c r="P23" i="1"/>
  <c r="P24" i="1"/>
  <c r="O3" i="1"/>
  <c r="O4" i="1"/>
  <c r="O5" i="1"/>
  <c r="O7" i="1"/>
  <c r="O8" i="1"/>
  <c r="O9" i="1"/>
  <c r="O10" i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P2" i="1"/>
  <c r="O2" i="1"/>
  <c r="K4" i="1"/>
  <c r="K5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3" i="1"/>
  <c r="K2" i="1"/>
  <c r="O6" i="1" l="1"/>
</calcChain>
</file>

<file path=xl/sharedStrings.xml><?xml version="1.0" encoding="utf-8"?>
<sst xmlns="http://schemas.openxmlformats.org/spreadsheetml/2006/main" count="36" uniqueCount="30">
  <si>
    <t>Prénom</t>
  </si>
  <si>
    <t>Date de naissance</t>
  </si>
  <si>
    <t>N° Tél</t>
  </si>
  <si>
    <t>Adresse</t>
  </si>
  <si>
    <t>Pays</t>
  </si>
  <si>
    <t>Date de début location</t>
  </si>
  <si>
    <t>Date de fin location</t>
  </si>
  <si>
    <t>Nombres de jours</t>
  </si>
  <si>
    <t>sexe</t>
  </si>
  <si>
    <t>Acompte</t>
  </si>
  <si>
    <t>Giovanni</t>
  </si>
  <si>
    <t>M</t>
  </si>
  <si>
    <t>F</t>
  </si>
  <si>
    <t xml:space="preserve">Total séjour </t>
  </si>
  <si>
    <t>Prix par jour</t>
  </si>
  <si>
    <t xml:space="preserve"> Nom</t>
  </si>
  <si>
    <t>Belgique</t>
  </si>
  <si>
    <t>Laura</t>
  </si>
  <si>
    <t>CAUTION</t>
  </si>
  <si>
    <t>Total séjour avec caution</t>
  </si>
  <si>
    <t>William</t>
  </si>
  <si>
    <t>Mail</t>
  </si>
  <si>
    <t>Perrine</t>
  </si>
  <si>
    <t>Reste à payer</t>
  </si>
  <si>
    <t>Somme payé</t>
  </si>
  <si>
    <t>France</t>
  </si>
  <si>
    <t>Type de paiement</t>
  </si>
  <si>
    <t xml:space="preserve">Vacances scolaire </t>
  </si>
  <si>
    <t>Début</t>
  </si>
  <si>
    <t>Fin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</si>
</sst>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\(0000\)\ 00\ 00\ 00"/>
    <numFmt numFmtId="165" formatCode="#,##0.00\ &quot;€&quot;"/>
  </numFmts>
  <fonts count="9" x14ac:knownFonts="1">
    <font>
      <sz val="11"/>
      <color theme="1"/>
      <name val="Calibri"/>
      <family val="2"/>
      <scheme val="minor"/>
    </font>
    <font>
      <sz val="18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080809"/>
      <name val="Calibri"/>
      <family val="2"/>
      <scheme val="minor"/>
    </font>
    <font>
      <b/>
      <sz val="11"/>
      <color theme="1" tint="4.9989318521683403E-2"/>
      <name val="Calibri"/>
      <family val="2"/>
      <scheme val="minor"/>
    </font>
    <font>
      <sz val="14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3" tint="-0.249977111117893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00B050"/>
        <bgColor indexed="64"/>
      </patternFill>
    </fill>
  </fills>
  <borders count="7">
    <border>
      <left/>
      <right/>
      <top/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/>
      <bottom style="thin">
        <color theme="1"/>
      </bottom>
      <diagonal/>
    </border>
  </borders>
  <cellStyleXfs count="1">
    <xf numFmtId="0" fontId="0" fillId="0" borderId="0"/>
  </cellStyleXfs>
  <cellXfs count="41">
    <xf numFmtId="0" fontId="0" fillId="0" borderId="0" xfId="0"/>
    <xf numFmtId="14" fontId="0" fillId="0" borderId="0" xfId="0" applyNumberFormat="1"/>
    <xf numFmtId="165" fontId="1" fillId="2" borderId="2" xfId="0" applyNumberFormat="1" applyFont="1" applyFill="1" applyBorder="1" applyAlignment="1">
      <alignment horizontal="center" vertical="center" wrapText="1"/>
    </xf>
    <xf numFmtId="165" fontId="0" fillId="3" borderId="1" xfId="0" applyNumberFormat="1" applyFill="1" applyBorder="1"/>
    <xf numFmtId="0" fontId="3" fillId="2" borderId="2" xfId="0" applyFont="1" applyFill="1" applyBorder="1" applyAlignment="1">
      <alignment horizontal="center" vertical="center" wrapText="1"/>
    </xf>
    <xf numFmtId="14" fontId="3" fillId="2" borderId="2" xfId="0" applyNumberFormat="1" applyFont="1" applyFill="1" applyBorder="1" applyAlignment="1">
      <alignment horizontal="center" vertical="center" wrapText="1"/>
    </xf>
    <xf numFmtId="164" fontId="3" fillId="2" borderId="2" xfId="0" applyNumberFormat="1" applyFont="1" applyFill="1" applyBorder="1" applyAlignment="1">
      <alignment horizontal="center" vertical="center" wrapText="1"/>
    </xf>
    <xf numFmtId="165" fontId="3" fillId="2" borderId="2" xfId="0" applyNumberFormat="1" applyFont="1" applyFill="1" applyBorder="1" applyAlignment="1">
      <alignment horizontal="center" vertical="center" wrapText="1"/>
    </xf>
    <xf numFmtId="0" fontId="0" fillId="3" borderId="1" xfId="0" applyFont="1" applyFill="1" applyBorder="1"/>
    <xf numFmtId="0" fontId="0" fillId="3" borderId="1" xfId="0" applyFont="1" applyFill="1" applyBorder="1" applyAlignment="1">
      <alignment horizontal="center"/>
    </xf>
    <xf numFmtId="14" fontId="0" fillId="3" borderId="1" xfId="0" applyNumberFormat="1" applyFont="1" applyFill="1" applyBorder="1"/>
    <xf numFmtId="164" fontId="0" fillId="3" borderId="1" xfId="0" applyNumberFormat="1" applyFont="1" applyFill="1" applyBorder="1"/>
    <xf numFmtId="165" fontId="0" fillId="3" borderId="1" xfId="0" applyNumberFormat="1" applyFont="1" applyFill="1" applyBorder="1"/>
    <xf numFmtId="0" fontId="0" fillId="0" borderId="1" xfId="0" applyFont="1" applyBorder="1"/>
    <xf numFmtId="0" fontId="0" fillId="0" borderId="1" xfId="0" applyFont="1" applyBorder="1" applyAlignment="1">
      <alignment horizontal="center"/>
    </xf>
    <xf numFmtId="14" fontId="0" fillId="0" borderId="1" xfId="0" applyNumberFormat="1" applyFont="1" applyBorder="1"/>
    <xf numFmtId="164" fontId="0" fillId="0" borderId="1" xfId="0" applyNumberFormat="1" applyFont="1" applyBorder="1"/>
    <xf numFmtId="0" fontId="4" fillId="0" borderId="0" xfId="0" applyFont="1"/>
    <xf numFmtId="0" fontId="5" fillId="0" borderId="0" xfId="0" applyFont="1"/>
    <xf numFmtId="164" fontId="5" fillId="0" borderId="0" xfId="0" applyNumberFormat="1" applyFont="1"/>
    <xf numFmtId="0" fontId="0" fillId="0" borderId="3" xfId="0" applyFont="1" applyBorder="1"/>
    <xf numFmtId="0" fontId="0" fillId="0" borderId="3" xfId="0" applyFont="1" applyBorder="1" applyAlignment="1">
      <alignment horizontal="center"/>
    </xf>
    <xf numFmtId="14" fontId="0" fillId="0" borderId="3" xfId="0" applyNumberFormat="1" applyFont="1" applyBorder="1"/>
    <xf numFmtId="164" fontId="0" fillId="0" borderId="3" xfId="0" applyNumberFormat="1" applyFont="1" applyBorder="1"/>
    <xf numFmtId="0" fontId="0" fillId="3" borderId="3" xfId="0" applyFont="1" applyFill="1" applyBorder="1" applyAlignment="1">
      <alignment horizontal="center"/>
    </xf>
    <xf numFmtId="0" fontId="0" fillId="0" borderId="0" xfId="0" applyFont="1"/>
    <xf numFmtId="14" fontId="0" fillId="0" borderId="0" xfId="0" applyNumberFormat="1" applyFont="1"/>
    <xf numFmtId="164" fontId="0" fillId="0" borderId="0" xfId="0" applyNumberFormat="1" applyFont="1"/>
    <xf numFmtId="0" fontId="2" fillId="4" borderId="1" xfId="0" applyFont="1" applyFill="1" applyBorder="1" applyAlignment="1">
      <alignment horizontal="center"/>
    </xf>
    <xf numFmtId="0" fontId="2" fillId="4" borderId="3" xfId="0" applyFont="1" applyFill="1" applyBorder="1" applyAlignment="1">
      <alignment horizontal="center"/>
    </xf>
    <xf numFmtId="0" fontId="6" fillId="5" borderId="1" xfId="0" applyFont="1" applyFill="1" applyBorder="1" applyAlignment="1">
      <alignment horizontal="center"/>
    </xf>
    <xf numFmtId="1" fontId="3" fillId="2" borderId="2" xfId="0" applyNumberFormat="1" applyFont="1" applyFill="1" applyBorder="1" applyAlignment="1">
      <alignment horizontal="center" vertical="center" wrapText="1"/>
    </xf>
    <xf numFmtId="1" fontId="0" fillId="3" borderId="1" xfId="0" applyNumberFormat="1" applyFont="1" applyFill="1" applyBorder="1"/>
    <xf numFmtId="1" fontId="0" fillId="0" borderId="0" xfId="0" applyNumberFormat="1" applyFont="1"/>
    <xf numFmtId="165" fontId="7" fillId="2" borderId="2" xfId="0" applyNumberFormat="1" applyFont="1" applyFill="1" applyBorder="1" applyAlignment="1">
      <alignment horizontal="center" vertical="center" wrapText="1"/>
    </xf>
    <xf numFmtId="14" fontId="0" fillId="0" borderId="5" xfId="0" applyNumberFormat="1" applyFont="1" applyBorder="1"/>
    <xf numFmtId="14" fontId="0" fillId="0" borderId="6" xfId="0" applyNumberFormat="1" applyFont="1" applyBorder="1"/>
    <xf numFmtId="0" fontId="5" fillId="0" borderId="4" xfId="0" applyFont="1" applyBorder="1"/>
    <xf numFmtId="0" fontId="8" fillId="0" borderId="0" xfId="0" applyFont="1" applyAlignment="1">
      <alignment horizontal="center" vertical="center" wrapText="1"/>
    </xf>
    <xf numFmtId="14" fontId="0" fillId="0" borderId="0" xfId="0" applyNumberFormat="1" applyAlignment="1">
      <alignment vertical="center" wrapText="1"/>
    </xf>
    <xf numFmtId="0" fontId="0" fillId="0" borderId="0" xfId="0" applyAlignment="1">
      <alignment horizontal="center"/>
    </xf>
  </cellXfs>
  <cellStyles count="1">
    <cellStyle name="Normal" xfId="0" builtinId="0"/>
  </cellStyles>
  <dxfs count="18"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numFmt numFmtId="165" formatCode="#,##0.00\ &quot;€&quot;"/>
      <fill>
        <patternFill patternType="solid">
          <fgColor indexed="64"/>
          <bgColor theme="8" tint="0.59999389629810485"/>
        </patternFill>
      </fill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b/>
        <strike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  <numFmt numFmtId="0" formatCode="General"/>
      <fill>
        <patternFill patternType="solid">
          <fgColor indexed="64"/>
          <bgColor rgb="FF00B050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b/>
        <strike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rgb="FFC0000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1"/>
        </left>
        <right/>
        <top style="thin">
          <color theme="1"/>
        </top>
        <bottom style="thin">
          <color theme="1"/>
        </bottom>
      </border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fill>
        <patternFill patternType="solid">
          <fgColor indexed="64"/>
          <bgColor theme="8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1"/>
        </left>
        <right/>
        <top style="thin">
          <color theme="1"/>
        </top>
        <bottom style="thin">
          <color theme="1"/>
        </bottom>
      </border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numFmt numFmtId="1" formatCode="0"/>
      <fill>
        <patternFill patternType="solid">
          <fgColor indexed="64"/>
          <bgColor theme="8" tint="0.59999389629810485"/>
        </patternFill>
      </fill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numFmt numFmtId="19" formatCode="dd/mm/yy"/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numFmt numFmtId="19" formatCode="dd/mm/yy"/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numFmt numFmtId="164" formatCode="\(0000\)\ 00\ 00\ 00"/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numFmt numFmtId="19" formatCode="dd/mm/yy"/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numFmt numFmtId="19" formatCode="dd/mm/yy"/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border outline="0">
        <top style="thin">
          <color theme="0"/>
        </top>
        <bottom style="thin">
          <color theme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D420C66-B78A-4DCB-853C-2AD81868FCF5}" name="basedonnées" displayName="basedonnées" ref="A1:O24" totalsRowShown="0" headerRowDxfId="17" dataDxfId="16" tableBorderDxfId="15">
  <autoFilter ref="A1:O24" xr:uid="{8D420C66-B78A-4DCB-853C-2AD81868FCF5}"/>
  <tableColumns count="15">
    <tableColumn id="1" xr3:uid="{CD28719E-4063-4BFE-B3C2-6EE72221C471}" name=" Nom" dataDxfId="14"/>
    <tableColumn id="2" xr3:uid="{EF701863-0FB3-4EC6-A085-1322EA5F6C36}" name="Prénom" dataDxfId="13"/>
    <tableColumn id="3" xr3:uid="{4D24E7EC-7492-4069-BDE7-C81266B4FE9F}" name="sexe" dataDxfId="12"/>
    <tableColumn id="4" xr3:uid="{837B3016-818E-4206-AA3B-6C41E246D8C8}" name="Date de naissance" dataDxfId="11"/>
    <tableColumn id="18" xr3:uid="{30D17F82-D931-4756-8BD4-F851FE958DF8}" name="Mail" dataDxfId="10"/>
    <tableColumn id="5" xr3:uid="{E54CF3B2-D90C-46C8-A0CB-0D6778FCE757}" name="N° Tél" dataDxfId="9"/>
    <tableColumn id="6" xr3:uid="{C581726B-C849-4797-900A-6D378B833E92}" name="Adresse" dataDxfId="8"/>
    <tableColumn id="7" xr3:uid="{A97F861E-6AEF-45DF-B97F-D27F2E54A119}" name="Pays" dataDxfId="7"/>
    <tableColumn id="8" xr3:uid="{8E16DF0D-2BF9-43FE-AE84-77FBA25F1BDE}" name="Date de début location" dataDxfId="6"/>
    <tableColumn id="9" xr3:uid="{789E6AD1-C1C6-4091-AE84-37E5CCC1F7C0}" name="Date de fin location" dataDxfId="5"/>
    <tableColumn id="10" xr3:uid="{4DAD8CF9-D499-4C38-94F0-4F6AD3B0C9D3}" name="Nombres de jours" dataDxfId="4">
      <calculatedColumnFormula>DATEDIF(I2,J2,"d")+1</calculatedColumnFormula>
    </tableColumn>
    <tableColumn id="11" xr3:uid="{2AB79D26-1BDA-467F-A385-751CABA5EEBE}" name="Acompte" dataDxfId="3"/>
    <tableColumn id="17" xr3:uid="{AD7721AC-51A4-4BF3-B612-7F04A8107B07}" name="CAUTION" dataDxfId="2"/>
    <tableColumn id="12" xr3:uid="{6D470FAC-2830-4026-B262-19274EBD65EB}" name="Prix par jour" dataDxfId="1">
      <calculatedColumnFormula>IF(AND(I2&gt;='Date Vacances scolaire'!A4,J4&lt;='Date Vacances scolaire'!A5),"95","95")</calculatedColumnFormula>
    </tableColumn>
    <tableColumn id="16" xr3:uid="{865EAAD4-8627-4578-B11C-AB2AEDD3F939}" name="Total séjour " dataDxfId="0">
      <calculatedColumnFormula>(K2*N2)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07C552-E3B7-4394-8529-7E0BC41CACD7}">
  <sheetPr codeName="Feuil1"/>
  <dimension ref="A1:S24"/>
  <sheetViews>
    <sheetView workbookViewId="0">
      <selection activeCell="G29" sqref="G29"/>
    </sheetView>
  </sheetViews>
  <sheetFormatPr baseColWidth="10" defaultRowHeight="15" x14ac:dyDescent="0.25"/>
  <cols>
    <col min="1" max="1" width="18" style="25" customWidth="1"/>
    <col min="2" max="2" width="14.5703125" style="25" customWidth="1"/>
    <col min="3" max="3" width="4.7109375" style="25" customWidth="1"/>
    <col min="4" max="4" width="10.140625" style="26" customWidth="1"/>
    <col min="5" max="5" width="33.140625" style="26" customWidth="1"/>
    <col min="6" max="6" width="17" style="27" customWidth="1"/>
    <col min="7" max="7" width="47" style="25" customWidth="1"/>
    <col min="8" max="8" width="9.7109375" style="25" customWidth="1"/>
    <col min="9" max="9" width="8.5703125" style="26" customWidth="1"/>
    <col min="10" max="10" width="9.7109375" style="26" customWidth="1"/>
    <col min="11" max="11" width="3.5703125" style="33" customWidth="1"/>
    <col min="12" max="12" width="5.7109375" style="25" customWidth="1"/>
    <col min="13" max="13" width="6.42578125" style="25" customWidth="1"/>
    <col min="14" max="14" width="4.42578125" style="25" customWidth="1"/>
    <col min="15" max="15" width="11.140625" style="25" customWidth="1"/>
    <col min="16" max="16" width="10" style="25" customWidth="1"/>
    <col min="17" max="17" width="14" customWidth="1"/>
  </cols>
  <sheetData>
    <row r="1" spans="1:19" ht="62.25" customHeight="1" x14ac:dyDescent="0.25">
      <c r="A1" s="4" t="s">
        <v>15</v>
      </c>
      <c r="B1" s="4" t="s">
        <v>0</v>
      </c>
      <c r="C1" s="4" t="s">
        <v>8</v>
      </c>
      <c r="D1" s="5" t="s">
        <v>1</v>
      </c>
      <c r="E1" s="5" t="s">
        <v>21</v>
      </c>
      <c r="F1" s="6" t="s">
        <v>2</v>
      </c>
      <c r="G1" s="4" t="s">
        <v>3</v>
      </c>
      <c r="H1" s="4" t="s">
        <v>4</v>
      </c>
      <c r="I1" s="5" t="s">
        <v>5</v>
      </c>
      <c r="J1" s="5" t="s">
        <v>6</v>
      </c>
      <c r="K1" s="31" t="s">
        <v>7</v>
      </c>
      <c r="L1" s="4" t="s">
        <v>9</v>
      </c>
      <c r="M1" s="4" t="s">
        <v>18</v>
      </c>
      <c r="N1" s="4" t="s">
        <v>14</v>
      </c>
      <c r="O1" s="7" t="s">
        <v>13</v>
      </c>
      <c r="P1" s="7" t="s">
        <v>19</v>
      </c>
      <c r="Q1" s="2" t="s">
        <v>24</v>
      </c>
      <c r="R1" s="2" t="s">
        <v>23</v>
      </c>
      <c r="S1" s="34" t="s">
        <v>26</v>
      </c>
    </row>
    <row r="2" spans="1:19" x14ac:dyDescent="0.25">
      <c r="A2" s="8"/>
      <c r="B2" s="8" t="s">
        <v>10</v>
      </c>
      <c r="C2" s="9" t="s">
        <v>11</v>
      </c>
      <c r="D2" s="10"/>
      <c r="E2" s="10"/>
      <c r="F2" s="11"/>
      <c r="G2" s="8"/>
      <c r="H2" s="8" t="s">
        <v>16</v>
      </c>
      <c r="I2" s="10">
        <v>45858</v>
      </c>
      <c r="J2" s="10">
        <v>45872</v>
      </c>
      <c r="K2" s="32">
        <f t="shared" ref="K2:K24" si="0">DATEDIF(I2,J2,"d")+1</f>
        <v>15</v>
      </c>
      <c r="L2" s="9">
        <v>450</v>
      </c>
      <c r="M2" s="28">
        <v>450</v>
      </c>
      <c r="N2" s="30">
        <v>130</v>
      </c>
      <c r="O2" s="12">
        <f>(K2*N2)</f>
        <v>1950</v>
      </c>
      <c r="P2" s="12">
        <f>(K2*N2)+M2</f>
        <v>2400</v>
      </c>
      <c r="Q2" s="3"/>
      <c r="R2" s="3"/>
      <c r="S2" s="3"/>
    </row>
    <row r="3" spans="1:19" x14ac:dyDescent="0.25">
      <c r="A3" s="13"/>
      <c r="B3" s="13" t="s">
        <v>17</v>
      </c>
      <c r="C3" s="14" t="s">
        <v>12</v>
      </c>
      <c r="D3" s="15"/>
      <c r="E3" s="15"/>
      <c r="F3" s="16"/>
      <c r="G3" s="13"/>
      <c r="H3" s="13" t="s">
        <v>16</v>
      </c>
      <c r="I3" s="15">
        <v>45863</v>
      </c>
      <c r="J3" s="15">
        <v>45884</v>
      </c>
      <c r="K3" s="32">
        <f t="shared" si="0"/>
        <v>22</v>
      </c>
      <c r="L3" s="9">
        <v>450</v>
      </c>
      <c r="M3" s="28">
        <v>450</v>
      </c>
      <c r="N3" s="30">
        <v>130</v>
      </c>
      <c r="O3" s="12">
        <f t="shared" ref="O3:O24" si="1">(K3*N3)</f>
        <v>2860</v>
      </c>
      <c r="P3" s="12">
        <f t="shared" ref="P3:P24" si="2">(K3*N3)+M3</f>
        <v>3310</v>
      </c>
      <c r="Q3" s="3"/>
      <c r="R3" s="3"/>
      <c r="S3" s="3"/>
    </row>
    <row r="4" spans="1:19" x14ac:dyDescent="0.25">
      <c r="A4" s="13"/>
      <c r="B4" s="13" t="s">
        <v>20</v>
      </c>
      <c r="C4" s="14" t="s">
        <v>11</v>
      </c>
      <c r="D4" s="15"/>
      <c r="E4" s="17"/>
      <c r="F4" s="16"/>
      <c r="G4" s="13"/>
      <c r="H4" s="13" t="s">
        <v>25</v>
      </c>
      <c r="I4" s="15">
        <v>45887</v>
      </c>
      <c r="J4" s="15">
        <v>45897</v>
      </c>
      <c r="K4" s="32">
        <f t="shared" si="0"/>
        <v>11</v>
      </c>
      <c r="L4" s="9">
        <v>450</v>
      </c>
      <c r="M4" s="28">
        <v>450</v>
      </c>
      <c r="N4" s="30">
        <v>130</v>
      </c>
      <c r="O4" s="12">
        <f t="shared" si="1"/>
        <v>1430</v>
      </c>
      <c r="P4" s="12">
        <f t="shared" si="2"/>
        <v>1880</v>
      </c>
      <c r="Q4" s="3"/>
      <c r="R4" s="3"/>
      <c r="S4" s="3"/>
    </row>
    <row r="5" spans="1:19" x14ac:dyDescent="0.25">
      <c r="A5" s="13"/>
      <c r="B5" s="13" t="s">
        <v>22</v>
      </c>
      <c r="C5" s="14" t="s">
        <v>12</v>
      </c>
      <c r="D5" s="35"/>
      <c r="E5" s="37"/>
      <c r="F5" s="19"/>
      <c r="G5" s="18"/>
      <c r="H5" s="13" t="s">
        <v>16</v>
      </c>
      <c r="I5" s="15">
        <v>45801</v>
      </c>
      <c r="J5" s="15">
        <v>45807</v>
      </c>
      <c r="K5" s="32">
        <f t="shared" si="0"/>
        <v>7</v>
      </c>
      <c r="L5" s="9">
        <v>450</v>
      </c>
      <c r="M5" s="28">
        <v>450</v>
      </c>
      <c r="N5" s="30">
        <v>85</v>
      </c>
      <c r="O5" s="12">
        <f t="shared" si="1"/>
        <v>595</v>
      </c>
      <c r="P5" s="12">
        <f t="shared" si="2"/>
        <v>1045</v>
      </c>
      <c r="Q5" s="3"/>
      <c r="R5" s="3"/>
      <c r="S5" s="3"/>
    </row>
    <row r="6" spans="1:19" x14ac:dyDescent="0.25">
      <c r="A6" s="13"/>
      <c r="B6" s="13"/>
      <c r="C6" s="14"/>
      <c r="D6" s="15"/>
      <c r="E6" s="36"/>
      <c r="F6" s="16"/>
      <c r="G6" s="13"/>
      <c r="H6" s="13"/>
      <c r="I6" s="15"/>
      <c r="J6" s="15"/>
      <c r="K6" s="32">
        <v>15</v>
      </c>
      <c r="L6" s="9">
        <v>450</v>
      </c>
      <c r="M6" s="28">
        <v>450</v>
      </c>
      <c r="N6" s="30">
        <v>130</v>
      </c>
      <c r="O6" s="12">
        <f t="shared" si="1"/>
        <v>1950</v>
      </c>
      <c r="P6" s="12">
        <f t="shared" si="2"/>
        <v>2400</v>
      </c>
      <c r="Q6" s="3"/>
      <c r="R6" s="3"/>
      <c r="S6" s="3"/>
    </row>
    <row r="7" spans="1:19" x14ac:dyDescent="0.25">
      <c r="A7" s="13"/>
      <c r="B7" s="13"/>
      <c r="C7" s="14"/>
      <c r="D7" s="15"/>
      <c r="E7" s="15"/>
      <c r="F7" s="16"/>
      <c r="G7" s="13"/>
      <c r="H7" s="13"/>
      <c r="I7" s="15"/>
      <c r="J7" s="15"/>
      <c r="K7" s="32">
        <f t="shared" si="0"/>
        <v>1</v>
      </c>
      <c r="L7" s="9">
        <v>450</v>
      </c>
      <c r="M7" s="28">
        <v>450</v>
      </c>
      <c r="N7" s="30">
        <v>130</v>
      </c>
      <c r="O7" s="12">
        <f t="shared" si="1"/>
        <v>130</v>
      </c>
      <c r="P7" s="12">
        <f t="shared" si="2"/>
        <v>580</v>
      </c>
      <c r="Q7" s="3"/>
      <c r="R7" s="3"/>
      <c r="S7" s="3"/>
    </row>
    <row r="8" spans="1:19" x14ac:dyDescent="0.25">
      <c r="A8" s="13"/>
      <c r="B8" s="13"/>
      <c r="C8" s="14"/>
      <c r="D8" s="15"/>
      <c r="E8" s="15"/>
      <c r="F8" s="16"/>
      <c r="G8" s="13"/>
      <c r="H8" s="13"/>
      <c r="I8" s="15"/>
      <c r="J8" s="15"/>
      <c r="K8" s="32">
        <f t="shared" si="0"/>
        <v>1</v>
      </c>
      <c r="L8" s="9">
        <v>450</v>
      </c>
      <c r="M8" s="28">
        <v>450</v>
      </c>
      <c r="N8" s="30">
        <v>130</v>
      </c>
      <c r="O8" s="12">
        <f t="shared" si="1"/>
        <v>130</v>
      </c>
      <c r="P8" s="12">
        <f t="shared" si="2"/>
        <v>580</v>
      </c>
      <c r="Q8" s="3"/>
      <c r="R8" s="3"/>
      <c r="S8" s="3"/>
    </row>
    <row r="9" spans="1:19" x14ac:dyDescent="0.25">
      <c r="A9" s="13"/>
      <c r="B9" s="13"/>
      <c r="C9" s="14"/>
      <c r="D9" s="15"/>
      <c r="E9" s="15"/>
      <c r="F9" s="16"/>
      <c r="G9" s="13"/>
      <c r="H9" s="13"/>
      <c r="I9" s="15"/>
      <c r="J9" s="15"/>
      <c r="K9" s="32">
        <f t="shared" si="0"/>
        <v>1</v>
      </c>
      <c r="L9" s="9">
        <v>450</v>
      </c>
      <c r="M9" s="28">
        <v>450</v>
      </c>
      <c r="N9" s="30">
        <v>130</v>
      </c>
      <c r="O9" s="12">
        <f t="shared" si="1"/>
        <v>130</v>
      </c>
      <c r="P9" s="12">
        <f t="shared" si="2"/>
        <v>580</v>
      </c>
      <c r="Q9" s="3"/>
      <c r="R9" s="3"/>
      <c r="S9" s="3"/>
    </row>
    <row r="10" spans="1:19" x14ac:dyDescent="0.25">
      <c r="A10" s="13"/>
      <c r="B10" s="13"/>
      <c r="C10" s="14"/>
      <c r="D10" s="15"/>
      <c r="E10" s="15"/>
      <c r="F10" s="16"/>
      <c r="G10" s="13"/>
      <c r="H10" s="13"/>
      <c r="I10" s="15"/>
      <c r="J10" s="15"/>
      <c r="K10" s="32">
        <f t="shared" si="0"/>
        <v>1</v>
      </c>
      <c r="L10" s="9">
        <v>450</v>
      </c>
      <c r="M10" s="28">
        <v>450</v>
      </c>
      <c r="N10" s="30">
        <v>130</v>
      </c>
      <c r="O10" s="12">
        <f t="shared" si="1"/>
        <v>130</v>
      </c>
      <c r="P10" s="12">
        <f t="shared" si="2"/>
        <v>580</v>
      </c>
      <c r="Q10" s="3"/>
      <c r="R10" s="3"/>
      <c r="S10" s="3"/>
    </row>
    <row r="11" spans="1:19" x14ac:dyDescent="0.25">
      <c r="A11" s="13"/>
      <c r="B11" s="13"/>
      <c r="C11" s="14"/>
      <c r="D11" s="15"/>
      <c r="E11" s="15"/>
      <c r="F11" s="16"/>
      <c r="G11" s="13"/>
      <c r="H11" s="13"/>
      <c r="I11" s="15"/>
      <c r="J11" s="15"/>
      <c r="K11" s="32">
        <f t="shared" si="0"/>
        <v>1</v>
      </c>
      <c r="L11" s="9">
        <v>450</v>
      </c>
      <c r="M11" s="28">
        <v>450</v>
      </c>
      <c r="N11" s="30">
        <v>130</v>
      </c>
      <c r="O11" s="12">
        <f t="shared" si="1"/>
        <v>130</v>
      </c>
      <c r="P11" s="12">
        <f t="shared" si="2"/>
        <v>580</v>
      </c>
      <c r="Q11" s="3"/>
      <c r="R11" s="3"/>
      <c r="S11" s="3"/>
    </row>
    <row r="12" spans="1:19" x14ac:dyDescent="0.25">
      <c r="A12" s="13"/>
      <c r="B12" s="13"/>
      <c r="C12" s="14"/>
      <c r="D12" s="15"/>
      <c r="E12" s="15"/>
      <c r="F12" s="16"/>
      <c r="G12" s="13"/>
      <c r="H12" s="13"/>
      <c r="I12" s="15"/>
      <c r="J12" s="15"/>
      <c r="K12" s="32">
        <f t="shared" si="0"/>
        <v>1</v>
      </c>
      <c r="L12" s="9">
        <v>450</v>
      </c>
      <c r="M12" s="28">
        <v>450</v>
      </c>
      <c r="N12" s="30">
        <v>130</v>
      </c>
      <c r="O12" s="12">
        <f t="shared" si="1"/>
        <v>130</v>
      </c>
      <c r="P12" s="12">
        <f t="shared" si="2"/>
        <v>580</v>
      </c>
      <c r="Q12" s="3"/>
      <c r="R12" s="3"/>
      <c r="S12" s="3"/>
    </row>
    <row r="13" spans="1:19" x14ac:dyDescent="0.25">
      <c r="A13" s="13"/>
      <c r="B13" s="13"/>
      <c r="C13" s="14"/>
      <c r="D13" s="15"/>
      <c r="E13" s="15"/>
      <c r="F13" s="16"/>
      <c r="G13" s="13"/>
      <c r="H13" s="13"/>
      <c r="I13" s="15"/>
      <c r="J13" s="15"/>
      <c r="K13" s="32">
        <f t="shared" si="0"/>
        <v>1</v>
      </c>
      <c r="L13" s="9">
        <v>450</v>
      </c>
      <c r="M13" s="28">
        <v>450</v>
      </c>
      <c r="N13" s="30">
        <v>130</v>
      </c>
      <c r="O13" s="12">
        <f t="shared" si="1"/>
        <v>130</v>
      </c>
      <c r="P13" s="12">
        <f t="shared" si="2"/>
        <v>580</v>
      </c>
      <c r="Q13" s="3"/>
      <c r="R13" s="3"/>
      <c r="S13" s="3"/>
    </row>
    <row r="14" spans="1:19" x14ac:dyDescent="0.25">
      <c r="A14" s="13"/>
      <c r="B14" s="13"/>
      <c r="C14" s="14"/>
      <c r="D14" s="15"/>
      <c r="E14" s="15"/>
      <c r="F14" s="16"/>
      <c r="G14" s="13"/>
      <c r="H14" s="13"/>
      <c r="I14" s="15"/>
      <c r="J14" s="15"/>
      <c r="K14" s="32">
        <f t="shared" si="0"/>
        <v>1</v>
      </c>
      <c r="L14" s="9">
        <v>450</v>
      </c>
      <c r="M14" s="28">
        <v>450</v>
      </c>
      <c r="N14" s="30">
        <v>130</v>
      </c>
      <c r="O14" s="12">
        <f t="shared" si="1"/>
        <v>130</v>
      </c>
      <c r="P14" s="12">
        <f t="shared" si="2"/>
        <v>580</v>
      </c>
      <c r="Q14" s="3"/>
      <c r="R14" s="3"/>
      <c r="S14" s="3"/>
    </row>
    <row r="15" spans="1:19" x14ac:dyDescent="0.25">
      <c r="A15" s="13"/>
      <c r="B15" s="13"/>
      <c r="C15" s="14"/>
      <c r="D15" s="15"/>
      <c r="E15" s="15"/>
      <c r="F15" s="16"/>
      <c r="G15" s="13"/>
      <c r="H15" s="13"/>
      <c r="I15" s="15"/>
      <c r="J15" s="15"/>
      <c r="K15" s="32">
        <f t="shared" si="0"/>
        <v>1</v>
      </c>
      <c r="L15" s="9">
        <v>450</v>
      </c>
      <c r="M15" s="28">
        <v>450</v>
      </c>
      <c r="N15" s="30">
        <v>130</v>
      </c>
      <c r="O15" s="12">
        <f t="shared" si="1"/>
        <v>130</v>
      </c>
      <c r="P15" s="12">
        <f t="shared" si="2"/>
        <v>580</v>
      </c>
      <c r="Q15" s="3"/>
      <c r="R15" s="3"/>
      <c r="S15" s="3"/>
    </row>
    <row r="16" spans="1:19" x14ac:dyDescent="0.25">
      <c r="A16" s="13"/>
      <c r="B16" s="13"/>
      <c r="C16" s="14"/>
      <c r="D16" s="15"/>
      <c r="E16" s="15"/>
      <c r="F16" s="16"/>
      <c r="G16" s="13"/>
      <c r="H16" s="13"/>
      <c r="I16" s="15"/>
      <c r="J16" s="15"/>
      <c r="K16" s="32">
        <f t="shared" si="0"/>
        <v>1</v>
      </c>
      <c r="L16" s="9">
        <v>450</v>
      </c>
      <c r="M16" s="28">
        <v>450</v>
      </c>
      <c r="N16" s="30">
        <v>130</v>
      </c>
      <c r="O16" s="12">
        <f t="shared" si="1"/>
        <v>130</v>
      </c>
      <c r="P16" s="12">
        <f t="shared" si="2"/>
        <v>580</v>
      </c>
      <c r="Q16" s="3"/>
      <c r="R16" s="3"/>
      <c r="S16" s="3"/>
    </row>
    <row r="17" spans="1:19" x14ac:dyDescent="0.25">
      <c r="A17" s="13"/>
      <c r="B17" s="13"/>
      <c r="C17" s="14"/>
      <c r="D17" s="15"/>
      <c r="E17" s="15"/>
      <c r="F17" s="16"/>
      <c r="G17" s="13"/>
      <c r="H17" s="13"/>
      <c r="I17" s="15"/>
      <c r="J17" s="15"/>
      <c r="K17" s="32">
        <f t="shared" si="0"/>
        <v>1</v>
      </c>
      <c r="L17" s="9">
        <v>450</v>
      </c>
      <c r="M17" s="28">
        <v>450</v>
      </c>
      <c r="N17" s="30">
        <v>130</v>
      </c>
      <c r="O17" s="12">
        <f t="shared" si="1"/>
        <v>130</v>
      </c>
      <c r="P17" s="12">
        <f t="shared" si="2"/>
        <v>580</v>
      </c>
      <c r="Q17" s="3"/>
      <c r="R17" s="3"/>
      <c r="S17" s="3"/>
    </row>
    <row r="18" spans="1:19" x14ac:dyDescent="0.25">
      <c r="A18" s="13"/>
      <c r="B18" s="13"/>
      <c r="C18" s="14"/>
      <c r="D18" s="15"/>
      <c r="E18" s="15"/>
      <c r="F18" s="16"/>
      <c r="G18" s="13"/>
      <c r="H18" s="13"/>
      <c r="I18" s="15"/>
      <c r="J18" s="15"/>
      <c r="K18" s="32">
        <f t="shared" si="0"/>
        <v>1</v>
      </c>
      <c r="L18" s="9">
        <v>450</v>
      </c>
      <c r="M18" s="28">
        <v>450</v>
      </c>
      <c r="N18" s="30">
        <v>130</v>
      </c>
      <c r="O18" s="12">
        <f t="shared" si="1"/>
        <v>130</v>
      </c>
      <c r="P18" s="12">
        <f t="shared" si="2"/>
        <v>580</v>
      </c>
      <c r="Q18" s="3"/>
      <c r="R18" s="3"/>
      <c r="S18" s="3"/>
    </row>
    <row r="19" spans="1:19" x14ac:dyDescent="0.25">
      <c r="A19" s="13"/>
      <c r="B19" s="13"/>
      <c r="C19" s="14"/>
      <c r="D19" s="15"/>
      <c r="E19" s="15"/>
      <c r="F19" s="16"/>
      <c r="G19" s="13"/>
      <c r="H19" s="13"/>
      <c r="I19" s="15"/>
      <c r="J19" s="15"/>
      <c r="K19" s="32">
        <f t="shared" si="0"/>
        <v>1</v>
      </c>
      <c r="L19" s="9">
        <v>450</v>
      </c>
      <c r="M19" s="28">
        <v>450</v>
      </c>
      <c r="N19" s="30">
        <v>130</v>
      </c>
      <c r="O19" s="12">
        <f t="shared" si="1"/>
        <v>130</v>
      </c>
      <c r="P19" s="12">
        <f t="shared" si="2"/>
        <v>580</v>
      </c>
      <c r="Q19" s="3"/>
      <c r="R19" s="3"/>
      <c r="S19" s="3"/>
    </row>
    <row r="20" spans="1:19" x14ac:dyDescent="0.25">
      <c r="A20" s="13"/>
      <c r="B20" s="13"/>
      <c r="C20" s="14"/>
      <c r="D20" s="15"/>
      <c r="E20" s="15"/>
      <c r="F20" s="16"/>
      <c r="G20" s="13"/>
      <c r="H20" s="13"/>
      <c r="I20" s="15"/>
      <c r="J20" s="15"/>
      <c r="K20" s="32">
        <f t="shared" si="0"/>
        <v>1</v>
      </c>
      <c r="L20" s="9">
        <v>450</v>
      </c>
      <c r="M20" s="28">
        <v>450</v>
      </c>
      <c r="N20" s="30">
        <v>130</v>
      </c>
      <c r="O20" s="12">
        <f t="shared" si="1"/>
        <v>130</v>
      </c>
      <c r="P20" s="12">
        <f t="shared" si="2"/>
        <v>580</v>
      </c>
      <c r="Q20" s="3"/>
      <c r="R20" s="3"/>
      <c r="S20" s="3"/>
    </row>
    <row r="21" spans="1:19" x14ac:dyDescent="0.25">
      <c r="A21" s="13"/>
      <c r="B21" s="13"/>
      <c r="C21" s="14"/>
      <c r="D21" s="15"/>
      <c r="E21" s="15"/>
      <c r="F21" s="16"/>
      <c r="G21" s="13"/>
      <c r="H21" s="13"/>
      <c r="I21" s="15"/>
      <c r="J21" s="15"/>
      <c r="K21" s="32">
        <f t="shared" si="0"/>
        <v>1</v>
      </c>
      <c r="L21" s="9">
        <v>450</v>
      </c>
      <c r="M21" s="28">
        <v>450</v>
      </c>
      <c r="N21" s="30">
        <v>130</v>
      </c>
      <c r="O21" s="12">
        <f t="shared" si="1"/>
        <v>130</v>
      </c>
      <c r="P21" s="12">
        <f t="shared" si="2"/>
        <v>580</v>
      </c>
      <c r="Q21" s="3"/>
      <c r="R21" s="3"/>
      <c r="S21" s="3"/>
    </row>
    <row r="22" spans="1:19" x14ac:dyDescent="0.25">
      <c r="A22" s="13"/>
      <c r="B22" s="13"/>
      <c r="C22" s="14"/>
      <c r="D22" s="15"/>
      <c r="E22" s="15"/>
      <c r="F22" s="16"/>
      <c r="G22" s="13"/>
      <c r="H22" s="13"/>
      <c r="I22" s="15"/>
      <c r="J22" s="15"/>
      <c r="K22" s="32">
        <f t="shared" si="0"/>
        <v>1</v>
      </c>
      <c r="L22" s="9">
        <v>450</v>
      </c>
      <c r="M22" s="28">
        <v>450</v>
      </c>
      <c r="N22" s="30">
        <v>130</v>
      </c>
      <c r="O22" s="12">
        <f t="shared" si="1"/>
        <v>130</v>
      </c>
      <c r="P22" s="12">
        <f t="shared" si="2"/>
        <v>580</v>
      </c>
      <c r="Q22" s="3"/>
      <c r="R22" s="3"/>
      <c r="S22" s="3"/>
    </row>
    <row r="23" spans="1:19" x14ac:dyDescent="0.25">
      <c r="A23" s="13"/>
      <c r="B23" s="13"/>
      <c r="C23" s="14"/>
      <c r="D23" s="15"/>
      <c r="E23" s="15"/>
      <c r="F23" s="16"/>
      <c r="G23" s="13"/>
      <c r="H23" s="13"/>
      <c r="I23" s="15"/>
      <c r="J23" s="15"/>
      <c r="K23" s="32">
        <f t="shared" si="0"/>
        <v>1</v>
      </c>
      <c r="L23" s="9">
        <v>450</v>
      </c>
      <c r="M23" s="28">
        <v>450</v>
      </c>
      <c r="N23" s="30">
        <v>130</v>
      </c>
      <c r="O23" s="12">
        <f t="shared" si="1"/>
        <v>130</v>
      </c>
      <c r="P23" s="12">
        <f t="shared" si="2"/>
        <v>580</v>
      </c>
      <c r="Q23" s="3"/>
      <c r="R23" s="3"/>
      <c r="S23" s="3"/>
    </row>
    <row r="24" spans="1:19" x14ac:dyDescent="0.25">
      <c r="A24" s="20"/>
      <c r="B24" s="20"/>
      <c r="C24" s="21"/>
      <c r="D24" s="22"/>
      <c r="E24" s="22"/>
      <c r="F24" s="23"/>
      <c r="G24" s="20"/>
      <c r="H24" s="20"/>
      <c r="I24" s="22"/>
      <c r="J24" s="22"/>
      <c r="K24" s="32">
        <f t="shared" si="0"/>
        <v>1</v>
      </c>
      <c r="L24" s="24">
        <v>450</v>
      </c>
      <c r="M24" s="29">
        <v>450</v>
      </c>
      <c r="N24" s="30">
        <v>130</v>
      </c>
      <c r="O24" s="12">
        <f t="shared" si="1"/>
        <v>130</v>
      </c>
      <c r="P24" s="12">
        <f t="shared" si="2"/>
        <v>580</v>
      </c>
      <c r="Q24" s="3"/>
      <c r="R24" s="3"/>
      <c r="S24" s="3"/>
    </row>
  </sheetData>
  <dataValidations disablePrompts="1" count="1">
    <dataValidation type="list" allowBlank="1" showInputMessage="1" showErrorMessage="1" sqref="C2:C24" xr:uid="{14D0C04C-8877-4A56-94FF-7D3D7EDDD596}">
      <formula1>Sexe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2A4445-BFAA-476F-A59F-7F52F7A5A635}">
  <dimension ref="A1:D10"/>
  <sheetViews>
    <sheetView tabSelected="1" workbookViewId="0">
      <selection activeCell="A5" sqref="A5"/>
    </sheetView>
  </sheetViews>
  <sheetFormatPr baseColWidth="10" defaultRowHeight="15" x14ac:dyDescent="0.25"/>
  <cols>
    <col min="3" max="3" width="11.42578125" customWidth="1"/>
  </cols>
  <sheetData>
    <row r="1" spans="1:4" x14ac:dyDescent="0.25">
      <c r="A1" t="s">
        <v>11</v>
      </c>
      <c r="C1" s="40" t="s">
        <v>27</v>
      </c>
      <c r="D1" s="40"/>
    </row>
    <row r="2" spans="1:4" x14ac:dyDescent="0.25">
      <c r="A2" t="s">
        <v>12</v>
      </c>
      <c r="C2" s="38" t="s">
        <v>28</v>
      </c>
      <c r="D2" s="38" t="s">
        <v>29</v>
      </c>
    </row>
    <row r="3" spans="1:4" x14ac:dyDescent="0.25">
      <c r="C3" s="39">
        <v>45586</v>
      </c>
      <c r="D3" s="39">
        <v>45599</v>
      </c>
    </row>
    <row r="4" spans="1:4" x14ac:dyDescent="0.25">
      <c r="A4" s="1"/>
      <c r="C4" s="39">
        <v>45649</v>
      </c>
      <c r="D4" s="39">
        <v>45662</v>
      </c>
    </row>
    <row r="5" spans="1:4" x14ac:dyDescent="0.25">
      <c r="A5" s="1"/>
      <c r="C5" s="39">
        <v>45775</v>
      </c>
      <c r="D5" s="39">
        <v>45788</v>
      </c>
    </row>
    <row r="6" spans="1:4" x14ac:dyDescent="0.25">
      <c r="C6" s="39">
        <v>45843</v>
      </c>
      <c r="D6" s="39">
        <v>45894</v>
      </c>
    </row>
    <row r="7" spans="1:4" x14ac:dyDescent="0.25">
      <c r="C7" s="39">
        <v>45950</v>
      </c>
      <c r="D7" s="39">
        <v>45963</v>
      </c>
    </row>
    <row r="8" spans="1:4" x14ac:dyDescent="0.25">
      <c r="C8" s="39">
        <v>46013</v>
      </c>
      <c r="D8" s="39">
        <v>46026</v>
      </c>
    </row>
    <row r="9" spans="1:4" x14ac:dyDescent="0.25">
      <c r="C9" s="39">
        <v>46069</v>
      </c>
      <c r="D9" s="39">
        <v>46082</v>
      </c>
    </row>
    <row r="10" spans="1:4" x14ac:dyDescent="0.25">
      <c r="C10" s="39">
        <v>46139</v>
      </c>
      <c r="D10" s="39">
        <v>46152</v>
      </c>
    </row>
  </sheetData>
  <mergeCells count="1">
    <mergeCell ref="C1:D1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0F6DEA-294E-4915-81BF-AF76F16FBD69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Données</vt:lpstr>
      <vt:lpstr>Date Vacances scolaire</vt:lpstr>
      <vt:lpstr>Calendrier</vt:lpstr>
      <vt:lpstr>Basededonnées</vt:lpstr>
      <vt:lpstr>Sexe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jackass derty sanchez</dc:creator>
  <cp:lastModifiedBy>jackass derty sanchez</cp:lastModifiedBy>
  <dcterms:created xsi:type="dcterms:W3CDTF">2025-02-01T13:13:13Z</dcterms:created>
  <dcterms:modified xsi:type="dcterms:W3CDTF">2025-03-15T17:09:32Z</dcterms:modified>
</cp:coreProperties>
</file>