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24915" windowHeight="11820"/>
  </bookViews>
  <sheets>
    <sheet name="Lamps hours Data Projector" sheetId="4" r:id="rId1"/>
  </sheets>
  <externalReferences>
    <externalReference r:id="rId2"/>
    <externalReference r:id="rId3"/>
  </externalReferences>
  <definedNames>
    <definedName name="ActiveRow">17</definedName>
    <definedName name="condition">'[1]2011 Classroom (2)'!$A$301:$A$303</definedName>
    <definedName name="mic">'[2]2011 Classroom'!$E$304:$E$311</definedName>
    <definedName name="projectors">'[2]2011 Classroom'!$G$301:$G$340</definedName>
    <definedName name="status">'[2]2011 Classroom'!$E$301:$E$303</definedName>
  </definedNames>
  <calcPr calcId="144525"/>
</workbook>
</file>

<file path=xl/calcChain.xml><?xml version="1.0" encoding="utf-8"?>
<calcChain xmlns="http://schemas.openxmlformats.org/spreadsheetml/2006/main">
  <c r="J44" i="4" l="1"/>
  <c r="J43" i="4"/>
  <c r="J42" i="4"/>
  <c r="J41" i="4"/>
  <c r="L41" i="4" s="1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L26" i="4" s="1"/>
  <c r="J25" i="4"/>
  <c r="J24" i="4"/>
  <c r="J23" i="4"/>
  <c r="J22" i="4"/>
  <c r="L22" i="4" s="1"/>
  <c r="J21" i="4"/>
  <c r="J20" i="4"/>
  <c r="J19" i="4"/>
  <c r="J18" i="4"/>
  <c r="J17" i="4"/>
  <c r="J16" i="4"/>
  <c r="J15" i="4"/>
  <c r="J14" i="4"/>
  <c r="J13" i="4"/>
  <c r="J12" i="4"/>
  <c r="J11" i="4"/>
  <c r="J10" i="4"/>
  <c r="L10" i="4" s="1"/>
  <c r="J9" i="4"/>
  <c r="J8" i="4"/>
  <c r="J7" i="4"/>
  <c r="J6" i="4"/>
  <c r="J5" i="4"/>
  <c r="J4" i="4"/>
  <c r="J3" i="4"/>
  <c r="J2" i="4"/>
</calcChain>
</file>

<file path=xl/comments1.xml><?xml version="1.0" encoding="utf-8"?>
<comments xmlns="http://schemas.openxmlformats.org/spreadsheetml/2006/main">
  <authors>
    <author>munger</author>
  </authors>
  <commentList>
    <comment ref="A7" authorId="0">
      <text>
        <r>
          <rPr>
            <b/>
            <sz val="9"/>
            <color indexed="81"/>
            <rFont val="Tahoma"/>
            <family val="2"/>
          </rPr>
          <t>munger:</t>
        </r>
        <r>
          <rPr>
            <sz val="9"/>
            <color indexed="81"/>
            <rFont val="Tahoma"/>
            <family val="2"/>
          </rPr>
          <t xml:space="preserve">
POA-LMP136
610-346-9607.
Lamp Life Expectancy:</t>
        </r>
      </text>
    </comment>
    <comment ref="A9" authorId="0">
      <text>
        <r>
          <rPr>
            <sz val="9"/>
            <color indexed="81"/>
            <rFont val="Tahoma"/>
            <family val="2"/>
          </rPr>
          <t>POA-LMP121
610-337-9937
Lamp Life Expectancy:
2000 STD…3000 ECO.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>POA-LMP137</t>
        </r>
        <r>
          <rPr>
            <sz val="9"/>
            <color indexed="81"/>
            <rFont val="Tahoma"/>
            <family val="2"/>
          </rPr>
          <t xml:space="preserve">
610-347-5158.
Lamp Life Expectancy:
2000 STD…3000 ECO.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POA-LMP137
610-347-5158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>POA-LMP108
610-334-2788
Lamp Life Expectancy:
2000HRS STD....3000HRS ECO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POA-LMP124
610-341-1941</t>
        </r>
        <r>
          <rPr>
            <sz val="9"/>
            <color indexed="81"/>
            <rFont val="Tahoma"/>
            <family val="2"/>
          </rPr>
          <t xml:space="preserve">
Lamp Life Expectancy:
2000 NORMAL …3000 ECO.</t>
        </r>
      </text>
    </comment>
    <comment ref="A18" authorId="0">
      <text>
        <r>
          <rPr>
            <sz val="9"/>
            <color indexed="81"/>
            <rFont val="Tahoma"/>
            <family val="2"/>
          </rPr>
          <t>POA-LMP47
610-297-3891.
Lamp Life Expectancy:
       STD…       ECO.</t>
        </r>
      </text>
    </comment>
    <comment ref="A20" authorId="0">
      <text>
        <r>
          <rPr>
            <sz val="9"/>
            <color indexed="81"/>
            <rFont val="Tahoma"/>
            <family val="2"/>
          </rPr>
          <t>POA-LMP81
610-314-9127
Lamp Life Expectancy:
1500HRS.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>POA-LMP81
610-314-9127.
Lamp Life Expectancy:
1500HRS.</t>
        </r>
      </text>
    </comment>
    <comment ref="A23" authorId="0">
      <text>
        <r>
          <rPr>
            <b/>
            <sz val="9"/>
            <color indexed="81"/>
            <rFont val="Tahoma"/>
            <family val="2"/>
          </rPr>
          <t>POA-LMP59
610-305-5602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POA-LMP59
610-305-5602</t>
        </r>
      </text>
    </comment>
    <comment ref="A26" authorId="0">
      <text>
        <r>
          <rPr>
            <sz val="9"/>
            <color indexed="81"/>
            <rFont val="Tahoma"/>
            <family val="2"/>
          </rPr>
          <t>Lamp POA-LMP105
610-330-7329</t>
        </r>
      </text>
    </comment>
    <comment ref="A27" authorId="0">
      <text>
        <r>
          <rPr>
            <sz val="9"/>
            <color indexed="81"/>
            <rFont val="Tahoma"/>
            <family val="2"/>
          </rPr>
          <t>Lamp POA-LMP105
610-330-7329</t>
        </r>
      </text>
    </comment>
    <comment ref="A28" authorId="0">
      <text>
        <r>
          <rPr>
            <b/>
            <sz val="9"/>
            <color indexed="81"/>
            <rFont val="Tahoma"/>
            <family val="2"/>
          </rPr>
          <t>Lamp POA-LMP105
610-330-7329</t>
        </r>
      </text>
    </comment>
    <comment ref="A29" authorId="0">
      <text>
        <r>
          <rPr>
            <sz val="9"/>
            <color indexed="81"/>
            <rFont val="Tahoma"/>
            <family val="2"/>
          </rPr>
          <t xml:space="preserve">Lamp POA-LMP105
610-330-7329
</t>
        </r>
      </text>
    </comment>
    <comment ref="A30" authorId="0">
      <text>
        <r>
          <rPr>
            <b/>
            <sz val="9"/>
            <color indexed="81"/>
            <rFont val="Tahoma"/>
            <family val="2"/>
          </rPr>
          <t>Lamp POA-LMP105
610-330-7329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2" authorId="0">
      <text>
        <r>
          <rPr>
            <b/>
            <sz val="9"/>
            <color indexed="81"/>
            <rFont val="Tahoma"/>
            <family val="2"/>
          </rPr>
          <t>POA-LMP131
610-343-2069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3" authorId="0">
      <text>
        <r>
          <rPr>
            <b/>
            <sz val="9"/>
            <color indexed="81"/>
            <rFont val="Tahoma"/>
            <family val="2"/>
          </rPr>
          <t>POA-LMP131
610-343-2069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POA-LMP35
610-293-2751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0" authorId="0">
      <text>
        <r>
          <rPr>
            <b/>
            <sz val="9"/>
            <color indexed="81"/>
            <rFont val="Tahoma"/>
            <family val="2"/>
          </rPr>
          <t>POA-LMP63
610-304-5214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POA-LMP68
610-308-1786</t>
        </r>
        <r>
          <rPr>
            <sz val="9"/>
            <color indexed="81"/>
            <rFont val="Tahoma"/>
            <family val="2"/>
          </rPr>
          <t xml:space="preserve">
Lamp Life Hours  Expectancy:
2000HRS</t>
        </r>
      </text>
    </comment>
    <comment ref="A42" authorId="0">
      <text>
        <r>
          <rPr>
            <b/>
            <sz val="9"/>
            <color indexed="81"/>
            <rFont val="Tahoma"/>
            <family val="2"/>
          </rPr>
          <t>POA-LMP106
610-332-3855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POA-LMP115
610-334-9565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4" authorId="0">
      <text>
        <r>
          <rPr>
            <b/>
            <sz val="9"/>
            <color indexed="81"/>
            <rFont val="Tahoma"/>
            <family val="2"/>
          </rPr>
          <t>POA-LMP94
610-323-5998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<sst xmlns="http://schemas.openxmlformats.org/spreadsheetml/2006/main" count="148" uniqueCount="101">
  <si>
    <t>Projector Model(s):</t>
  </si>
  <si>
    <t>Model #:</t>
  </si>
  <si>
    <t>Lamp Code #:</t>
  </si>
  <si>
    <t>min</t>
  </si>
  <si>
    <t>Standard</t>
  </si>
  <si>
    <t>Normal</t>
  </si>
  <si>
    <t>Eco</t>
  </si>
  <si>
    <t>On Hand</t>
  </si>
  <si>
    <t>Min Re-Order</t>
  </si>
  <si>
    <t>Amt To Order</t>
  </si>
  <si>
    <t>PLC-SU30</t>
  </si>
  <si>
    <t>POA-LMP35</t>
  </si>
  <si>
    <t>610-293-2751</t>
  </si>
  <si>
    <t>PLC-SU31</t>
  </si>
  <si>
    <t>PLC-SU32</t>
  </si>
  <si>
    <t>PLC-SU33</t>
  </si>
  <si>
    <t>PLC-SU60</t>
  </si>
  <si>
    <t>POA-LMP68</t>
  </si>
  <si>
    <t>610-308-1786</t>
  </si>
  <si>
    <t>PLC-WM5500</t>
  </si>
  <si>
    <t>POA-LMP136</t>
  </si>
  <si>
    <t>610-346-9607</t>
  </si>
  <si>
    <t>PLC-WTC500</t>
  </si>
  <si>
    <t>POA-LMP125</t>
  </si>
  <si>
    <t>610-342-2626</t>
  </si>
  <si>
    <t>PLC-XL51</t>
  </si>
  <si>
    <t>POA-LMP121</t>
  </si>
  <si>
    <t>610 337 9937</t>
  </si>
  <si>
    <t>PLC-XM100</t>
  </si>
  <si>
    <t>POA-LMP137</t>
  </si>
  <si>
    <t>610-347-5158</t>
  </si>
  <si>
    <t>PLC-XM100L</t>
  </si>
  <si>
    <t>610 347  5158</t>
  </si>
  <si>
    <t>PLC-XP100L</t>
  </si>
  <si>
    <t>POA-LMP108</t>
  </si>
  <si>
    <t>610-334-2788</t>
  </si>
  <si>
    <t>PLC-XP17N</t>
  </si>
  <si>
    <t>POA-LMP24</t>
  </si>
  <si>
    <t>610-282-2755</t>
  </si>
  <si>
    <t>PLC-XP18N</t>
  </si>
  <si>
    <t>PLC-XP200L</t>
  </si>
  <si>
    <t>POA-LMP124</t>
  </si>
  <si>
    <t>610-341-1941</t>
  </si>
  <si>
    <t>PLC-XP20N</t>
  </si>
  <si>
    <t>PLC-XP21N</t>
  </si>
  <si>
    <t>PLC-XP41</t>
  </si>
  <si>
    <t>POA-LMP47</t>
  </si>
  <si>
    <t>610-297-3891</t>
  </si>
  <si>
    <t>PLC-XP46</t>
  </si>
  <si>
    <t>PLC-XP51</t>
  </si>
  <si>
    <t>POA-LMP81</t>
  </si>
  <si>
    <t>610-314-9127</t>
  </si>
  <si>
    <t>PLC-XP56</t>
  </si>
  <si>
    <t>PLC-XT10A</t>
  </si>
  <si>
    <t>POA-LMP59</t>
  </si>
  <si>
    <t>610-305-5602</t>
  </si>
  <si>
    <t>PLC-XT11</t>
  </si>
  <si>
    <t>PLC-XT15A</t>
  </si>
  <si>
    <t>PLC-XT16</t>
  </si>
  <si>
    <t>PLC-XT20</t>
  </si>
  <si>
    <t>POA-LMP105</t>
  </si>
  <si>
    <t>610-330-7329</t>
  </si>
  <si>
    <t>PLC-XT20L</t>
  </si>
  <si>
    <t>610 330 7329</t>
  </si>
  <si>
    <t>PLC-XT21</t>
  </si>
  <si>
    <t>PLC-XT21L</t>
  </si>
  <si>
    <t>PLC-XT25</t>
  </si>
  <si>
    <t>PLC-XU30</t>
  </si>
  <si>
    <t>PLC-XU300</t>
  </si>
  <si>
    <t>POA-LMP131</t>
  </si>
  <si>
    <t>610-343-2069</t>
  </si>
  <si>
    <t>PLC-XU300A</t>
  </si>
  <si>
    <t>610 343 2069</t>
  </si>
  <si>
    <t>PLC-XU31</t>
  </si>
  <si>
    <t>PLC-XU32</t>
  </si>
  <si>
    <t>PLC-XU33</t>
  </si>
  <si>
    <t>PLC-XU35</t>
  </si>
  <si>
    <t>PLC-XU37</t>
  </si>
  <si>
    <t>PLC-XU38</t>
  </si>
  <si>
    <t>PLC-XU45</t>
  </si>
  <si>
    <t>POA-LMP63</t>
  </si>
  <si>
    <t>610-304-5214</t>
  </si>
  <si>
    <t>PLC-XU60</t>
  </si>
  <si>
    <t>PLC-XU74</t>
  </si>
  <si>
    <t>POA-LMP106</t>
  </si>
  <si>
    <t>610-332-3855</t>
  </si>
  <si>
    <t>PLC-XU75</t>
  </si>
  <si>
    <t>POA-LMP115</t>
  </si>
  <si>
    <t>610-334-9565</t>
  </si>
  <si>
    <t>PLV-Z4</t>
  </si>
  <si>
    <t>POA-LMP94</t>
  </si>
  <si>
    <t>610-323-5998</t>
  </si>
  <si>
    <t>Bonjour</t>
  </si>
  <si>
    <t>Lorsque je clique sur le bouton plus haut, il m'envoi un e-mail avec ma SELECTION.</t>
  </si>
  <si>
    <t>Je veux que ma SELECTION soit le resultat de la ligne "B" et "C" pour toutes les valeurs qui sont =&lt; 0.</t>
  </si>
  <si>
    <t>Donc, le e-mail que je vais recevoir va contenir la quantite a commander, le # de modele et le # de code de la lampe</t>
  </si>
  <si>
    <t>Le resultat devrait est un concatenate de toutes les valeurs</t>
  </si>
  <si>
    <t>Exemple de Resultat a envoyer</t>
  </si>
  <si>
    <t>modele et code</t>
  </si>
  <si>
    <t>quantite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</si>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</sst>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0"/>
      <color indexed="12"/>
      <name val="Arial"/>
      <family val="2"/>
    </font>
    <font>
      <b/>
      <u/>
      <sz val="11"/>
      <color indexed="12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/>
        <bgColor theme="4"/>
      </patternFill>
    </fill>
    <fill>
      <patternFill patternType="solid">
        <fgColor rgb="FF4F81BD"/>
        <bgColor indexed="64"/>
      </patternFill>
    </fill>
    <fill>
      <patternFill patternType="solid">
        <fgColor indexed="55"/>
      </pattern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2" fillId="2" borderId="1" applyNumberFormat="0" applyAlignment="0" applyProtection="0"/>
    <xf numFmtId="0" fontId="5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4" fillId="6" borderId="3" applyNumberFormat="0" applyAlignment="0" applyProtection="0"/>
    <xf numFmtId="0" fontId="1" fillId="0" borderId="0"/>
    <xf numFmtId="0" fontId="15" fillId="0" borderId="0"/>
    <xf numFmtId="0" fontId="5" fillId="0" borderId="0">
      <alignment vertical="top"/>
    </xf>
    <xf numFmtId="0" fontId="15" fillId="0" borderId="0"/>
  </cellStyleXfs>
  <cellXfs count="31">
    <xf numFmtId="0" fontId="0" fillId="0" borderId="0" xfId="0"/>
    <xf numFmtId="0" fontId="2" fillId="2" borderId="1" xfId="1" applyAlignment="1">
      <alignment horizontal="center" vertical="center"/>
    </xf>
    <xf numFmtId="0" fontId="5" fillId="0" borderId="0" xfId="2"/>
    <xf numFmtId="0" fontId="6" fillId="0" borderId="2" xfId="2" applyFont="1" applyFill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8" fillId="0" borderId="2" xfId="2" applyNumberFormat="1" applyFont="1" applyFill="1" applyBorder="1" applyAlignment="1">
      <alignment horizontal="center" vertical="center"/>
    </xf>
    <xf numFmtId="0" fontId="8" fillId="0" borderId="2" xfId="2" applyNumberFormat="1" applyFont="1" applyFill="1" applyBorder="1" applyAlignment="1">
      <alignment horizontal="center" vertical="center" wrapText="1"/>
    </xf>
    <xf numFmtId="0" fontId="10" fillId="0" borderId="2" xfId="3" applyNumberFormat="1" applyFont="1" applyFill="1" applyBorder="1" applyAlignment="1" applyProtection="1">
      <alignment horizontal="center" vertical="center"/>
    </xf>
    <xf numFmtId="0" fontId="8" fillId="0" borderId="2" xfId="2" applyFont="1" applyFill="1" applyBorder="1" applyAlignment="1">
      <alignment horizontal="center" vertical="center" wrapText="1"/>
    </xf>
    <xf numFmtId="0" fontId="5" fillId="0" borderId="0" xfId="2" applyBorder="1"/>
    <xf numFmtId="0" fontId="3" fillId="3" borderId="2" xfId="2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0" fontId="3" fillId="4" borderId="2" xfId="2" applyFont="1" applyFill="1" applyBorder="1" applyAlignment="1">
      <alignment horizontal="center" vertical="center"/>
    </xf>
    <xf numFmtId="0" fontId="6" fillId="0" borderId="2" xfId="2" applyNumberFormat="1" applyFont="1" applyFill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3" fillId="5" borderId="2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5" fillId="0" borderId="0" xfId="2" applyBorder="1" applyAlignment="1">
      <alignment horizontal="center"/>
    </xf>
    <xf numFmtId="0" fontId="5" fillId="0" borderId="0" xfId="2" applyBorder="1" applyAlignment="1">
      <alignment horizontal="center" vertical="center"/>
    </xf>
    <xf numFmtId="0" fontId="5" fillId="0" borderId="0" xfId="2" applyFont="1" applyBorder="1" applyAlignment="1">
      <alignment horizontal="center"/>
    </xf>
    <xf numFmtId="0" fontId="8" fillId="0" borderId="0" xfId="2" applyFont="1" applyFill="1" applyBorder="1" applyAlignment="1">
      <alignment horizontal="center" vertical="center" wrapText="1"/>
    </xf>
    <xf numFmtId="0" fontId="5" fillId="0" borderId="2" xfId="2" applyBorder="1"/>
    <xf numFmtId="0" fontId="16" fillId="0" borderId="4" xfId="2" applyFont="1" applyBorder="1" applyAlignment="1">
      <alignment horizontal="center"/>
    </xf>
    <xf numFmtId="0" fontId="16" fillId="0" borderId="5" xfId="2" applyFont="1" applyBorder="1" applyAlignment="1">
      <alignment horizontal="center"/>
    </xf>
    <xf numFmtId="0" fontId="16" fillId="0" borderId="2" xfId="2" applyFont="1" applyBorder="1"/>
    <xf numFmtId="0" fontId="16" fillId="0" borderId="0" xfId="2" applyFont="1" applyBorder="1" applyAlignment="1">
      <alignment horizontal="center"/>
    </xf>
    <xf numFmtId="0" fontId="16" fillId="0" borderId="0" xfId="2" applyFont="1" applyBorder="1" applyAlignment="1">
      <alignment horizontal="center" vertical="center"/>
    </xf>
    <xf numFmtId="0" fontId="17" fillId="0" borderId="0" xfId="2" applyFont="1"/>
    <xf numFmtId="0" fontId="16" fillId="0" borderId="0" xfId="2" applyFont="1" applyBorder="1" applyAlignment="1">
      <alignment horizontal="center"/>
    </xf>
    <xf numFmtId="0" fontId="17" fillId="0" borderId="0" xfId="2" applyFont="1" applyBorder="1" applyAlignment="1">
      <alignment horizontal="center"/>
    </xf>
  </cellXfs>
  <cellStyles count="9">
    <cellStyle name="Check Cell 2" xfId="4"/>
    <cellStyle name="Hyperlink" xfId="3" builtinId="8"/>
    <cellStyle name="Normal" xfId="0" builtinId="0"/>
    <cellStyle name="Normal 2" xfId="2"/>
    <cellStyle name="Normal 3" xfId="5"/>
    <cellStyle name="Normal 3 2" xfId="6"/>
    <cellStyle name="Normal 4" xfId="7"/>
    <cellStyle name="Normal 5" xfId="8"/>
    <cellStyle name="Output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142875</xdr:rowOff>
    </xdr:from>
    <xdr:to>
      <xdr:col>0</xdr:col>
      <xdr:colOff>561975</xdr:colOff>
      <xdr:row>9</xdr:row>
      <xdr:rowOff>47625</xdr:rowOff>
    </xdr:to>
    <xdr:pic>
      <xdr:nvPicPr>
        <xdr:cNvPr id="2" name="Object 95" hidden="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76400"/>
          <a:ext cx="56197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</xdr:row>
      <xdr:rowOff>142875</xdr:rowOff>
    </xdr:from>
    <xdr:to>
      <xdr:col>0</xdr:col>
      <xdr:colOff>561975</xdr:colOff>
      <xdr:row>9</xdr:row>
      <xdr:rowOff>47625</xdr:rowOff>
    </xdr:to>
    <xdr:pic>
      <xdr:nvPicPr>
        <xdr:cNvPr id="3" name="Object 94" hidden="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76400"/>
          <a:ext cx="56197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</xdr:row>
      <xdr:rowOff>142875</xdr:rowOff>
    </xdr:from>
    <xdr:to>
      <xdr:col>0</xdr:col>
      <xdr:colOff>561975</xdr:colOff>
      <xdr:row>9</xdr:row>
      <xdr:rowOff>47625</xdr:rowOff>
    </xdr:to>
    <xdr:pic>
      <xdr:nvPicPr>
        <xdr:cNvPr id="4" name="Object 93" hidden="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76400"/>
          <a:ext cx="56197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</xdr:row>
      <xdr:rowOff>142875</xdr:rowOff>
    </xdr:from>
    <xdr:to>
      <xdr:col>0</xdr:col>
      <xdr:colOff>561975</xdr:colOff>
      <xdr:row>9</xdr:row>
      <xdr:rowOff>47625</xdr:rowOff>
    </xdr:to>
    <xdr:pic>
      <xdr:nvPicPr>
        <xdr:cNvPr id="5" name="Object 92" hidden="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76400"/>
          <a:ext cx="56197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</xdr:row>
      <xdr:rowOff>142875</xdr:rowOff>
    </xdr:from>
    <xdr:to>
      <xdr:col>0</xdr:col>
      <xdr:colOff>561975</xdr:colOff>
      <xdr:row>9</xdr:row>
      <xdr:rowOff>47625</xdr:rowOff>
    </xdr:to>
    <xdr:pic>
      <xdr:nvPicPr>
        <xdr:cNvPr id="6" name="Object 91" hidden="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76400"/>
          <a:ext cx="56197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7</xdr:row>
      <xdr:rowOff>123825</xdr:rowOff>
    </xdr:from>
    <xdr:to>
      <xdr:col>15</xdr:col>
      <xdr:colOff>561975</xdr:colOff>
      <xdr:row>8</xdr:row>
      <xdr:rowOff>152400</xdr:rowOff>
    </xdr:to>
    <xdr:pic>
      <xdr:nvPicPr>
        <xdr:cNvPr id="7" name="Object 39" hidden="1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7</xdr:row>
      <xdr:rowOff>123825</xdr:rowOff>
    </xdr:from>
    <xdr:to>
      <xdr:col>15</xdr:col>
      <xdr:colOff>561975</xdr:colOff>
      <xdr:row>8</xdr:row>
      <xdr:rowOff>152400</xdr:rowOff>
    </xdr:to>
    <xdr:pic>
      <xdr:nvPicPr>
        <xdr:cNvPr id="8" name="Object 38" hidden="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7</xdr:row>
      <xdr:rowOff>123825</xdr:rowOff>
    </xdr:from>
    <xdr:to>
      <xdr:col>15</xdr:col>
      <xdr:colOff>561975</xdr:colOff>
      <xdr:row>8</xdr:row>
      <xdr:rowOff>152400</xdr:rowOff>
    </xdr:to>
    <xdr:pic>
      <xdr:nvPicPr>
        <xdr:cNvPr id="9" name="Object 37" hidden="1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7</xdr:row>
      <xdr:rowOff>123825</xdr:rowOff>
    </xdr:from>
    <xdr:to>
      <xdr:col>15</xdr:col>
      <xdr:colOff>561975</xdr:colOff>
      <xdr:row>8</xdr:row>
      <xdr:rowOff>152400</xdr:rowOff>
    </xdr:to>
    <xdr:pic>
      <xdr:nvPicPr>
        <xdr:cNvPr id="10" name="Object 36" hidden="1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7</xdr:row>
      <xdr:rowOff>123825</xdr:rowOff>
    </xdr:from>
    <xdr:to>
      <xdr:col>15</xdr:col>
      <xdr:colOff>561975</xdr:colOff>
      <xdr:row>8</xdr:row>
      <xdr:rowOff>152400</xdr:rowOff>
    </xdr:to>
    <xdr:pic>
      <xdr:nvPicPr>
        <xdr:cNvPr id="11" name="Object 35" hidden="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66675</xdr:colOff>
      <xdr:row>7</xdr:row>
      <xdr:rowOff>123825</xdr:rowOff>
    </xdr:from>
    <xdr:to>
      <xdr:col>14</xdr:col>
      <xdr:colOff>371475</xdr:colOff>
      <xdr:row>8</xdr:row>
      <xdr:rowOff>152400</xdr:rowOff>
    </xdr:to>
    <xdr:pic>
      <xdr:nvPicPr>
        <xdr:cNvPr id="12" name="Object 34" hidden="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146685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12</xdr:row>
      <xdr:rowOff>0</xdr:rowOff>
    </xdr:from>
    <xdr:to>
      <xdr:col>15</xdr:col>
      <xdr:colOff>561975</xdr:colOff>
      <xdr:row>12</xdr:row>
      <xdr:rowOff>76200</xdr:rowOff>
    </xdr:to>
    <xdr:pic>
      <xdr:nvPicPr>
        <xdr:cNvPr id="13" name="Object 71" hidden="1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12</xdr:row>
      <xdr:rowOff>0</xdr:rowOff>
    </xdr:from>
    <xdr:to>
      <xdr:col>15</xdr:col>
      <xdr:colOff>561975</xdr:colOff>
      <xdr:row>12</xdr:row>
      <xdr:rowOff>76200</xdr:rowOff>
    </xdr:to>
    <xdr:pic>
      <xdr:nvPicPr>
        <xdr:cNvPr id="14" name="Object 70" hidden="1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12</xdr:row>
      <xdr:rowOff>0</xdr:rowOff>
    </xdr:from>
    <xdr:to>
      <xdr:col>15</xdr:col>
      <xdr:colOff>561975</xdr:colOff>
      <xdr:row>12</xdr:row>
      <xdr:rowOff>76200</xdr:rowOff>
    </xdr:to>
    <xdr:pic>
      <xdr:nvPicPr>
        <xdr:cNvPr id="15" name="Object 69" hidden="1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12</xdr:row>
      <xdr:rowOff>0</xdr:rowOff>
    </xdr:from>
    <xdr:to>
      <xdr:col>15</xdr:col>
      <xdr:colOff>561975</xdr:colOff>
      <xdr:row>12</xdr:row>
      <xdr:rowOff>76200</xdr:rowOff>
    </xdr:to>
    <xdr:pic>
      <xdr:nvPicPr>
        <xdr:cNvPr id="16" name="Object 68" hidden="1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12</xdr:row>
      <xdr:rowOff>0</xdr:rowOff>
    </xdr:from>
    <xdr:to>
      <xdr:col>15</xdr:col>
      <xdr:colOff>561975</xdr:colOff>
      <xdr:row>12</xdr:row>
      <xdr:rowOff>76200</xdr:rowOff>
    </xdr:to>
    <xdr:pic>
      <xdr:nvPicPr>
        <xdr:cNvPr id="17" name="Object 67" hidden="1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66675</xdr:colOff>
      <xdr:row>12</xdr:row>
      <xdr:rowOff>0</xdr:rowOff>
    </xdr:from>
    <xdr:to>
      <xdr:col>14</xdr:col>
      <xdr:colOff>371475</xdr:colOff>
      <xdr:row>12</xdr:row>
      <xdr:rowOff>76200</xdr:rowOff>
    </xdr:to>
    <xdr:pic>
      <xdr:nvPicPr>
        <xdr:cNvPr id="18" name="Object 66" hidden="1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2295525"/>
          <a:ext cx="91440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20</xdr:row>
      <xdr:rowOff>142875</xdr:rowOff>
    </xdr:from>
    <xdr:to>
      <xdr:col>15</xdr:col>
      <xdr:colOff>561975</xdr:colOff>
      <xdr:row>21</xdr:row>
      <xdr:rowOff>171450</xdr:rowOff>
    </xdr:to>
    <xdr:pic>
      <xdr:nvPicPr>
        <xdr:cNvPr id="19" name="Object 95" hidden="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20</xdr:row>
      <xdr:rowOff>142875</xdr:rowOff>
    </xdr:from>
    <xdr:to>
      <xdr:col>15</xdr:col>
      <xdr:colOff>561975</xdr:colOff>
      <xdr:row>21</xdr:row>
      <xdr:rowOff>171450</xdr:rowOff>
    </xdr:to>
    <xdr:pic>
      <xdr:nvPicPr>
        <xdr:cNvPr id="20" name="Object 94" hidden="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20</xdr:row>
      <xdr:rowOff>142875</xdr:rowOff>
    </xdr:from>
    <xdr:to>
      <xdr:col>15</xdr:col>
      <xdr:colOff>561975</xdr:colOff>
      <xdr:row>21</xdr:row>
      <xdr:rowOff>171450</xdr:rowOff>
    </xdr:to>
    <xdr:pic>
      <xdr:nvPicPr>
        <xdr:cNvPr id="21" name="Object 93" hidden="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20</xdr:row>
      <xdr:rowOff>142875</xdr:rowOff>
    </xdr:from>
    <xdr:to>
      <xdr:col>15</xdr:col>
      <xdr:colOff>561975</xdr:colOff>
      <xdr:row>21</xdr:row>
      <xdr:rowOff>171450</xdr:rowOff>
    </xdr:to>
    <xdr:pic>
      <xdr:nvPicPr>
        <xdr:cNvPr id="22" name="Object 92" hidden="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257175</xdr:colOff>
      <xdr:row>20</xdr:row>
      <xdr:rowOff>142875</xdr:rowOff>
    </xdr:from>
    <xdr:to>
      <xdr:col>15</xdr:col>
      <xdr:colOff>561975</xdr:colOff>
      <xdr:row>21</xdr:row>
      <xdr:rowOff>171450</xdr:rowOff>
    </xdr:to>
    <xdr:pic>
      <xdr:nvPicPr>
        <xdr:cNvPr id="23" name="Object 91" hidden="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585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66675</xdr:colOff>
      <xdr:row>20</xdr:row>
      <xdr:rowOff>142875</xdr:rowOff>
    </xdr:from>
    <xdr:to>
      <xdr:col>14</xdr:col>
      <xdr:colOff>371475</xdr:colOff>
      <xdr:row>21</xdr:row>
      <xdr:rowOff>171450</xdr:rowOff>
    </xdr:to>
    <xdr:pic>
      <xdr:nvPicPr>
        <xdr:cNvPr id="24" name="Object 90" hidden="1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962400"/>
          <a:ext cx="914400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26" name="Object 39" hidden="1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14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27" name="Object 38" hidden="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14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28" name="Object 37" hidden="1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14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29" name="Object 36" hidden="1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14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30" name="Object 35" hidden="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14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</xdr:colOff>
      <xdr:row>2</xdr:row>
      <xdr:rowOff>123825</xdr:rowOff>
    </xdr:from>
    <xdr:to>
      <xdr:col>1</xdr:col>
      <xdr:colOff>0</xdr:colOff>
      <xdr:row>3</xdr:row>
      <xdr:rowOff>142875</xdr:rowOff>
    </xdr:to>
    <xdr:pic>
      <xdr:nvPicPr>
        <xdr:cNvPr id="31" name="Object 34" hidden="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14350"/>
          <a:ext cx="11715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2" name="Object 39" hidden="1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048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3" name="Object 38" hidden="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048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4" name="Object 37" hidden="1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048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5" name="Object 36" hidden="1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048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6" name="Object 35" hidden="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048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</xdr:colOff>
      <xdr:row>3</xdr:row>
      <xdr:rowOff>123825</xdr:rowOff>
    </xdr:from>
    <xdr:to>
      <xdr:col>1</xdr:col>
      <xdr:colOff>0</xdr:colOff>
      <xdr:row>4</xdr:row>
      <xdr:rowOff>142875</xdr:rowOff>
    </xdr:to>
    <xdr:pic>
      <xdr:nvPicPr>
        <xdr:cNvPr id="37" name="Object 34" hidden="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704850"/>
          <a:ext cx="11715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38" name="Object 39" hidden="1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895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39" name="Object 38" hidden="1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895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40" name="Object 37" hidden="1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895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41" name="Object 36" hidden="1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895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257175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42" name="Object 35" hidden="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895350"/>
          <a:ext cx="9810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</xdr:colOff>
      <xdr:row>4</xdr:row>
      <xdr:rowOff>123825</xdr:rowOff>
    </xdr:from>
    <xdr:to>
      <xdr:col>1</xdr:col>
      <xdr:colOff>0</xdr:colOff>
      <xdr:row>5</xdr:row>
      <xdr:rowOff>142875</xdr:rowOff>
    </xdr:to>
    <xdr:pic>
      <xdr:nvPicPr>
        <xdr:cNvPr id="43" name="Object 34" hidden="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895350"/>
          <a:ext cx="11715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48</xdr:row>
          <xdr:rowOff>133350</xdr:rowOff>
        </xdr:from>
        <xdr:to>
          <xdr:col>10</xdr:col>
          <xdr:colOff>361950</xdr:colOff>
          <xdr:row>51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E-mail Quantity to order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OICETECH\Audio%20Visual\test%20maxime%20Maintenan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udio%20Visual\Copy%20of%20NEW%20Classroom%20LIST%20Mainten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 Classroom"/>
      <sheetName val="2011 Classroom (2)"/>
      <sheetName val="2011 Classroom (3)"/>
      <sheetName val="Sheet1"/>
      <sheetName val="Lamps hours Data Projector"/>
    </sheetNames>
    <sheetDataSet>
      <sheetData sheetId="0" refreshError="1"/>
      <sheetData sheetId="1">
        <row r="301">
          <cell r="A301" t="str">
            <v>in progress</v>
          </cell>
        </row>
        <row r="302">
          <cell r="A302" t="str">
            <v>completed</v>
          </cell>
        </row>
        <row r="303">
          <cell r="A303" t="str">
            <v>construction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 Classroom"/>
      <sheetName val="Lamps hours Data Projector"/>
      <sheetName val="Microphone List"/>
      <sheetName val="Classification"/>
    </sheetNames>
    <sheetDataSet>
      <sheetData sheetId="0">
        <row r="301">
          <cell r="E301" t="str">
            <v>COMPLETED</v>
          </cell>
          <cell r="G301" t="str">
            <v>PLC-XP17N</v>
          </cell>
        </row>
        <row r="302">
          <cell r="E302" t="str">
            <v>CONSTRUCTION</v>
          </cell>
          <cell r="G302" t="str">
            <v>PLC-SU30</v>
          </cell>
        </row>
        <row r="303">
          <cell r="E303" t="str">
            <v>IN PROGRESS</v>
          </cell>
          <cell r="G303" t="str">
            <v>PLC-SU31</v>
          </cell>
        </row>
        <row r="304">
          <cell r="E304" t="str">
            <v>Completed Shure MIC in room</v>
          </cell>
          <cell r="G304" t="str">
            <v>PLC-SU32</v>
          </cell>
        </row>
        <row r="305">
          <cell r="E305" t="str">
            <v>MIC</v>
          </cell>
          <cell r="G305" t="str">
            <v>PLC-SU33</v>
          </cell>
        </row>
        <row r="306">
          <cell r="E306" t="str">
            <v>Has MIC input, but no MIC was ever installed (no mic on CSI)</v>
          </cell>
          <cell r="G306" t="str">
            <v>PLC-SU60</v>
          </cell>
        </row>
        <row r="307">
          <cell r="E307" t="str">
            <v>No MICROPHONE in room</v>
          </cell>
          <cell r="G307" t="str">
            <v>PLC-WM5500</v>
          </cell>
        </row>
        <row r="308">
          <cell r="E308" t="str">
            <v>No MICROPHONE input</v>
          </cell>
          <cell r="G308" t="str">
            <v>PLC-WTC500</v>
          </cell>
        </row>
        <row r="309">
          <cell r="E309" t="str">
            <v>SHURE Mic &amp; Rolls installed - need to re-install old mic, and request Crestron update</v>
          </cell>
          <cell r="G309" t="str">
            <v>PLC-XL51</v>
          </cell>
        </row>
        <row r="310">
          <cell r="E310" t="str">
            <v>need AMP for SHURE</v>
          </cell>
          <cell r="G310" t="str">
            <v>PLC-XM100</v>
          </cell>
        </row>
        <row r="311">
          <cell r="E311" t="str">
            <v>Collar MIC in room,  need to program Crestron for SHURE Mic</v>
          </cell>
          <cell r="G311" t="str">
            <v>PLC-XM100L</v>
          </cell>
        </row>
        <row r="312">
          <cell r="G312" t="str">
            <v>PLC-XP100L</v>
          </cell>
        </row>
        <row r="313">
          <cell r="G313" t="str">
            <v>PLC-XP200L</v>
          </cell>
        </row>
        <row r="314">
          <cell r="G314" t="str">
            <v>PLC-XP41</v>
          </cell>
        </row>
        <row r="315">
          <cell r="G315" t="str">
            <v>PLC-XP46</v>
          </cell>
        </row>
        <row r="316">
          <cell r="G316" t="str">
            <v>PLC-XP51</v>
          </cell>
        </row>
        <row r="317">
          <cell r="G317" t="str">
            <v>PLC-XP56</v>
          </cell>
        </row>
        <row r="318">
          <cell r="G318" t="str">
            <v>PLC-XT10A</v>
          </cell>
        </row>
        <row r="319">
          <cell r="G319" t="str">
            <v>PLC-XT11</v>
          </cell>
        </row>
        <row r="320">
          <cell r="G320" t="str">
            <v>PLC-XT15A</v>
          </cell>
        </row>
        <row r="321">
          <cell r="G321" t="str">
            <v>PLC-XT16</v>
          </cell>
        </row>
        <row r="322">
          <cell r="G322" t="str">
            <v>PLC-XT20</v>
          </cell>
        </row>
        <row r="323">
          <cell r="G323" t="str">
            <v>PLC-XT20L</v>
          </cell>
        </row>
        <row r="324">
          <cell r="G324" t="str">
            <v>PLC-XT21</v>
          </cell>
        </row>
        <row r="325">
          <cell r="G325" t="str">
            <v>PLC-XT21L</v>
          </cell>
        </row>
        <row r="326">
          <cell r="G326" t="str">
            <v>PLC-XT25</v>
          </cell>
        </row>
        <row r="327">
          <cell r="G327" t="str">
            <v>PLC-XU30</v>
          </cell>
        </row>
        <row r="328">
          <cell r="G328" t="str">
            <v>PLC-XU300</v>
          </cell>
        </row>
        <row r="329">
          <cell r="G329" t="str">
            <v>PLC-XU300A</v>
          </cell>
        </row>
        <row r="330">
          <cell r="G330" t="str">
            <v>PLC-XU31</v>
          </cell>
        </row>
        <row r="331">
          <cell r="G331" t="str">
            <v>PLC-XU32</v>
          </cell>
        </row>
        <row r="332">
          <cell r="G332" t="str">
            <v>PLC-XU33</v>
          </cell>
        </row>
        <row r="333">
          <cell r="G333" t="str">
            <v>PLC-XU35</v>
          </cell>
        </row>
        <row r="334">
          <cell r="G334" t="str">
            <v>PLC-XU37</v>
          </cell>
        </row>
        <row r="335">
          <cell r="G335" t="str">
            <v>PLC-XU38</v>
          </cell>
        </row>
        <row r="336">
          <cell r="G336" t="str">
            <v>PLC-XU45</v>
          </cell>
        </row>
        <row r="337">
          <cell r="G337" t="str">
            <v>PLC-XU60</v>
          </cell>
        </row>
        <row r="338">
          <cell r="G338" t="str">
            <v>PLC-XU74</v>
          </cell>
        </row>
        <row r="339">
          <cell r="G339" t="str">
            <v>PLC-XU75</v>
          </cell>
        </row>
        <row r="340">
          <cell r="G340" t="str">
            <v>PLV-Z4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M61"/>
  <sheetViews>
    <sheetView tabSelected="1" topLeftCell="A27" workbookViewId="0">
      <selection activeCell="G60" sqref="G60"/>
    </sheetView>
  </sheetViews>
  <sheetFormatPr defaultRowHeight="12.75" x14ac:dyDescent="0.2"/>
  <cols>
    <col min="1" max="1" width="18.5703125" style="18" bestFit="1" customWidth="1"/>
    <col min="2" max="2" width="12.42578125" style="18" bestFit="1" customWidth="1"/>
    <col min="3" max="3" width="12.7109375" style="18" bestFit="1" customWidth="1"/>
    <col min="4" max="4" width="4.42578125" style="19" bestFit="1" customWidth="1"/>
    <col min="5" max="5" width="8.85546875" style="19" bestFit="1" customWidth="1"/>
    <col min="6" max="6" width="7.5703125" style="19" bestFit="1" customWidth="1"/>
    <col min="7" max="7" width="5" style="19" bestFit="1" customWidth="1"/>
    <col min="8" max="8" width="9.85546875" style="19" bestFit="1" customWidth="1"/>
    <col min="9" max="9" width="12" style="20" customWidth="1"/>
    <col min="10" max="10" width="12.85546875" style="9" bestFit="1" customWidth="1"/>
    <col min="11" max="11" width="12.42578125" style="2" bestFit="1" customWidth="1"/>
    <col min="12" max="12" width="27" style="2" customWidth="1"/>
    <col min="13" max="16384" width="9.140625" style="2"/>
  </cols>
  <sheetData>
    <row r="1" spans="1:13" ht="15.7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L1" s="23" t="s">
        <v>97</v>
      </c>
      <c r="M1" s="24"/>
    </row>
    <row r="2" spans="1:13" ht="15" x14ac:dyDescent="0.2">
      <c r="A2" s="3" t="s">
        <v>10</v>
      </c>
      <c r="B2" s="4" t="s">
        <v>11</v>
      </c>
      <c r="C2" s="4" t="s">
        <v>12</v>
      </c>
      <c r="D2" s="5">
        <v>0</v>
      </c>
      <c r="E2" s="6">
        <v>2000</v>
      </c>
      <c r="F2" s="7"/>
      <c r="G2" s="7"/>
      <c r="H2" s="8">
        <v>4</v>
      </c>
      <c r="I2" s="8"/>
      <c r="J2" s="8">
        <f>H2-I2</f>
        <v>4</v>
      </c>
      <c r="L2" s="25" t="s">
        <v>98</v>
      </c>
      <c r="M2" s="25" t="s">
        <v>99</v>
      </c>
    </row>
    <row r="3" spans="1:13" ht="15" x14ac:dyDescent="0.2">
      <c r="A3" s="3" t="s">
        <v>13</v>
      </c>
      <c r="B3" s="4" t="s">
        <v>11</v>
      </c>
      <c r="C3" s="4" t="s">
        <v>12</v>
      </c>
      <c r="D3" s="5">
        <v>0</v>
      </c>
      <c r="E3" s="6">
        <v>2000</v>
      </c>
      <c r="F3" s="5"/>
      <c r="G3" s="5"/>
      <c r="H3" s="8">
        <v>4</v>
      </c>
      <c r="I3" s="8"/>
      <c r="J3" s="8">
        <f t="shared" ref="J3:J44" si="0">H3-I3</f>
        <v>4</v>
      </c>
      <c r="L3" s="22"/>
      <c r="M3" s="22"/>
    </row>
    <row r="4" spans="1:13" ht="15" x14ac:dyDescent="0.2">
      <c r="A4" s="3" t="s">
        <v>14</v>
      </c>
      <c r="B4" s="4" t="s">
        <v>11</v>
      </c>
      <c r="C4" s="4" t="s">
        <v>12</v>
      </c>
      <c r="D4" s="5">
        <v>0</v>
      </c>
      <c r="E4" s="6">
        <v>2000</v>
      </c>
      <c r="F4" s="5"/>
      <c r="G4" s="5"/>
      <c r="H4" s="8">
        <v>4</v>
      </c>
      <c r="I4" s="8"/>
      <c r="J4" s="8">
        <f t="shared" si="0"/>
        <v>4</v>
      </c>
      <c r="L4" s="22"/>
      <c r="M4" s="22"/>
    </row>
    <row r="5" spans="1:13" ht="15" x14ac:dyDescent="0.2">
      <c r="A5" s="3" t="s">
        <v>15</v>
      </c>
      <c r="B5" s="4" t="s">
        <v>11</v>
      </c>
      <c r="C5" s="4" t="s">
        <v>12</v>
      </c>
      <c r="D5" s="5">
        <v>0</v>
      </c>
      <c r="E5" s="6">
        <v>2000</v>
      </c>
      <c r="F5" s="5"/>
      <c r="G5" s="5"/>
      <c r="H5" s="8">
        <v>4</v>
      </c>
      <c r="I5" s="8"/>
      <c r="J5" s="8">
        <f t="shared" si="0"/>
        <v>4</v>
      </c>
      <c r="L5" s="22"/>
      <c r="M5" s="22"/>
    </row>
    <row r="6" spans="1:13" ht="15" x14ac:dyDescent="0.2">
      <c r="A6" s="3" t="s">
        <v>16</v>
      </c>
      <c r="B6" s="4" t="s">
        <v>17</v>
      </c>
      <c r="C6" s="4" t="s">
        <v>18</v>
      </c>
      <c r="D6" s="5">
        <v>0</v>
      </c>
      <c r="E6" s="6">
        <v>2000</v>
      </c>
      <c r="F6" s="5"/>
      <c r="G6" s="5"/>
      <c r="H6" s="8">
        <v>4</v>
      </c>
      <c r="I6" s="8"/>
      <c r="J6" s="8">
        <f t="shared" si="0"/>
        <v>4</v>
      </c>
      <c r="L6" s="22"/>
      <c r="M6" s="22"/>
    </row>
    <row r="7" spans="1:13" ht="15" x14ac:dyDescent="0.2">
      <c r="A7" s="10" t="s">
        <v>19</v>
      </c>
      <c r="B7" s="11" t="s">
        <v>20</v>
      </c>
      <c r="C7" s="4" t="s">
        <v>21</v>
      </c>
      <c r="D7" s="5">
        <v>0</v>
      </c>
      <c r="E7" s="6"/>
      <c r="F7" s="5"/>
      <c r="G7" s="5"/>
      <c r="H7" s="8">
        <v>4</v>
      </c>
      <c r="I7" s="8">
        <v>3</v>
      </c>
      <c r="J7" s="8">
        <f t="shared" si="0"/>
        <v>1</v>
      </c>
      <c r="L7" s="22"/>
      <c r="M7" s="22"/>
    </row>
    <row r="8" spans="1:13" ht="15" x14ac:dyDescent="0.2">
      <c r="A8" s="3" t="s">
        <v>22</v>
      </c>
      <c r="B8" s="11" t="s">
        <v>23</v>
      </c>
      <c r="C8" s="4" t="s">
        <v>24</v>
      </c>
      <c r="D8" s="5">
        <v>0</v>
      </c>
      <c r="E8" s="6">
        <v>2000</v>
      </c>
      <c r="F8" s="5">
        <v>2500</v>
      </c>
      <c r="G8" s="5">
        <v>3000</v>
      </c>
      <c r="H8" s="8">
        <v>4</v>
      </c>
      <c r="I8" s="8">
        <v>2</v>
      </c>
      <c r="J8" s="8">
        <f t="shared" si="0"/>
        <v>2</v>
      </c>
      <c r="L8" s="22"/>
      <c r="M8" s="22"/>
    </row>
    <row r="9" spans="1:13" ht="15" x14ac:dyDescent="0.2">
      <c r="A9" s="12" t="s">
        <v>25</v>
      </c>
      <c r="B9" s="11" t="s">
        <v>26</v>
      </c>
      <c r="C9" s="4" t="s">
        <v>27</v>
      </c>
      <c r="D9" s="5">
        <v>0</v>
      </c>
      <c r="E9" s="6">
        <v>2000</v>
      </c>
      <c r="F9" s="5"/>
      <c r="G9" s="6">
        <v>3000</v>
      </c>
      <c r="H9" s="8">
        <v>4</v>
      </c>
      <c r="I9" s="8">
        <v>2</v>
      </c>
      <c r="J9" s="8">
        <f t="shared" si="0"/>
        <v>2</v>
      </c>
      <c r="L9" s="22"/>
      <c r="M9" s="22"/>
    </row>
    <row r="10" spans="1:13" ht="15" x14ac:dyDescent="0.2">
      <c r="A10" s="12" t="s">
        <v>28</v>
      </c>
      <c r="B10" s="11" t="s">
        <v>29</v>
      </c>
      <c r="C10" s="4" t="s">
        <v>30</v>
      </c>
      <c r="D10" s="5">
        <v>0</v>
      </c>
      <c r="E10" s="6">
        <v>2000</v>
      </c>
      <c r="F10" s="4"/>
      <c r="G10" s="5">
        <v>3000</v>
      </c>
      <c r="H10" s="8">
        <v>4</v>
      </c>
      <c r="I10" s="8">
        <v>4</v>
      </c>
      <c r="J10" s="8">
        <f t="shared" si="0"/>
        <v>0</v>
      </c>
      <c r="L10" s="22" t="str">
        <f t="shared" ref="L3:L44" si="1">IF(J10&lt;=I10-H10,CONCATENATE(B10," ",C10),0)</f>
        <v>POA-LMP137 610-347-5158</v>
      </c>
      <c r="M10" s="22">
        <v>4</v>
      </c>
    </row>
    <row r="11" spans="1:13" ht="15" x14ac:dyDescent="0.2">
      <c r="A11" s="12" t="s">
        <v>31</v>
      </c>
      <c r="B11" s="11" t="s">
        <v>29</v>
      </c>
      <c r="C11" s="4" t="s">
        <v>32</v>
      </c>
      <c r="D11" s="5">
        <v>0</v>
      </c>
      <c r="E11" s="6">
        <v>2000</v>
      </c>
      <c r="F11" s="5"/>
      <c r="G11" s="6">
        <v>3000</v>
      </c>
      <c r="H11" s="8">
        <v>4</v>
      </c>
      <c r="I11" s="8"/>
      <c r="J11" s="8">
        <f t="shared" si="0"/>
        <v>4</v>
      </c>
      <c r="L11" s="22"/>
      <c r="M11" s="22"/>
    </row>
    <row r="12" spans="1:13" ht="15" x14ac:dyDescent="0.2">
      <c r="A12" s="12" t="s">
        <v>33</v>
      </c>
      <c r="B12" s="11" t="s">
        <v>34</v>
      </c>
      <c r="C12" s="4" t="s">
        <v>35</v>
      </c>
      <c r="D12" s="5">
        <v>0</v>
      </c>
      <c r="E12" s="6">
        <v>2000</v>
      </c>
      <c r="F12" s="4"/>
      <c r="G12" s="5">
        <v>3000</v>
      </c>
      <c r="H12" s="8">
        <v>4</v>
      </c>
      <c r="I12" s="8">
        <v>2</v>
      </c>
      <c r="J12" s="8">
        <f t="shared" si="0"/>
        <v>2</v>
      </c>
      <c r="L12" s="22"/>
      <c r="M12" s="22"/>
    </row>
    <row r="13" spans="1:13" ht="15" x14ac:dyDescent="0.2">
      <c r="A13" s="11" t="s">
        <v>36</v>
      </c>
      <c r="B13" s="11" t="s">
        <v>37</v>
      </c>
      <c r="C13" s="4" t="s">
        <v>38</v>
      </c>
      <c r="D13" s="5">
        <v>0</v>
      </c>
      <c r="E13" s="6">
        <v>2000</v>
      </c>
      <c r="F13" s="7"/>
      <c r="G13" s="7"/>
      <c r="H13" s="8">
        <v>4</v>
      </c>
      <c r="I13" s="8">
        <v>0</v>
      </c>
      <c r="J13" s="8">
        <f t="shared" si="0"/>
        <v>4</v>
      </c>
      <c r="L13" s="22"/>
      <c r="M13" s="22"/>
    </row>
    <row r="14" spans="1:13" ht="15" x14ac:dyDescent="0.2">
      <c r="A14" s="4" t="s">
        <v>39</v>
      </c>
      <c r="B14" s="4" t="s">
        <v>37</v>
      </c>
      <c r="C14" s="4" t="s">
        <v>38</v>
      </c>
      <c r="D14" s="5">
        <v>0</v>
      </c>
      <c r="E14" s="6">
        <v>2000</v>
      </c>
      <c r="F14" s="5"/>
      <c r="G14" s="5"/>
      <c r="H14" s="8">
        <v>4</v>
      </c>
      <c r="I14" s="8"/>
      <c r="J14" s="8">
        <f t="shared" si="0"/>
        <v>4</v>
      </c>
      <c r="L14" s="22"/>
      <c r="M14" s="22"/>
    </row>
    <row r="15" spans="1:13" ht="15" x14ac:dyDescent="0.2">
      <c r="A15" s="10" t="s">
        <v>40</v>
      </c>
      <c r="B15" s="11" t="s">
        <v>41</v>
      </c>
      <c r="C15" s="4" t="s">
        <v>42</v>
      </c>
      <c r="D15" s="5">
        <v>0</v>
      </c>
      <c r="E15" s="6">
        <v>2000</v>
      </c>
      <c r="F15" s="4"/>
      <c r="G15" s="5">
        <v>3000</v>
      </c>
      <c r="H15" s="8">
        <v>4</v>
      </c>
      <c r="I15" s="8">
        <v>2</v>
      </c>
      <c r="J15" s="8">
        <f t="shared" si="0"/>
        <v>2</v>
      </c>
      <c r="L15" s="22"/>
      <c r="M15" s="22"/>
    </row>
    <row r="16" spans="1:13" ht="15" x14ac:dyDescent="0.2">
      <c r="A16" s="4" t="s">
        <v>43</v>
      </c>
      <c r="B16" s="4" t="s">
        <v>37</v>
      </c>
      <c r="C16" s="4" t="s">
        <v>38</v>
      </c>
      <c r="D16" s="5">
        <v>0</v>
      </c>
      <c r="E16" s="6">
        <v>2000</v>
      </c>
      <c r="F16" s="4"/>
      <c r="G16" s="4"/>
      <c r="H16" s="8">
        <v>4</v>
      </c>
      <c r="I16" s="8"/>
      <c r="J16" s="8">
        <f t="shared" si="0"/>
        <v>4</v>
      </c>
      <c r="L16" s="22"/>
      <c r="M16" s="22"/>
    </row>
    <row r="17" spans="1:13" ht="15" x14ac:dyDescent="0.2">
      <c r="A17" s="4" t="s">
        <v>44</v>
      </c>
      <c r="B17" s="4" t="s">
        <v>37</v>
      </c>
      <c r="C17" s="4" t="s">
        <v>38</v>
      </c>
      <c r="D17" s="5">
        <v>0</v>
      </c>
      <c r="E17" s="6">
        <v>2000</v>
      </c>
      <c r="F17" s="4"/>
      <c r="G17" s="4"/>
      <c r="H17" s="8">
        <v>4</v>
      </c>
      <c r="I17" s="8"/>
      <c r="J17" s="8">
        <f t="shared" si="0"/>
        <v>4</v>
      </c>
      <c r="L17" s="22"/>
      <c r="M17" s="22"/>
    </row>
    <row r="18" spans="1:13" ht="15" x14ac:dyDescent="0.2">
      <c r="A18" s="12" t="s">
        <v>45</v>
      </c>
      <c r="B18" s="11" t="s">
        <v>46</v>
      </c>
      <c r="C18" s="4" t="s">
        <v>47</v>
      </c>
      <c r="D18" s="5">
        <v>0</v>
      </c>
      <c r="E18" s="6">
        <v>2000</v>
      </c>
      <c r="F18" s="6"/>
      <c r="G18" s="6"/>
      <c r="H18" s="8">
        <v>4</v>
      </c>
      <c r="I18" s="8">
        <v>2</v>
      </c>
      <c r="J18" s="8">
        <f t="shared" si="0"/>
        <v>2</v>
      </c>
      <c r="L18" s="22"/>
      <c r="M18" s="22"/>
    </row>
    <row r="19" spans="1:13" ht="15" x14ac:dyDescent="0.2">
      <c r="A19" s="3" t="s">
        <v>48</v>
      </c>
      <c r="B19" s="4" t="s">
        <v>46</v>
      </c>
      <c r="C19" s="4" t="s">
        <v>47</v>
      </c>
      <c r="D19" s="5">
        <v>0</v>
      </c>
      <c r="E19" s="6">
        <v>2000</v>
      </c>
      <c r="F19" s="5"/>
      <c r="G19" s="4"/>
      <c r="H19" s="8">
        <v>4</v>
      </c>
      <c r="I19" s="8"/>
      <c r="J19" s="8">
        <f t="shared" si="0"/>
        <v>4</v>
      </c>
      <c r="L19" s="22"/>
      <c r="M19" s="22"/>
    </row>
    <row r="20" spans="1:13" ht="15" x14ac:dyDescent="0.2">
      <c r="A20" s="10" t="s">
        <v>49</v>
      </c>
      <c r="B20" s="4" t="s">
        <v>50</v>
      </c>
      <c r="C20" s="4" t="s">
        <v>51</v>
      </c>
      <c r="D20" s="5">
        <v>0</v>
      </c>
      <c r="E20" s="6">
        <v>1500</v>
      </c>
      <c r="F20" s="13"/>
      <c r="G20" s="13"/>
      <c r="H20" s="8">
        <v>4</v>
      </c>
      <c r="I20" s="8"/>
      <c r="J20" s="8">
        <f t="shared" si="0"/>
        <v>4</v>
      </c>
      <c r="L20" s="22"/>
      <c r="M20" s="22"/>
    </row>
    <row r="21" spans="1:13" ht="15" x14ac:dyDescent="0.2">
      <c r="A21" s="12" t="s">
        <v>52</v>
      </c>
      <c r="B21" s="11" t="s">
        <v>50</v>
      </c>
      <c r="C21" s="4" t="s">
        <v>51</v>
      </c>
      <c r="D21" s="5">
        <v>0</v>
      </c>
      <c r="E21" s="6">
        <v>1500</v>
      </c>
      <c r="F21" s="5"/>
      <c r="G21" s="4"/>
      <c r="H21" s="8">
        <v>4</v>
      </c>
      <c r="I21" s="11"/>
      <c r="J21" s="8">
        <f t="shared" si="0"/>
        <v>4</v>
      </c>
      <c r="L21" s="22"/>
      <c r="M21" s="22"/>
    </row>
    <row r="22" spans="1:13" ht="15" x14ac:dyDescent="0.2">
      <c r="A22" s="3" t="s">
        <v>53</v>
      </c>
      <c r="B22" s="11" t="s">
        <v>54</v>
      </c>
      <c r="C22" s="4" t="s">
        <v>55</v>
      </c>
      <c r="D22" s="5">
        <v>0</v>
      </c>
      <c r="E22" s="6">
        <v>2000</v>
      </c>
      <c r="F22" s="4"/>
      <c r="G22" s="4"/>
      <c r="H22" s="8">
        <v>4</v>
      </c>
      <c r="I22" s="11">
        <v>4</v>
      </c>
      <c r="J22" s="8">
        <f t="shared" si="0"/>
        <v>0</v>
      </c>
      <c r="L22" s="22" t="str">
        <f t="shared" si="1"/>
        <v>POA-LMP59 610-305-5602</v>
      </c>
      <c r="M22" s="22">
        <v>4</v>
      </c>
    </row>
    <row r="23" spans="1:13" ht="15" x14ac:dyDescent="0.2">
      <c r="A23" s="10" t="s">
        <v>56</v>
      </c>
      <c r="B23" s="4" t="s">
        <v>54</v>
      </c>
      <c r="C23" s="4" t="s">
        <v>55</v>
      </c>
      <c r="D23" s="5">
        <v>0</v>
      </c>
      <c r="E23" s="6">
        <v>2000</v>
      </c>
      <c r="F23" s="4"/>
      <c r="G23" s="4"/>
      <c r="H23" s="8">
        <v>4</v>
      </c>
      <c r="I23" s="11"/>
      <c r="J23" s="8">
        <f t="shared" si="0"/>
        <v>4</v>
      </c>
      <c r="L23" s="22"/>
      <c r="M23" s="22"/>
    </row>
    <row r="24" spans="1:13" ht="15" x14ac:dyDescent="0.2">
      <c r="A24" s="3" t="s">
        <v>57</v>
      </c>
      <c r="B24" s="4" t="s">
        <v>54</v>
      </c>
      <c r="C24" s="4" t="s">
        <v>55</v>
      </c>
      <c r="D24" s="5">
        <v>0</v>
      </c>
      <c r="E24" s="6">
        <v>2000</v>
      </c>
      <c r="F24" s="4"/>
      <c r="G24" s="4"/>
      <c r="H24" s="8">
        <v>4</v>
      </c>
      <c r="I24" s="11"/>
      <c r="J24" s="8">
        <f t="shared" si="0"/>
        <v>4</v>
      </c>
      <c r="L24" s="22"/>
      <c r="M24" s="22"/>
    </row>
    <row r="25" spans="1:13" ht="15" x14ac:dyDescent="0.2">
      <c r="A25" s="12" t="s">
        <v>58</v>
      </c>
      <c r="B25" s="4" t="s">
        <v>54</v>
      </c>
      <c r="C25" s="4" t="s">
        <v>55</v>
      </c>
      <c r="D25" s="5">
        <v>0</v>
      </c>
      <c r="E25" s="6">
        <v>2000</v>
      </c>
      <c r="F25" s="4"/>
      <c r="G25" s="4"/>
      <c r="H25" s="8">
        <v>4</v>
      </c>
      <c r="I25" s="11"/>
      <c r="J25" s="8">
        <f t="shared" si="0"/>
        <v>4</v>
      </c>
      <c r="L25" s="22"/>
      <c r="M25" s="22"/>
    </row>
    <row r="26" spans="1:13" ht="15" x14ac:dyDescent="0.2">
      <c r="A26" s="10" t="s">
        <v>59</v>
      </c>
      <c r="B26" s="11" t="s">
        <v>60</v>
      </c>
      <c r="C26" s="4" t="s">
        <v>61</v>
      </c>
      <c r="D26" s="5">
        <v>0</v>
      </c>
      <c r="E26" s="6">
        <v>2000</v>
      </c>
      <c r="F26" s="4"/>
      <c r="G26" s="4">
        <v>3000</v>
      </c>
      <c r="H26" s="8">
        <v>4</v>
      </c>
      <c r="I26" s="11">
        <v>6</v>
      </c>
      <c r="J26" s="8">
        <f t="shared" si="0"/>
        <v>-2</v>
      </c>
      <c r="L26" s="22" t="str">
        <f t="shared" si="1"/>
        <v>POA-LMP105 610-330-7329</v>
      </c>
      <c r="M26" s="22">
        <v>2</v>
      </c>
    </row>
    <row r="27" spans="1:13" ht="15.75" customHeight="1" x14ac:dyDescent="0.2">
      <c r="A27" s="12" t="s">
        <v>62</v>
      </c>
      <c r="B27" s="4" t="s">
        <v>60</v>
      </c>
      <c r="C27" s="4" t="s">
        <v>63</v>
      </c>
      <c r="D27" s="5">
        <v>0</v>
      </c>
      <c r="E27" s="6">
        <v>2000</v>
      </c>
      <c r="F27" s="4"/>
      <c r="G27" s="4"/>
      <c r="H27" s="8">
        <v>4</v>
      </c>
      <c r="I27" s="8"/>
      <c r="J27" s="8">
        <f t="shared" si="0"/>
        <v>4</v>
      </c>
      <c r="L27" s="22"/>
      <c r="M27" s="22"/>
    </row>
    <row r="28" spans="1:13" ht="15" x14ac:dyDescent="0.2">
      <c r="A28" s="10" t="s">
        <v>64</v>
      </c>
      <c r="B28" s="4" t="s">
        <v>60</v>
      </c>
      <c r="C28" s="4" t="s">
        <v>61</v>
      </c>
      <c r="D28" s="5">
        <v>0</v>
      </c>
      <c r="E28" s="6">
        <v>2000</v>
      </c>
      <c r="F28" s="4"/>
      <c r="G28" s="4">
        <v>3000</v>
      </c>
      <c r="H28" s="8">
        <v>4</v>
      </c>
      <c r="I28" s="11"/>
      <c r="J28" s="8">
        <f t="shared" si="0"/>
        <v>4</v>
      </c>
      <c r="L28" s="22"/>
      <c r="M28" s="22"/>
    </row>
    <row r="29" spans="1:13" ht="15" x14ac:dyDescent="0.2">
      <c r="A29" s="12" t="s">
        <v>65</v>
      </c>
      <c r="B29" s="4" t="s">
        <v>60</v>
      </c>
      <c r="C29" s="4" t="s">
        <v>63</v>
      </c>
      <c r="D29" s="5">
        <v>0</v>
      </c>
      <c r="E29" s="6">
        <v>2000</v>
      </c>
      <c r="F29" s="4"/>
      <c r="G29" s="4"/>
      <c r="H29" s="8">
        <v>4</v>
      </c>
      <c r="I29" s="11"/>
      <c r="J29" s="8">
        <f t="shared" si="0"/>
        <v>4</v>
      </c>
      <c r="L29" s="22"/>
      <c r="M29" s="22"/>
    </row>
    <row r="30" spans="1:13" ht="15" x14ac:dyDescent="0.2">
      <c r="A30" s="10" t="s">
        <v>66</v>
      </c>
      <c r="B30" s="4" t="s">
        <v>60</v>
      </c>
      <c r="C30" s="4" t="s">
        <v>61</v>
      </c>
      <c r="D30" s="5">
        <v>0</v>
      </c>
      <c r="E30" s="6">
        <v>2000</v>
      </c>
      <c r="F30" s="4"/>
      <c r="G30" s="4">
        <v>3000</v>
      </c>
      <c r="H30" s="8">
        <v>4</v>
      </c>
      <c r="I30" s="11"/>
      <c r="J30" s="8">
        <f t="shared" si="0"/>
        <v>4</v>
      </c>
      <c r="L30" s="22"/>
      <c r="M30" s="22"/>
    </row>
    <row r="31" spans="1:13" ht="15" x14ac:dyDescent="0.2">
      <c r="A31" s="3" t="s">
        <v>67</v>
      </c>
      <c r="B31" s="4" t="s">
        <v>11</v>
      </c>
      <c r="C31" s="4" t="s">
        <v>12</v>
      </c>
      <c r="D31" s="5">
        <v>0</v>
      </c>
      <c r="E31" s="6">
        <v>2000</v>
      </c>
      <c r="F31" s="4"/>
      <c r="G31" s="4"/>
      <c r="H31" s="8">
        <v>4</v>
      </c>
      <c r="I31" s="11"/>
      <c r="J31" s="8">
        <f t="shared" si="0"/>
        <v>4</v>
      </c>
      <c r="L31" s="22"/>
      <c r="M31" s="22"/>
    </row>
    <row r="32" spans="1:13" ht="15" x14ac:dyDescent="0.2">
      <c r="A32" s="10" t="s">
        <v>68</v>
      </c>
      <c r="B32" s="11" t="s">
        <v>69</v>
      </c>
      <c r="C32" s="4" t="s">
        <v>70</v>
      </c>
      <c r="D32" s="5">
        <v>0</v>
      </c>
      <c r="E32" s="6">
        <v>2000</v>
      </c>
      <c r="F32" s="4"/>
      <c r="G32" s="4"/>
      <c r="H32" s="8">
        <v>4</v>
      </c>
      <c r="I32" s="11">
        <v>2</v>
      </c>
      <c r="J32" s="8">
        <f t="shared" si="0"/>
        <v>2</v>
      </c>
      <c r="L32" s="22"/>
      <c r="M32" s="22"/>
    </row>
    <row r="33" spans="1:13" ht="15.75" customHeight="1" x14ac:dyDescent="0.2">
      <c r="A33" s="12" t="s">
        <v>71</v>
      </c>
      <c r="B33" s="4" t="s">
        <v>69</v>
      </c>
      <c r="C33" s="14" t="s">
        <v>72</v>
      </c>
      <c r="D33" s="5">
        <v>0</v>
      </c>
      <c r="E33" s="6">
        <v>2000</v>
      </c>
      <c r="F33" s="4"/>
      <c r="G33" s="4"/>
      <c r="H33" s="8">
        <v>4</v>
      </c>
      <c r="I33" s="11"/>
      <c r="J33" s="8">
        <f t="shared" si="0"/>
        <v>4</v>
      </c>
      <c r="L33" s="22"/>
      <c r="M33" s="22"/>
    </row>
    <row r="34" spans="1:13" ht="15" x14ac:dyDescent="0.2">
      <c r="A34" s="3" t="s">
        <v>73</v>
      </c>
      <c r="B34" s="4" t="s">
        <v>11</v>
      </c>
      <c r="C34" s="4" t="s">
        <v>12</v>
      </c>
      <c r="D34" s="5">
        <v>0</v>
      </c>
      <c r="E34" s="6">
        <v>2000</v>
      </c>
      <c r="F34" s="4"/>
      <c r="G34" s="4"/>
      <c r="H34" s="8">
        <v>4</v>
      </c>
      <c r="I34" s="11"/>
      <c r="J34" s="8">
        <f t="shared" si="0"/>
        <v>4</v>
      </c>
      <c r="L34" s="22"/>
      <c r="M34" s="22"/>
    </row>
    <row r="35" spans="1:13" ht="15" x14ac:dyDescent="0.2">
      <c r="A35" s="3" t="s">
        <v>74</v>
      </c>
      <c r="B35" s="4" t="s">
        <v>11</v>
      </c>
      <c r="C35" s="4" t="s">
        <v>12</v>
      </c>
      <c r="D35" s="5">
        <v>0</v>
      </c>
      <c r="E35" s="6">
        <v>2000</v>
      </c>
      <c r="F35" s="4"/>
      <c r="G35" s="4"/>
      <c r="H35" s="8">
        <v>4</v>
      </c>
      <c r="I35" s="11"/>
      <c r="J35" s="8">
        <f t="shared" si="0"/>
        <v>4</v>
      </c>
      <c r="L35" s="22"/>
      <c r="M35" s="22"/>
    </row>
    <row r="36" spans="1:13" ht="15" x14ac:dyDescent="0.2">
      <c r="A36" s="3" t="s">
        <v>75</v>
      </c>
      <c r="B36" s="4" t="s">
        <v>11</v>
      </c>
      <c r="C36" s="4" t="s">
        <v>12</v>
      </c>
      <c r="D36" s="5">
        <v>0</v>
      </c>
      <c r="E36" s="6">
        <v>2000</v>
      </c>
      <c r="F36" s="4"/>
      <c r="G36" s="4"/>
      <c r="H36" s="8">
        <v>4</v>
      </c>
      <c r="I36" s="11"/>
      <c r="J36" s="8">
        <f t="shared" si="0"/>
        <v>4</v>
      </c>
      <c r="L36" s="22"/>
      <c r="M36" s="22"/>
    </row>
    <row r="37" spans="1:13" ht="15" x14ac:dyDescent="0.2">
      <c r="A37" s="12" t="s">
        <v>76</v>
      </c>
      <c r="B37" s="11" t="s">
        <v>11</v>
      </c>
      <c r="C37" s="4" t="s">
        <v>12</v>
      </c>
      <c r="D37" s="5">
        <v>0</v>
      </c>
      <c r="E37" s="6">
        <v>2000</v>
      </c>
      <c r="F37" s="4"/>
      <c r="G37" s="4"/>
      <c r="H37" s="8">
        <v>4</v>
      </c>
      <c r="I37" s="11">
        <v>3</v>
      </c>
      <c r="J37" s="8">
        <f t="shared" si="0"/>
        <v>1</v>
      </c>
      <c r="L37" s="22"/>
      <c r="M37" s="22"/>
    </row>
    <row r="38" spans="1:13" ht="15" x14ac:dyDescent="0.2">
      <c r="A38" s="3" t="s">
        <v>77</v>
      </c>
      <c r="B38" s="4" t="s">
        <v>11</v>
      </c>
      <c r="C38" s="4" t="s">
        <v>12</v>
      </c>
      <c r="D38" s="5">
        <v>0</v>
      </c>
      <c r="E38" s="6">
        <v>2000</v>
      </c>
      <c r="F38" s="4"/>
      <c r="G38" s="4"/>
      <c r="H38" s="8">
        <v>4</v>
      </c>
      <c r="I38" s="11"/>
      <c r="J38" s="8">
        <f t="shared" si="0"/>
        <v>4</v>
      </c>
      <c r="L38" s="22"/>
      <c r="M38" s="22"/>
    </row>
    <row r="39" spans="1:13" ht="15" x14ac:dyDescent="0.2">
      <c r="A39" s="3" t="s">
        <v>78</v>
      </c>
      <c r="B39" s="4" t="s">
        <v>11</v>
      </c>
      <c r="C39" s="4" t="s">
        <v>12</v>
      </c>
      <c r="D39" s="5">
        <v>0</v>
      </c>
      <c r="E39" s="6">
        <v>2000</v>
      </c>
      <c r="F39" s="4"/>
      <c r="G39" s="4"/>
      <c r="H39" s="8">
        <v>4</v>
      </c>
      <c r="I39" s="11"/>
      <c r="J39" s="8">
        <f t="shared" si="0"/>
        <v>4</v>
      </c>
      <c r="L39" s="22"/>
      <c r="M39" s="22"/>
    </row>
    <row r="40" spans="1:13" ht="15" x14ac:dyDescent="0.2">
      <c r="A40" s="10" t="s">
        <v>79</v>
      </c>
      <c r="B40" s="11" t="s">
        <v>80</v>
      </c>
      <c r="C40" s="4" t="s">
        <v>81</v>
      </c>
      <c r="D40" s="5">
        <v>0</v>
      </c>
      <c r="E40" s="6">
        <v>2000</v>
      </c>
      <c r="F40" s="4"/>
      <c r="G40" s="4"/>
      <c r="H40" s="8">
        <v>4</v>
      </c>
      <c r="I40" s="11">
        <v>2</v>
      </c>
      <c r="J40" s="8">
        <f t="shared" si="0"/>
        <v>2</v>
      </c>
      <c r="L40" s="22"/>
      <c r="M40" s="22"/>
    </row>
    <row r="41" spans="1:13" ht="15" x14ac:dyDescent="0.2">
      <c r="A41" s="15" t="s">
        <v>82</v>
      </c>
      <c r="B41" s="3" t="s">
        <v>17</v>
      </c>
      <c r="C41" s="16" t="s">
        <v>18</v>
      </c>
      <c r="D41" s="5">
        <v>0</v>
      </c>
      <c r="E41" s="6">
        <v>2000</v>
      </c>
      <c r="F41" s="16"/>
      <c r="G41" s="16"/>
      <c r="H41" s="8">
        <v>4</v>
      </c>
      <c r="I41" s="3">
        <v>6</v>
      </c>
      <c r="J41" s="8">
        <f t="shared" si="0"/>
        <v>-2</v>
      </c>
      <c r="L41" s="22" t="str">
        <f t="shared" si="1"/>
        <v>POA-LMP68 610-308-1786</v>
      </c>
      <c r="M41" s="22">
        <v>2</v>
      </c>
    </row>
    <row r="42" spans="1:13" ht="15" x14ac:dyDescent="0.2">
      <c r="A42" s="10" t="s">
        <v>83</v>
      </c>
      <c r="B42" s="11" t="s">
        <v>84</v>
      </c>
      <c r="C42" s="4" t="s">
        <v>85</v>
      </c>
      <c r="D42" s="5">
        <v>0</v>
      </c>
      <c r="E42" s="6">
        <v>2000</v>
      </c>
      <c r="F42" s="4"/>
      <c r="G42" s="4">
        <v>3000</v>
      </c>
      <c r="H42" s="8">
        <v>4</v>
      </c>
      <c r="I42" s="11">
        <v>2</v>
      </c>
      <c r="J42" s="8">
        <f t="shared" si="0"/>
        <v>2</v>
      </c>
      <c r="L42" s="22"/>
      <c r="M42" s="22"/>
    </row>
    <row r="43" spans="1:13" ht="15" x14ac:dyDescent="0.2">
      <c r="A43" s="12" t="s">
        <v>86</v>
      </c>
      <c r="B43" s="11" t="s">
        <v>87</v>
      </c>
      <c r="C43" s="17" t="s">
        <v>88</v>
      </c>
      <c r="D43" s="5">
        <v>0</v>
      </c>
      <c r="E43" s="6">
        <v>2000</v>
      </c>
      <c r="F43" s="4"/>
      <c r="G43" s="4"/>
      <c r="H43" s="8">
        <v>4</v>
      </c>
      <c r="I43" s="11">
        <v>2</v>
      </c>
      <c r="J43" s="8">
        <f t="shared" si="0"/>
        <v>2</v>
      </c>
      <c r="L43" s="22"/>
      <c r="M43" s="22"/>
    </row>
    <row r="44" spans="1:13" ht="15" x14ac:dyDescent="0.2">
      <c r="A44" s="10" t="s">
        <v>89</v>
      </c>
      <c r="B44" s="11" t="s">
        <v>90</v>
      </c>
      <c r="C44" s="4" t="s">
        <v>91</v>
      </c>
      <c r="D44" s="4">
        <v>0</v>
      </c>
      <c r="E44" s="4">
        <v>2000</v>
      </c>
      <c r="F44" s="4"/>
      <c r="G44" s="4"/>
      <c r="H44" s="8">
        <v>4</v>
      </c>
      <c r="I44" s="11">
        <v>2</v>
      </c>
      <c r="J44" s="8">
        <f t="shared" si="0"/>
        <v>2</v>
      </c>
      <c r="L44" s="22"/>
      <c r="M44" s="22"/>
    </row>
    <row r="46" spans="1:13" ht="15" x14ac:dyDescent="0.2">
      <c r="J46" s="21"/>
      <c r="L46" s="28" t="s">
        <v>96</v>
      </c>
    </row>
    <row r="55" spans="1:10" x14ac:dyDescent="0.2">
      <c r="C55" s="29" t="s">
        <v>92</v>
      </c>
    </row>
    <row r="57" spans="1:10" x14ac:dyDescent="0.2">
      <c r="A57" s="26" t="s">
        <v>93</v>
      </c>
      <c r="B57" s="26"/>
      <c r="C57" s="26"/>
      <c r="D57" s="26"/>
      <c r="E57" s="26"/>
      <c r="F57" s="26"/>
      <c r="G57" s="26"/>
      <c r="H57" s="26"/>
      <c r="I57" s="26"/>
      <c r="J57" s="26"/>
    </row>
    <row r="58" spans="1:10" ht="15" customHeight="1" x14ac:dyDescent="0.2">
      <c r="A58" s="27" t="s">
        <v>94</v>
      </c>
      <c r="B58" s="27"/>
      <c r="C58" s="27"/>
      <c r="D58" s="27"/>
      <c r="E58" s="27"/>
      <c r="F58" s="27"/>
      <c r="G58" s="27"/>
      <c r="H58" s="27"/>
      <c r="I58" s="27"/>
      <c r="J58" s="27"/>
    </row>
    <row r="59" spans="1:10" x14ac:dyDescent="0.2">
      <c r="A59" s="27" t="s">
        <v>95</v>
      </c>
      <c r="B59" s="27"/>
      <c r="C59" s="27"/>
      <c r="D59" s="27"/>
      <c r="E59" s="27"/>
      <c r="F59" s="27"/>
      <c r="G59" s="27"/>
      <c r="H59" s="27"/>
      <c r="I59" s="27"/>
      <c r="J59" s="27"/>
    </row>
    <row r="60" spans="1:10" ht="15" customHeight="1" x14ac:dyDescent="0.2"/>
    <row r="61" spans="1:10" x14ac:dyDescent="0.2">
      <c r="C61" s="30" t="s">
        <v>100</v>
      </c>
    </row>
  </sheetData>
  <mergeCells count="4">
    <mergeCell ref="A57:J57"/>
    <mergeCell ref="A58:J58"/>
    <mergeCell ref="A59:J59"/>
    <mergeCell ref="L1:M1"/>
  </mergeCells>
  <conditionalFormatting sqref="J2:J44 J46">
    <cfRule type="iconSet" priority="1">
      <iconSet iconSet="3Symbols">
        <cfvo type="percent" val="0"/>
        <cfvo type="num" val="$I$28"/>
        <cfvo type="num" val="$I$28" gte="0"/>
      </iconSet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il_Selection" altText="Commande de lampes SANYO">
                <anchor moveWithCells="1">
                  <from>
                    <xdr:col>8</xdr:col>
                    <xdr:colOff>400050</xdr:colOff>
                    <xdr:row>48</xdr:row>
                    <xdr:rowOff>133350</xdr:rowOff>
                  </from>
                  <to>
                    <xdr:col>10</xdr:col>
                    <xdr:colOff>361950</xdr:colOff>
                    <xdr:row>51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Lamps hours Data Projector</vt:lpstr>
    </vt:vector>
  </TitlesOfParts>
  <Company>McGill University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Marcil</dc:creator>
  <cp:lastModifiedBy>Maxime Marcil</cp:lastModifiedBy>
  <dcterms:created xsi:type="dcterms:W3CDTF">2011-06-17T15:36:49Z</dcterms:created>
  <dcterms:modified xsi:type="dcterms:W3CDTF">2011-06-17T15:44:04Z</dcterms:modified>
</cp:coreProperties>
</file>