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eurlgb\users$\Frederic\Mes documents\"/>
    </mc:Choice>
  </mc:AlternateContent>
  <xr:revisionPtr revIDLastSave="0" documentId="8_{E17FCD0E-AA1F-479B-9319-F2C72B8091C4}" xr6:coauthVersionLast="47" xr6:coauthVersionMax="47" xr10:uidLastSave="{00000000-0000-0000-0000-000000000000}"/>
  <bookViews>
    <workbookView xWindow="-120" yWindow="-120" windowWidth="29040" windowHeight="15720" xr2:uid="{43F1712E-927F-4B1E-B55D-49BB0C24E4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E7" i="1"/>
  <c r="E9" i="1"/>
  <c r="E10" i="1"/>
  <c r="E11" i="1"/>
  <c r="E12" i="1"/>
  <c r="E13" i="1"/>
  <c r="E14" i="1"/>
  <c r="E15" i="1"/>
  <c r="E16" i="1"/>
  <c r="E17" i="1"/>
  <c r="E18" i="1"/>
  <c r="E19" i="1"/>
  <c r="E8" i="1"/>
  <c r="F9" i="1" l="1"/>
  <c r="F10" i="1" s="1"/>
  <c r="F11" i="1" s="1"/>
  <c r="F12" i="1" s="1"/>
  <c r="F13" i="1" s="1"/>
  <c r="F14" i="1" s="1"/>
  <c r="F15" i="1" s="1"/>
  <c r="F16" i="1" s="1"/>
  <c r="F17" i="1" s="1"/>
  <c r="F18" i="1" s="1"/>
  <c r="F1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Frederic BOLON</author>
  </authors>
  <commentList>
    <comment ref="J2" authorId="0" shapeId="0" xr:uid="{A0931D90-2CDD-465A-B6D7-8D547C47EA28}">
      <text>
        <r>
          <rPr>
            <b/>
            <sz val="9"/>
            <color indexed="81"/>
            <rFont val="Tahoma"/>
            <family val="2"/>
          </rPr>
          <t>Frederic BOLON:</t>
        </r>
        <r>
          <rPr>
            <sz val="9"/>
            <color indexed="81"/>
            <rFont val="Tahoma"/>
            <family val="2"/>
          </rPr>
          <t xml:space="preserve">
Taux de Rendement Synthétique</t>
        </r>
      </text>
    </comment>
  </commentList>
</comments>
</file>

<file path=xl/sharedStrings.xml><?xml version="1.0" encoding="utf-8"?>
<sst xmlns="http://schemas.openxmlformats.org/spreadsheetml/2006/main" count="25" uniqueCount="21">
  <si>
    <t>jour/Heure de départ :</t>
  </si>
  <si>
    <t>Pièce A</t>
  </si>
  <si>
    <t>Pièce B</t>
  </si>
  <si>
    <t>Pièce C</t>
  </si>
  <si>
    <t>Pièce D</t>
  </si>
  <si>
    <t>Pièce E</t>
  </si>
  <si>
    <t>Pièce F</t>
  </si>
  <si>
    <t>Pièce G</t>
  </si>
  <si>
    <t>Du lundi au jeudi</t>
  </si>
  <si>
    <t>le vendredi</t>
  </si>
  <si>
    <t>Pièce</t>
  </si>
  <si>
    <t>Temps cycle en h</t>
  </si>
  <si>
    <t>TRS</t>
  </si>
  <si>
    <t>Jour et heure de fin</t>
  </si>
  <si>
    <t>Temps cycle avec TRS</t>
  </si>
  <si>
    <t>Pièce H</t>
  </si>
  <si>
    <t>Départ</t>
  </si>
  <si>
    <t>Heures d'ouverture de l'atelier</t>
  </si>
  <si>
    <t>Ici, tout va bien puisque l'on ne sort pas des heures d'ouvertures</t>
  </si>
  <si>
    <t xml:space="preserve">L'idée, c'est que les pièces s'enchainent , tout s'arretent à la fermeture et reprend à l'ouverture. </t>
  </si>
  <si>
    <t>L'objectif est , à partir de ce planning d'atelier, de savoir quand est-ce que la machine sera 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</si>
</sst>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22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27" formatCode="dd/mm/yyyy\ 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54FCA0-9C9A-4A9E-9E7A-4B4A273277D5}" name="Tableau1" displayName="Tableau1" ref="C6:F19" totalsRowShown="0" headerRowDxfId="1" dataDxfId="2">
  <autoFilter ref="C6:F19" xr:uid="{D154FCA0-9C9A-4A9E-9E7A-4B4A273277D5}"/>
  <tableColumns count="4">
    <tableColumn id="1" xr3:uid="{FFBB5B48-F75A-4385-882A-2577340269D2}" name="Pièce" dataDxfId="5"/>
    <tableColumn id="2" xr3:uid="{0FB08330-B00F-40CB-B923-096C7EF0CC6D}" name="Temps cycle en h" dataDxfId="4"/>
    <tableColumn id="3" xr3:uid="{05AB111A-A808-4384-B413-D04D0A9DD0FE}" name="Temps cycle avec TRS" dataDxfId="3">
      <calculatedColumnFormula>D7/$J$3</calculatedColumnFormula>
    </tableColumn>
    <tableColumn id="4" xr3:uid="{ABB8554A-5D14-4F12-9CD0-CCCFD5CE696F}" name="Jour et heure de fin" dataDxfId="0">
      <calculatedColumnFormula>F6+(E7/24)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0EB60-7D96-4FE8-A69C-870D70A8C4B3}">
  <dimension ref="C2:L19"/>
  <sheetViews>
    <sheetView tabSelected="1" workbookViewId="0">
      <selection activeCell="O14" sqref="O14"/>
    </sheetView>
  </sheetViews>
  <sheetFormatPr baseColWidth="10" defaultRowHeight="15" x14ac:dyDescent="0.25"/>
  <cols>
    <col min="3" max="3" width="19.28515625" bestFit="1" customWidth="1"/>
    <col min="4" max="4" width="19.140625" customWidth="1"/>
    <col min="5" max="5" width="22.7109375" customWidth="1"/>
    <col min="6" max="6" width="26.42578125" bestFit="1" customWidth="1"/>
  </cols>
  <sheetData>
    <row r="2" spans="3:12" x14ac:dyDescent="0.25">
      <c r="F2" s="4" t="s">
        <v>17</v>
      </c>
      <c r="G2" s="4"/>
      <c r="H2" s="4"/>
      <c r="J2" t="s">
        <v>12</v>
      </c>
    </row>
    <row r="3" spans="3:12" x14ac:dyDescent="0.25">
      <c r="C3" t="s">
        <v>0</v>
      </c>
      <c r="F3" t="s">
        <v>8</v>
      </c>
      <c r="G3" s="2">
        <v>0.20833333333333334</v>
      </c>
      <c r="H3" s="2">
        <v>0.875</v>
      </c>
      <c r="J3" s="5">
        <v>0.7</v>
      </c>
    </row>
    <row r="4" spans="3:12" x14ac:dyDescent="0.25">
      <c r="C4" s="1"/>
      <c r="F4" t="s">
        <v>9</v>
      </c>
      <c r="G4" s="2">
        <v>0.20833333333333334</v>
      </c>
      <c r="H4" s="2">
        <v>0.79166666666666663</v>
      </c>
    </row>
    <row r="5" spans="3:12" x14ac:dyDescent="0.25">
      <c r="C5" s="1"/>
      <c r="G5" s="2"/>
      <c r="H5" s="2"/>
    </row>
    <row r="6" spans="3:12" x14ac:dyDescent="0.25">
      <c r="C6" s="3" t="s">
        <v>10</v>
      </c>
      <c r="D6" s="3" t="s">
        <v>11</v>
      </c>
      <c r="E6" s="8" t="s">
        <v>14</v>
      </c>
      <c r="F6" s="3" t="s">
        <v>13</v>
      </c>
    </row>
    <row r="7" spans="3:12" x14ac:dyDescent="0.25">
      <c r="C7" s="3" t="s">
        <v>16</v>
      </c>
      <c r="D7" s="3">
        <v>0</v>
      </c>
      <c r="E7" s="9">
        <f>D7/$J$3</f>
        <v>0</v>
      </c>
      <c r="F7" s="7">
        <v>45720.625</v>
      </c>
    </row>
    <row r="8" spans="3:12" x14ac:dyDescent="0.25">
      <c r="C8" s="3" t="s">
        <v>1</v>
      </c>
      <c r="D8" s="3">
        <v>2.4900000000000002</v>
      </c>
      <c r="E8" s="9">
        <f>D8/$J$3</f>
        <v>3.5571428571428578</v>
      </c>
      <c r="F8" s="7">
        <f>F7+(E8/24)</f>
        <v>45720.773214285713</v>
      </c>
      <c r="H8" s="4" t="s">
        <v>18</v>
      </c>
      <c r="I8" s="4"/>
      <c r="J8" s="4"/>
      <c r="K8" s="4"/>
      <c r="L8" s="4"/>
    </row>
    <row r="9" spans="3:12" x14ac:dyDescent="0.25">
      <c r="C9" s="3" t="s">
        <v>2</v>
      </c>
      <c r="D9" s="3">
        <v>9.9499999999999993</v>
      </c>
      <c r="E9" s="9">
        <f t="shared" ref="E9:E19" si="0">D9/$J$3</f>
        <v>14.214285714285714</v>
      </c>
      <c r="F9" s="6">
        <f t="shared" ref="F9:F19" si="1">F8+(E9/24)</f>
        <v>45721.365476190476</v>
      </c>
      <c r="H9" t="s">
        <v>19</v>
      </c>
    </row>
    <row r="10" spans="3:12" x14ac:dyDescent="0.25">
      <c r="C10" s="3" t="s">
        <v>3</v>
      </c>
      <c r="D10" s="3">
        <v>15.8</v>
      </c>
      <c r="E10" s="9">
        <f t="shared" si="0"/>
        <v>22.571428571428573</v>
      </c>
      <c r="F10" s="6">
        <f t="shared" si="1"/>
        <v>45722.30595238095</v>
      </c>
      <c r="H10" t="s">
        <v>20</v>
      </c>
    </row>
    <row r="11" spans="3:12" x14ac:dyDescent="0.25">
      <c r="C11" s="3" t="s">
        <v>4</v>
      </c>
      <c r="D11" s="3">
        <v>127.5</v>
      </c>
      <c r="E11" s="9">
        <f t="shared" si="0"/>
        <v>182.14285714285717</v>
      </c>
      <c r="F11" s="6">
        <f t="shared" si="1"/>
        <v>45729.895238095232</v>
      </c>
    </row>
    <row r="12" spans="3:12" x14ac:dyDescent="0.25">
      <c r="C12" s="3" t="s">
        <v>5</v>
      </c>
      <c r="D12" s="3">
        <v>18</v>
      </c>
      <c r="E12" s="9">
        <f t="shared" si="0"/>
        <v>25.714285714285715</v>
      </c>
      <c r="F12" s="6">
        <f t="shared" si="1"/>
        <v>45730.96666666666</v>
      </c>
    </row>
    <row r="13" spans="3:12" x14ac:dyDescent="0.25">
      <c r="C13" s="3" t="s">
        <v>4</v>
      </c>
      <c r="D13" s="3">
        <v>127.5</v>
      </c>
      <c r="E13" s="9">
        <f t="shared" si="0"/>
        <v>182.14285714285717</v>
      </c>
      <c r="F13" s="6">
        <f t="shared" si="1"/>
        <v>45738.555952380942</v>
      </c>
    </row>
    <row r="14" spans="3:12" x14ac:dyDescent="0.25">
      <c r="C14" s="3" t="s">
        <v>5</v>
      </c>
      <c r="D14" s="3">
        <v>18</v>
      </c>
      <c r="E14" s="9">
        <f t="shared" si="0"/>
        <v>25.714285714285715</v>
      </c>
      <c r="F14" s="6">
        <f t="shared" si="1"/>
        <v>45739.62738095237</v>
      </c>
    </row>
    <row r="15" spans="3:12" x14ac:dyDescent="0.25">
      <c r="C15" s="3" t="s">
        <v>6</v>
      </c>
      <c r="D15" s="3">
        <v>84</v>
      </c>
      <c r="E15" s="9">
        <f t="shared" si="0"/>
        <v>120.00000000000001</v>
      </c>
      <c r="F15" s="6">
        <f t="shared" si="1"/>
        <v>45744.62738095237</v>
      </c>
    </row>
    <row r="16" spans="3:12" x14ac:dyDescent="0.25">
      <c r="C16" s="3" t="s">
        <v>7</v>
      </c>
      <c r="D16" s="3">
        <v>36.200000000000003</v>
      </c>
      <c r="E16" s="9">
        <f t="shared" si="0"/>
        <v>51.714285714285722</v>
      </c>
      <c r="F16" s="6">
        <f t="shared" si="1"/>
        <v>45746.782142857133</v>
      </c>
    </row>
    <row r="17" spans="3:6" x14ac:dyDescent="0.25">
      <c r="C17" s="3" t="s">
        <v>15</v>
      </c>
      <c r="D17" s="3">
        <v>34.6</v>
      </c>
      <c r="E17" s="9">
        <f t="shared" si="0"/>
        <v>49.428571428571431</v>
      </c>
      <c r="F17" s="6">
        <f t="shared" si="1"/>
        <v>45748.84166666666</v>
      </c>
    </row>
    <row r="18" spans="3:6" x14ac:dyDescent="0.25">
      <c r="C18" s="3" t="s">
        <v>7</v>
      </c>
      <c r="D18" s="3">
        <v>36.200000000000003</v>
      </c>
      <c r="E18" s="9">
        <f t="shared" si="0"/>
        <v>51.714285714285722</v>
      </c>
      <c r="F18" s="6">
        <f t="shared" si="1"/>
        <v>45750.996428571423</v>
      </c>
    </row>
    <row r="19" spans="3:6" x14ac:dyDescent="0.25">
      <c r="C19" s="3" t="s">
        <v>15</v>
      </c>
      <c r="D19" s="3">
        <v>34.6</v>
      </c>
      <c r="E19" s="9">
        <f t="shared" si="0"/>
        <v>49.428571428571431</v>
      </c>
      <c r="F19" s="6">
        <f t="shared" si="1"/>
        <v>45753.05595238095</v>
      </c>
    </row>
  </sheetData>
  <mergeCells count="2">
    <mergeCell ref="F2:H2"/>
    <mergeCell ref="H8:L8"/>
  </mergeCell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BOLON</dc:creator>
  <cp:lastModifiedBy>Frederic BOLON</cp:lastModifiedBy>
  <dcterms:created xsi:type="dcterms:W3CDTF">2025-03-03T12:36:57Z</dcterms:created>
  <dcterms:modified xsi:type="dcterms:W3CDTF">2025-03-03T13:02:03Z</dcterms:modified>
</cp:coreProperties>
</file>