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URBRZBV\Desktop\Florian\PROJET\"/>
    </mc:Choice>
  </mc:AlternateContent>
  <xr:revisionPtr revIDLastSave="0" documentId="13_ncr:1_{24E95142-EF7A-431F-A627-BB867F64F07A}" xr6:coauthVersionLast="47" xr6:coauthVersionMax="47" xr10:uidLastSave="{00000000-0000-0000-0000-000000000000}"/>
  <bookViews>
    <workbookView xWindow="12" yWindow="0" windowWidth="23016" windowHeight="12360" xr2:uid="{CEB091CC-6AE0-4515-98AC-7BF8F460A162}"/>
  </bookViews>
  <sheets>
    <sheet name="Planning CPB" sheetId="1" r:id="rId1"/>
    <sheet name="Feuil2" sheetId="2" r:id="rId2"/>
    <sheet name="Work Schedule" sheetId="3"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14" i="1" l="1"/>
  <c r="Y14" i="1"/>
  <c r="Z14" i="1"/>
  <c r="AA14" i="1"/>
  <c r="AB14" i="1"/>
  <c r="AC14" i="1"/>
  <c r="AD14" i="1"/>
  <c r="AE14" i="1"/>
  <c r="X15" i="1"/>
  <c r="Y15" i="1"/>
  <c r="Z15" i="1"/>
  <c r="AA15" i="1"/>
  <c r="AB15" i="1"/>
  <c r="AC15" i="1"/>
  <c r="AD15" i="1"/>
  <c r="AE15" i="1"/>
  <c r="X16" i="1"/>
  <c r="Y16" i="1"/>
  <c r="Z16" i="1"/>
  <c r="AA16" i="1"/>
  <c r="AB16" i="1"/>
  <c r="AD16" i="1"/>
  <c r="AE16" i="1"/>
  <c r="X17" i="1"/>
  <c r="Y17" i="1"/>
  <c r="Z17" i="1"/>
  <c r="AA17" i="1"/>
  <c r="AB17" i="1"/>
  <c r="AC17" i="1"/>
  <c r="AD17" i="1"/>
  <c r="AE17" i="1"/>
  <c r="X18" i="1"/>
  <c r="Y18" i="1"/>
  <c r="Z18" i="1"/>
  <c r="AA18" i="1"/>
  <c r="AB18" i="1"/>
  <c r="AC18" i="1"/>
  <c r="AD18" i="1"/>
  <c r="AE18" i="1"/>
  <c r="X21" i="1"/>
  <c r="Y21" i="1"/>
  <c r="Z21" i="1"/>
  <c r="AA21" i="1"/>
  <c r="AB21" i="1"/>
  <c r="AC21" i="1"/>
  <c r="AD21" i="1"/>
  <c r="AE21" i="1"/>
  <c r="X22" i="1"/>
  <c r="Y22" i="1"/>
  <c r="Z22" i="1"/>
  <c r="AA22" i="1"/>
  <c r="AB22" i="1"/>
  <c r="AC22" i="1"/>
  <c r="AD22" i="1"/>
  <c r="AE22" i="1"/>
  <c r="X23" i="1"/>
  <c r="Y23" i="1"/>
  <c r="Z23" i="1"/>
  <c r="AA23" i="1"/>
  <c r="AB23" i="1"/>
  <c r="AD23" i="1"/>
  <c r="AE23" i="1"/>
  <c r="X24" i="1"/>
  <c r="Y24" i="1"/>
  <c r="Z24" i="1"/>
  <c r="AA24" i="1"/>
  <c r="AB24" i="1"/>
  <c r="AC24" i="1"/>
  <c r="AD24" i="1"/>
  <c r="AE24" i="1"/>
  <c r="X25" i="1"/>
  <c r="Y25" i="1"/>
  <c r="Z25" i="1"/>
  <c r="AA25" i="1"/>
  <c r="AB25" i="1"/>
  <c r="AC25" i="1"/>
  <c r="AD25" i="1"/>
  <c r="AE25" i="1"/>
  <c r="X28" i="1"/>
  <c r="Y28" i="1"/>
  <c r="Z28" i="1"/>
  <c r="AA28" i="1"/>
  <c r="AB28" i="1"/>
  <c r="AC28" i="1"/>
  <c r="AD28" i="1"/>
  <c r="AE28" i="1"/>
  <c r="X29" i="1"/>
  <c r="Y29" i="1"/>
  <c r="Z29" i="1"/>
  <c r="AA29" i="1"/>
  <c r="AB29" i="1"/>
  <c r="AC29" i="1"/>
  <c r="AD29" i="1"/>
  <c r="AE29" i="1"/>
  <c r="X30" i="1"/>
  <c r="Y30" i="1"/>
  <c r="Z30" i="1"/>
  <c r="AA30" i="1"/>
  <c r="AB30" i="1"/>
  <c r="AD30" i="1"/>
  <c r="AE30" i="1"/>
  <c r="X31" i="1"/>
  <c r="Y31" i="1"/>
  <c r="Z31" i="1"/>
  <c r="AA31" i="1"/>
  <c r="AB31" i="1"/>
  <c r="AC31" i="1"/>
  <c r="AD31" i="1"/>
  <c r="AE31" i="1"/>
  <c r="X32" i="1"/>
  <c r="Y32" i="1"/>
  <c r="Z32" i="1"/>
  <c r="AA32" i="1"/>
  <c r="AB32" i="1"/>
  <c r="AC32" i="1"/>
  <c r="AD32" i="1"/>
  <c r="AE32" i="1"/>
  <c r="X35" i="1"/>
  <c r="Y35" i="1"/>
  <c r="Z35" i="1"/>
  <c r="AA35" i="1"/>
  <c r="AB35" i="1"/>
  <c r="AC35" i="1"/>
  <c r="AD35" i="1"/>
  <c r="AE35" i="1"/>
  <c r="X36" i="1"/>
  <c r="Y36" i="1"/>
  <c r="Z36" i="1"/>
  <c r="AA36" i="1"/>
  <c r="AB36" i="1"/>
  <c r="AC36" i="1"/>
  <c r="AD36" i="1"/>
  <c r="AE36" i="1"/>
  <c r="X37" i="1"/>
  <c r="Y37" i="1"/>
  <c r="Z37" i="1"/>
  <c r="AA37" i="1"/>
  <c r="AB37" i="1"/>
  <c r="AD37" i="1"/>
  <c r="AE37" i="1"/>
  <c r="X38" i="1"/>
  <c r="Y38" i="1"/>
  <c r="Z38" i="1"/>
  <c r="AA38" i="1"/>
  <c r="AB38" i="1"/>
  <c r="AC38" i="1"/>
  <c r="AD38" i="1"/>
  <c r="AE38" i="1"/>
  <c r="X39" i="1"/>
  <c r="Y39" i="1"/>
  <c r="Z39" i="1"/>
  <c r="AA39" i="1"/>
  <c r="AB39" i="1"/>
  <c r="AC39" i="1"/>
  <c r="AD39" i="1"/>
  <c r="AE39" i="1"/>
  <c r="X42" i="1"/>
  <c r="Y42" i="1"/>
  <c r="Z42" i="1"/>
  <c r="AA42" i="1"/>
  <c r="AB42" i="1"/>
  <c r="AC42" i="1"/>
  <c r="AD42" i="1"/>
  <c r="AE42" i="1"/>
  <c r="X43" i="1"/>
  <c r="Y43" i="1"/>
  <c r="Z43" i="1"/>
  <c r="AA43" i="1"/>
  <c r="AB43" i="1"/>
  <c r="AC43" i="1"/>
  <c r="AD43" i="1"/>
  <c r="AE43" i="1"/>
  <c r="X44" i="1"/>
  <c r="Y44" i="1"/>
  <c r="Z44" i="1"/>
  <c r="AA44" i="1"/>
  <c r="AB44" i="1"/>
  <c r="AD44" i="1"/>
  <c r="AE44" i="1"/>
  <c r="X45" i="1"/>
  <c r="Y45" i="1"/>
  <c r="Z45" i="1"/>
  <c r="AA45" i="1"/>
  <c r="AB45" i="1"/>
  <c r="AC45" i="1"/>
  <c r="AD45" i="1"/>
  <c r="AE45" i="1"/>
  <c r="X46" i="1"/>
  <c r="Y46" i="1"/>
  <c r="Z46" i="1"/>
  <c r="AA46" i="1"/>
  <c r="AB46" i="1"/>
  <c r="AC46" i="1"/>
  <c r="AD46" i="1"/>
  <c r="AE46" i="1"/>
  <c r="X49" i="1"/>
  <c r="Y49" i="1"/>
  <c r="Z49" i="1"/>
  <c r="AA49" i="1"/>
  <c r="AB49" i="1"/>
  <c r="AC49" i="1"/>
  <c r="AD49" i="1"/>
  <c r="AE49" i="1"/>
  <c r="X50" i="1"/>
  <c r="Y50" i="1"/>
  <c r="Z50" i="1"/>
  <c r="AA50" i="1"/>
  <c r="AB50" i="1"/>
  <c r="AC50" i="1"/>
  <c r="AD50" i="1"/>
  <c r="AE50" i="1"/>
  <c r="X51" i="1"/>
  <c r="Y51" i="1"/>
  <c r="Z51" i="1"/>
  <c r="AA51" i="1"/>
  <c r="AB51" i="1"/>
  <c r="AD51" i="1"/>
  <c r="AE51" i="1"/>
  <c r="X52" i="1"/>
  <c r="Y52" i="1"/>
  <c r="Z52" i="1"/>
  <c r="AA52" i="1"/>
  <c r="AB52" i="1"/>
  <c r="AC52" i="1"/>
  <c r="AD52" i="1"/>
  <c r="AE52" i="1"/>
  <c r="X53" i="1"/>
  <c r="Y53" i="1"/>
  <c r="Z53" i="1"/>
  <c r="AA53" i="1"/>
  <c r="AB53" i="1"/>
  <c r="AC53" i="1"/>
  <c r="AD53" i="1"/>
  <c r="AE53" i="1"/>
  <c r="X56" i="1"/>
  <c r="Y56" i="1"/>
  <c r="Z56" i="1"/>
  <c r="AA56" i="1"/>
  <c r="AB56" i="1"/>
  <c r="AC56" i="1"/>
  <c r="AD56" i="1"/>
  <c r="AE56" i="1"/>
  <c r="X57" i="1"/>
  <c r="Y57" i="1"/>
  <c r="Z57" i="1"/>
  <c r="AA57" i="1"/>
  <c r="AB57" i="1"/>
  <c r="AC57" i="1"/>
  <c r="AD57" i="1"/>
  <c r="AE57" i="1"/>
  <c r="X58" i="1"/>
  <c r="Y58" i="1"/>
  <c r="Z58" i="1"/>
  <c r="AA58" i="1"/>
  <c r="AB58" i="1"/>
  <c r="AD58" i="1"/>
  <c r="AE58" i="1"/>
  <c r="X59" i="1"/>
  <c r="Y59" i="1"/>
  <c r="Z59" i="1"/>
  <c r="AA59" i="1"/>
  <c r="AB59" i="1"/>
  <c r="AC59" i="1"/>
  <c r="AD59" i="1"/>
  <c r="AE59" i="1"/>
  <c r="X60" i="1"/>
  <c r="Y60" i="1"/>
  <c r="Z60" i="1"/>
  <c r="AA60" i="1"/>
  <c r="AB60" i="1"/>
  <c r="AC60" i="1"/>
  <c r="AD60" i="1"/>
  <c r="AE60" i="1"/>
  <c r="X63" i="1"/>
  <c r="Y63" i="1"/>
  <c r="Z63" i="1"/>
  <c r="AA63" i="1"/>
  <c r="AB63" i="1"/>
  <c r="AC63" i="1"/>
  <c r="AD63" i="1"/>
  <c r="AE63" i="1"/>
  <c r="X64" i="1"/>
  <c r="Y64" i="1"/>
  <c r="Z64" i="1"/>
  <c r="AA64" i="1"/>
  <c r="AB64" i="1"/>
  <c r="AC64" i="1"/>
  <c r="AD64" i="1"/>
  <c r="AE64" i="1"/>
  <c r="X65" i="1"/>
  <c r="Y65" i="1"/>
  <c r="Z65" i="1"/>
  <c r="AA65" i="1"/>
  <c r="AB65" i="1"/>
  <c r="AD65" i="1"/>
  <c r="AE65" i="1"/>
  <c r="X66" i="1"/>
  <c r="Y66" i="1"/>
  <c r="Z66" i="1"/>
  <c r="AA66" i="1"/>
  <c r="AB66" i="1"/>
  <c r="AC66" i="1"/>
  <c r="AD66" i="1"/>
  <c r="AE66" i="1"/>
  <c r="X67" i="1"/>
  <c r="Y67" i="1"/>
  <c r="Z67" i="1"/>
  <c r="AA67" i="1"/>
  <c r="AB67" i="1"/>
  <c r="AC67" i="1"/>
  <c r="AD67" i="1"/>
  <c r="AE67" i="1"/>
  <c r="X70" i="1"/>
  <c r="Y70" i="1"/>
  <c r="Z70" i="1"/>
  <c r="AA70" i="1"/>
  <c r="AB70" i="1"/>
  <c r="AC70" i="1"/>
  <c r="AD70" i="1"/>
  <c r="AE70" i="1"/>
  <c r="X71" i="1"/>
  <c r="Y71" i="1"/>
  <c r="Z71" i="1"/>
  <c r="AA71" i="1"/>
  <c r="AB71" i="1"/>
  <c r="AC71" i="1"/>
  <c r="AD71" i="1"/>
  <c r="AE71" i="1"/>
  <c r="X72" i="1"/>
  <c r="Y72" i="1"/>
  <c r="Z72" i="1"/>
  <c r="AA72" i="1"/>
  <c r="AB72" i="1"/>
  <c r="AD72" i="1"/>
  <c r="AE72" i="1"/>
  <c r="X73" i="1"/>
  <c r="Y73" i="1"/>
  <c r="Z73" i="1"/>
  <c r="AA73" i="1"/>
  <c r="AB73" i="1"/>
  <c r="AC73" i="1"/>
  <c r="AD73" i="1"/>
  <c r="AE73" i="1"/>
  <c r="X74" i="1"/>
  <c r="Y74" i="1"/>
  <c r="Z74" i="1"/>
  <c r="AA74" i="1"/>
  <c r="AB74" i="1"/>
  <c r="AC74" i="1"/>
  <c r="AD74" i="1"/>
  <c r="AE74" i="1"/>
  <c r="X77" i="1"/>
  <c r="Y77" i="1"/>
  <c r="Z77" i="1"/>
  <c r="AA77" i="1"/>
  <c r="AB77" i="1"/>
  <c r="AC77" i="1"/>
  <c r="AD77" i="1"/>
  <c r="AE77" i="1"/>
  <c r="X78" i="1"/>
  <c r="Y78" i="1"/>
  <c r="Z78" i="1"/>
  <c r="AA78" i="1"/>
  <c r="AB78" i="1"/>
  <c r="AC78" i="1"/>
  <c r="AD78" i="1"/>
  <c r="AE78" i="1"/>
  <c r="X79" i="1"/>
  <c r="Y79" i="1"/>
  <c r="Z79" i="1"/>
  <c r="AA79" i="1"/>
  <c r="AB79" i="1"/>
  <c r="AD79" i="1"/>
  <c r="AE79" i="1"/>
  <c r="X80" i="1"/>
  <c r="Y80" i="1"/>
  <c r="Z80" i="1"/>
  <c r="AA80" i="1"/>
  <c r="AB80" i="1"/>
  <c r="AC80" i="1"/>
  <c r="AD80" i="1"/>
  <c r="AE80" i="1"/>
  <c r="X81" i="1"/>
  <c r="Y81" i="1"/>
  <c r="Z81" i="1"/>
  <c r="AA81" i="1"/>
  <c r="AB81" i="1"/>
  <c r="AC81" i="1"/>
  <c r="AD81" i="1"/>
  <c r="AE81" i="1"/>
  <c r="X84" i="1"/>
  <c r="Y84" i="1"/>
  <c r="Z84" i="1"/>
  <c r="AA84" i="1"/>
  <c r="AB84" i="1"/>
  <c r="AC84" i="1"/>
  <c r="AD84" i="1"/>
  <c r="AE84" i="1"/>
  <c r="X85" i="1"/>
  <c r="Y85" i="1"/>
  <c r="Z85" i="1"/>
  <c r="AA85" i="1"/>
  <c r="AB85" i="1"/>
  <c r="AC85" i="1"/>
  <c r="AD85" i="1"/>
  <c r="AE85" i="1"/>
  <c r="X86" i="1"/>
  <c r="Y86" i="1"/>
  <c r="Z86" i="1"/>
  <c r="AA86" i="1"/>
  <c r="AB86" i="1"/>
  <c r="AD86" i="1"/>
  <c r="AE86" i="1"/>
  <c r="X87" i="1"/>
  <c r="Y87" i="1"/>
  <c r="Z87" i="1"/>
  <c r="AA87" i="1"/>
  <c r="AB87" i="1"/>
  <c r="AC87" i="1"/>
  <c r="AD87" i="1"/>
  <c r="AE87" i="1"/>
  <c r="X88" i="1"/>
  <c r="Y88" i="1"/>
  <c r="Z88" i="1"/>
  <c r="AA88" i="1"/>
  <c r="AB88" i="1"/>
  <c r="AC88" i="1"/>
  <c r="AD88" i="1"/>
  <c r="AE88" i="1"/>
  <c r="X91" i="1"/>
  <c r="Y91" i="1"/>
  <c r="Z91" i="1"/>
  <c r="AA91" i="1"/>
  <c r="AB91" i="1"/>
  <c r="AC91" i="1"/>
  <c r="AD91" i="1"/>
  <c r="AE91" i="1"/>
  <c r="X92" i="1"/>
  <c r="Y92" i="1"/>
  <c r="Z92" i="1"/>
  <c r="AA92" i="1"/>
  <c r="AB92" i="1"/>
  <c r="AC92" i="1"/>
  <c r="AD92" i="1"/>
  <c r="AE92" i="1"/>
  <c r="X93" i="1"/>
  <c r="Y93" i="1"/>
  <c r="Z93" i="1"/>
  <c r="AA93" i="1"/>
  <c r="AB93" i="1"/>
  <c r="AD93" i="1"/>
  <c r="AE93" i="1"/>
  <c r="X94" i="1"/>
  <c r="Y94" i="1"/>
  <c r="Z94" i="1"/>
  <c r="AA94" i="1"/>
  <c r="AB94" i="1"/>
  <c r="AC94" i="1"/>
  <c r="AD94" i="1"/>
  <c r="AE94" i="1"/>
  <c r="X98" i="1"/>
  <c r="Y98" i="1"/>
  <c r="Z98" i="1"/>
  <c r="AA98" i="1"/>
  <c r="AB98" i="1"/>
  <c r="AC98" i="1"/>
  <c r="AD98" i="1"/>
  <c r="AE98" i="1"/>
  <c r="X99" i="1"/>
  <c r="Y99" i="1"/>
  <c r="Z99" i="1"/>
  <c r="AA99" i="1"/>
  <c r="AB99" i="1"/>
  <c r="AC99" i="1"/>
  <c r="AD99" i="1"/>
  <c r="AE99" i="1"/>
  <c r="X100" i="1"/>
  <c r="Y100" i="1"/>
  <c r="Z100" i="1"/>
  <c r="AA100" i="1"/>
  <c r="AB100" i="1"/>
  <c r="AD100" i="1"/>
  <c r="AE100" i="1"/>
  <c r="X101" i="1"/>
  <c r="Y101" i="1"/>
  <c r="Z101" i="1"/>
  <c r="AA101" i="1"/>
  <c r="AB101" i="1"/>
  <c r="AC101" i="1"/>
  <c r="AD101" i="1"/>
  <c r="AE101" i="1"/>
  <c r="X102" i="1"/>
  <c r="Y102" i="1"/>
  <c r="Z102" i="1"/>
  <c r="AA102" i="1"/>
  <c r="AB102" i="1"/>
  <c r="AC102" i="1"/>
  <c r="AD102" i="1"/>
  <c r="AE102" i="1"/>
  <c r="X105" i="1"/>
  <c r="Y105" i="1"/>
  <c r="Z105" i="1"/>
  <c r="AA105" i="1"/>
  <c r="AB105" i="1"/>
  <c r="AC105" i="1"/>
  <c r="AD105" i="1"/>
  <c r="AE105" i="1"/>
  <c r="X106" i="1"/>
  <c r="Y106" i="1"/>
  <c r="Z106" i="1"/>
  <c r="AA106" i="1"/>
  <c r="AB106" i="1"/>
  <c r="AC106" i="1"/>
  <c r="AD106" i="1"/>
  <c r="AE106" i="1"/>
  <c r="X107" i="1"/>
  <c r="Y107" i="1"/>
  <c r="Z107" i="1"/>
  <c r="AA107" i="1"/>
  <c r="AB107" i="1"/>
  <c r="AD107" i="1"/>
  <c r="AE107" i="1"/>
  <c r="X108" i="1"/>
  <c r="Y108" i="1"/>
  <c r="Z108" i="1"/>
  <c r="AA108" i="1"/>
  <c r="AB108" i="1"/>
  <c r="AC108" i="1"/>
  <c r="AD108" i="1"/>
  <c r="AE108" i="1"/>
  <c r="X109" i="1"/>
  <c r="Y109" i="1"/>
  <c r="Z109" i="1"/>
  <c r="AA109" i="1"/>
  <c r="AB109" i="1"/>
  <c r="AC109" i="1"/>
  <c r="AD109" i="1"/>
  <c r="AE109" i="1"/>
  <c r="X112" i="1"/>
  <c r="Y112" i="1"/>
  <c r="Z112" i="1"/>
  <c r="AA112" i="1"/>
  <c r="AB112" i="1"/>
  <c r="AC112" i="1"/>
  <c r="AD112" i="1"/>
  <c r="AE112" i="1"/>
  <c r="X113" i="1"/>
  <c r="Y113" i="1"/>
  <c r="Z113" i="1"/>
  <c r="AA113" i="1"/>
  <c r="AB113" i="1"/>
  <c r="AC113" i="1"/>
  <c r="AD113" i="1"/>
  <c r="AE113" i="1"/>
  <c r="X114" i="1"/>
  <c r="Y114" i="1"/>
  <c r="Z114" i="1"/>
  <c r="AA114" i="1"/>
  <c r="AB114" i="1"/>
  <c r="AD114" i="1"/>
  <c r="AE114" i="1"/>
  <c r="X115" i="1"/>
  <c r="Y115" i="1"/>
  <c r="Z115" i="1"/>
  <c r="AA115" i="1"/>
  <c r="AB115" i="1"/>
  <c r="AC115" i="1"/>
  <c r="AD115" i="1"/>
  <c r="AE115" i="1"/>
  <c r="X116" i="1"/>
  <c r="Y116" i="1"/>
  <c r="Z116" i="1"/>
  <c r="AA116" i="1"/>
  <c r="AB116" i="1"/>
  <c r="AC116" i="1"/>
  <c r="AD116" i="1"/>
  <c r="AE116" i="1"/>
  <c r="X119" i="1"/>
  <c r="Y119" i="1"/>
  <c r="Z119" i="1"/>
  <c r="AA119" i="1"/>
  <c r="AB119" i="1"/>
  <c r="AC119" i="1"/>
  <c r="AD119" i="1"/>
  <c r="AE119" i="1"/>
  <c r="X120" i="1"/>
  <c r="Y120" i="1"/>
  <c r="Z120" i="1"/>
  <c r="AA120" i="1"/>
  <c r="AB120" i="1"/>
  <c r="AC120" i="1"/>
  <c r="AD120" i="1"/>
  <c r="AE120" i="1"/>
  <c r="X121" i="1"/>
  <c r="Y121" i="1"/>
  <c r="Z121" i="1"/>
  <c r="AA121" i="1"/>
  <c r="AB121" i="1"/>
  <c r="AD121" i="1"/>
  <c r="AE121" i="1"/>
  <c r="X122" i="1"/>
  <c r="Y122" i="1"/>
  <c r="Z122" i="1"/>
  <c r="AA122" i="1"/>
  <c r="AB122" i="1"/>
  <c r="AC122" i="1"/>
  <c r="AD122" i="1"/>
  <c r="AE122" i="1"/>
  <c r="X126" i="1"/>
  <c r="Y126" i="1"/>
  <c r="Z126" i="1"/>
  <c r="AA126" i="1"/>
  <c r="AB126" i="1"/>
  <c r="AC126" i="1"/>
  <c r="AD126" i="1"/>
  <c r="AE126" i="1"/>
  <c r="X127" i="1"/>
  <c r="Y127" i="1"/>
  <c r="Z127" i="1"/>
  <c r="AA127" i="1"/>
  <c r="AB127" i="1"/>
  <c r="AC127" i="1"/>
  <c r="AD127" i="1"/>
  <c r="AE127" i="1"/>
  <c r="X128" i="1"/>
  <c r="Y128" i="1"/>
  <c r="Z128" i="1"/>
  <c r="AA128" i="1"/>
  <c r="AB128" i="1"/>
  <c r="AD128" i="1"/>
  <c r="AE128" i="1"/>
  <c r="X129" i="1"/>
  <c r="Y129" i="1"/>
  <c r="Z129" i="1"/>
  <c r="AA129" i="1"/>
  <c r="AB129" i="1"/>
  <c r="AC129" i="1"/>
  <c r="AD129" i="1"/>
  <c r="AE129" i="1"/>
  <c r="X130" i="1"/>
  <c r="Y130" i="1"/>
  <c r="Z130" i="1"/>
  <c r="AA130" i="1"/>
  <c r="AB130" i="1"/>
  <c r="AC130" i="1"/>
  <c r="AD130" i="1"/>
  <c r="AE130" i="1"/>
  <c r="X133" i="1"/>
  <c r="Y133" i="1"/>
  <c r="Z133" i="1"/>
  <c r="AA133" i="1"/>
  <c r="AB133" i="1"/>
  <c r="AC133" i="1"/>
  <c r="AD133" i="1"/>
  <c r="AE133" i="1"/>
  <c r="X134" i="1"/>
  <c r="Y134" i="1"/>
  <c r="Z134" i="1"/>
  <c r="AA134" i="1"/>
  <c r="AB134" i="1"/>
  <c r="AC134" i="1"/>
  <c r="AD134" i="1"/>
  <c r="AE134" i="1"/>
  <c r="X135" i="1"/>
  <c r="Y135" i="1"/>
  <c r="Z135" i="1"/>
  <c r="AA135" i="1"/>
  <c r="AB135" i="1"/>
  <c r="AD135" i="1"/>
  <c r="AE135" i="1"/>
  <c r="X137" i="1"/>
  <c r="Y137" i="1"/>
  <c r="Z137" i="1"/>
  <c r="AA137" i="1"/>
  <c r="AB137" i="1"/>
  <c r="AC137" i="1"/>
  <c r="AD137" i="1"/>
  <c r="AE137" i="1"/>
  <c r="X140" i="1"/>
  <c r="Y140" i="1"/>
  <c r="Z140" i="1"/>
  <c r="AA140" i="1"/>
  <c r="AB140" i="1"/>
  <c r="AC140" i="1"/>
  <c r="AD140" i="1"/>
  <c r="AE140" i="1"/>
  <c r="X141" i="1"/>
  <c r="Y141" i="1"/>
  <c r="Z141" i="1"/>
  <c r="AA141" i="1"/>
  <c r="AB141" i="1"/>
  <c r="AC141" i="1"/>
  <c r="AD141" i="1"/>
  <c r="AE141" i="1"/>
  <c r="X142" i="1"/>
  <c r="Y142" i="1"/>
  <c r="Z142" i="1"/>
  <c r="AA142" i="1"/>
  <c r="AB142" i="1"/>
  <c r="AD142" i="1"/>
  <c r="AE142" i="1"/>
  <c r="X143" i="1"/>
  <c r="Y143" i="1"/>
  <c r="Z143" i="1"/>
  <c r="AA143" i="1"/>
  <c r="AB143" i="1"/>
  <c r="AC143" i="1"/>
  <c r="AD143" i="1"/>
  <c r="AE143" i="1"/>
  <c r="X144" i="1"/>
  <c r="Y144" i="1"/>
  <c r="Z144" i="1"/>
  <c r="AA144" i="1"/>
  <c r="AB144" i="1"/>
  <c r="AC144" i="1"/>
  <c r="AD144" i="1"/>
  <c r="AE144" i="1"/>
  <c r="X147" i="1"/>
  <c r="Y147" i="1"/>
  <c r="Z147" i="1"/>
  <c r="AA147" i="1"/>
  <c r="AB147" i="1"/>
  <c r="AC147" i="1"/>
  <c r="AD147" i="1"/>
  <c r="AE147" i="1"/>
  <c r="X148" i="1"/>
  <c r="Y148" i="1"/>
  <c r="Z148" i="1"/>
  <c r="AA148" i="1"/>
  <c r="AB148" i="1"/>
  <c r="AC148" i="1"/>
  <c r="AD148" i="1"/>
  <c r="AE148" i="1"/>
  <c r="X149" i="1"/>
  <c r="Y149" i="1"/>
  <c r="Z149" i="1"/>
  <c r="AA149" i="1"/>
  <c r="AB149" i="1"/>
  <c r="AD149" i="1"/>
  <c r="AE149" i="1"/>
  <c r="X150" i="1"/>
  <c r="Y150" i="1"/>
  <c r="Z150" i="1"/>
  <c r="AA150" i="1"/>
  <c r="AB150" i="1"/>
  <c r="AC150" i="1"/>
  <c r="AD150" i="1"/>
  <c r="AE150" i="1"/>
  <c r="X151" i="1"/>
  <c r="Y151" i="1"/>
  <c r="Z151" i="1"/>
  <c r="AA151" i="1"/>
  <c r="AB151" i="1"/>
  <c r="AC151" i="1"/>
  <c r="AD151" i="1"/>
  <c r="AE151" i="1"/>
  <c r="X154" i="1"/>
  <c r="Y154" i="1"/>
  <c r="Z154" i="1"/>
  <c r="AA154" i="1"/>
  <c r="AB154" i="1"/>
  <c r="AC154" i="1"/>
  <c r="AD154" i="1"/>
  <c r="AE154" i="1"/>
  <c r="X155" i="1"/>
  <c r="Y155" i="1"/>
  <c r="Z155" i="1"/>
  <c r="AA155" i="1"/>
  <c r="AB155" i="1"/>
  <c r="AC155" i="1"/>
  <c r="AD155" i="1"/>
  <c r="AE155" i="1"/>
  <c r="X156" i="1"/>
  <c r="Y156" i="1"/>
  <c r="Z156" i="1"/>
  <c r="AA156" i="1"/>
  <c r="AB156" i="1"/>
  <c r="AD156" i="1"/>
  <c r="AE156" i="1"/>
  <c r="X157" i="1"/>
  <c r="Y157" i="1"/>
  <c r="Z157" i="1"/>
  <c r="AA157" i="1"/>
  <c r="AB157" i="1"/>
  <c r="AC157" i="1"/>
  <c r="AD157" i="1"/>
  <c r="AE157" i="1"/>
  <c r="X158" i="1"/>
  <c r="Y158" i="1"/>
  <c r="Z158" i="1"/>
  <c r="AA158" i="1"/>
  <c r="AB158" i="1"/>
  <c r="AC158" i="1"/>
  <c r="AD158" i="1"/>
  <c r="AE158" i="1"/>
  <c r="X161" i="1"/>
  <c r="Y161" i="1"/>
  <c r="Z161" i="1"/>
  <c r="AA161" i="1"/>
  <c r="AB161" i="1"/>
  <c r="AC161" i="1"/>
  <c r="AD161" i="1"/>
  <c r="AE161" i="1"/>
  <c r="X162" i="1"/>
  <c r="Y162" i="1"/>
  <c r="Z162" i="1"/>
  <c r="AA162" i="1"/>
  <c r="AB162" i="1"/>
  <c r="AC162" i="1"/>
  <c r="AD162" i="1"/>
  <c r="AE162" i="1"/>
  <c r="X163" i="1"/>
  <c r="Y163" i="1"/>
  <c r="Z163" i="1"/>
  <c r="AA163" i="1"/>
  <c r="AB163" i="1"/>
  <c r="AD163" i="1"/>
  <c r="AE163" i="1"/>
  <c r="X164" i="1"/>
  <c r="Y164" i="1"/>
  <c r="Z164" i="1"/>
  <c r="AA164" i="1"/>
  <c r="AB164" i="1"/>
  <c r="AC164" i="1"/>
  <c r="AD164" i="1"/>
  <c r="AE164" i="1"/>
  <c r="X165" i="1"/>
  <c r="Y165" i="1"/>
  <c r="Z165" i="1"/>
  <c r="AA165" i="1"/>
  <c r="AB165" i="1"/>
  <c r="AC165" i="1"/>
  <c r="AD165" i="1"/>
  <c r="AE165" i="1"/>
  <c r="X168" i="1"/>
  <c r="Y168" i="1"/>
  <c r="Z168" i="1"/>
  <c r="AA168" i="1"/>
  <c r="AB168" i="1"/>
  <c r="AC168" i="1"/>
  <c r="AD168" i="1"/>
  <c r="AE168" i="1"/>
  <c r="X169" i="1"/>
  <c r="Y169" i="1"/>
  <c r="Z169" i="1"/>
  <c r="AA169" i="1"/>
  <c r="AB169" i="1"/>
  <c r="AC169" i="1"/>
  <c r="AD169" i="1"/>
  <c r="AE169" i="1"/>
  <c r="X170" i="1"/>
  <c r="Y170" i="1"/>
  <c r="Z170" i="1"/>
  <c r="AA170" i="1"/>
  <c r="AB170" i="1"/>
  <c r="AD170" i="1"/>
  <c r="AE170" i="1"/>
  <c r="X171" i="1"/>
  <c r="Y171" i="1"/>
  <c r="Z171" i="1"/>
  <c r="AA171" i="1"/>
  <c r="AB171" i="1"/>
  <c r="AC171" i="1"/>
  <c r="AD171" i="1"/>
  <c r="AE171" i="1"/>
  <c r="X172" i="1"/>
  <c r="Y172" i="1"/>
  <c r="Z172" i="1"/>
  <c r="AA172" i="1"/>
  <c r="AB172" i="1"/>
  <c r="AC172" i="1"/>
  <c r="AD172" i="1"/>
  <c r="AE172" i="1"/>
  <c r="X175" i="1"/>
  <c r="Y175" i="1"/>
  <c r="Z175" i="1"/>
  <c r="AA175" i="1"/>
  <c r="AB175" i="1"/>
  <c r="AC175" i="1"/>
  <c r="AD175" i="1"/>
  <c r="AE175" i="1"/>
  <c r="X176" i="1"/>
  <c r="Y176" i="1"/>
  <c r="Z176" i="1"/>
  <c r="AA176" i="1"/>
  <c r="AB176" i="1"/>
  <c r="AC176" i="1"/>
  <c r="AD176" i="1"/>
  <c r="AE176" i="1"/>
  <c r="X177" i="1"/>
  <c r="Y177" i="1"/>
  <c r="Z177" i="1"/>
  <c r="AA177" i="1"/>
  <c r="AB177" i="1"/>
  <c r="AD177" i="1"/>
  <c r="AE177" i="1"/>
  <c r="X178" i="1"/>
  <c r="Y178" i="1"/>
  <c r="Z178" i="1"/>
  <c r="AA178" i="1"/>
  <c r="AB178" i="1"/>
  <c r="AC178" i="1"/>
  <c r="AD178" i="1"/>
  <c r="AE178" i="1"/>
  <c r="X179" i="1"/>
  <c r="Y179" i="1"/>
  <c r="Z179" i="1"/>
  <c r="AA179" i="1"/>
  <c r="AB179" i="1"/>
  <c r="AC179" i="1"/>
  <c r="AD179" i="1"/>
  <c r="AE179" i="1"/>
  <c r="X182" i="1"/>
  <c r="Y182" i="1"/>
  <c r="Z182" i="1"/>
  <c r="AA182" i="1"/>
  <c r="AB182" i="1"/>
  <c r="AC182" i="1"/>
  <c r="AD182" i="1"/>
  <c r="AE182" i="1"/>
  <c r="X183" i="1"/>
  <c r="Y183" i="1"/>
  <c r="Z183" i="1"/>
  <c r="AA183" i="1"/>
  <c r="AB183" i="1"/>
  <c r="AC183" i="1"/>
  <c r="AD183" i="1"/>
  <c r="AE183" i="1"/>
  <c r="X184" i="1"/>
  <c r="Y184" i="1"/>
  <c r="Z184" i="1"/>
  <c r="AA184" i="1"/>
  <c r="AB184" i="1"/>
  <c r="AD184" i="1"/>
  <c r="AE184" i="1"/>
  <c r="X185" i="1"/>
  <c r="Y185" i="1"/>
  <c r="Z185" i="1"/>
  <c r="AA185" i="1"/>
  <c r="AB185" i="1"/>
  <c r="AC185" i="1"/>
  <c r="AD185" i="1"/>
  <c r="AE185" i="1"/>
  <c r="X186" i="1"/>
  <c r="Y186" i="1"/>
  <c r="Z186" i="1"/>
  <c r="AA186" i="1"/>
  <c r="AB186" i="1"/>
  <c r="AC186" i="1"/>
  <c r="AD186" i="1"/>
  <c r="AE186" i="1"/>
  <c r="X189" i="1"/>
  <c r="Y189" i="1"/>
  <c r="Z189" i="1"/>
  <c r="AA189" i="1"/>
  <c r="AB189" i="1"/>
  <c r="AC189" i="1"/>
  <c r="AD189" i="1"/>
  <c r="AE189" i="1"/>
  <c r="X190" i="1"/>
  <c r="Y190" i="1"/>
  <c r="Z190" i="1"/>
  <c r="AA190" i="1"/>
  <c r="AB190" i="1"/>
  <c r="AC190" i="1"/>
  <c r="AD190" i="1"/>
  <c r="AE190" i="1"/>
  <c r="X191" i="1"/>
  <c r="Y191" i="1"/>
  <c r="Z191" i="1"/>
  <c r="AA191" i="1"/>
  <c r="AB191" i="1"/>
  <c r="AD191" i="1"/>
  <c r="AE191" i="1"/>
  <c r="X192" i="1"/>
  <c r="Y192" i="1"/>
  <c r="Z192" i="1"/>
  <c r="AA192" i="1"/>
  <c r="AB192" i="1"/>
  <c r="AC192" i="1"/>
  <c r="AD192" i="1"/>
  <c r="AE192" i="1"/>
  <c r="X193" i="1"/>
  <c r="Y193" i="1"/>
  <c r="Z193" i="1"/>
  <c r="AA193" i="1"/>
  <c r="AB193" i="1"/>
  <c r="AC193" i="1"/>
  <c r="AD193" i="1"/>
  <c r="AE193" i="1"/>
  <c r="X196" i="1"/>
  <c r="Y196" i="1"/>
  <c r="Z196" i="1"/>
  <c r="AA196" i="1"/>
  <c r="AB196" i="1"/>
  <c r="AC196" i="1"/>
  <c r="AD196" i="1"/>
  <c r="AE196" i="1"/>
  <c r="X197" i="1"/>
  <c r="Y197" i="1"/>
  <c r="Z197" i="1"/>
  <c r="AA197" i="1"/>
  <c r="AB197" i="1"/>
  <c r="AC197" i="1"/>
  <c r="AD197" i="1"/>
  <c r="AE197" i="1"/>
  <c r="X198" i="1"/>
  <c r="Y198" i="1"/>
  <c r="Z198" i="1"/>
  <c r="AA198" i="1"/>
  <c r="AB198" i="1"/>
  <c r="AD198" i="1"/>
  <c r="AE198" i="1"/>
  <c r="X199" i="1"/>
  <c r="Y199" i="1"/>
  <c r="Z199" i="1"/>
  <c r="AA199" i="1"/>
  <c r="AB199" i="1"/>
  <c r="AC199" i="1"/>
  <c r="AD199" i="1"/>
  <c r="AE199" i="1"/>
  <c r="X200" i="1"/>
  <c r="Y200" i="1"/>
  <c r="Z200" i="1"/>
  <c r="AA200" i="1"/>
  <c r="AB200" i="1"/>
  <c r="AC200" i="1"/>
  <c r="AD200" i="1"/>
  <c r="AE200" i="1"/>
  <c r="X203" i="1"/>
  <c r="Y203" i="1"/>
  <c r="Z203" i="1"/>
  <c r="AA203" i="1"/>
  <c r="AB203" i="1"/>
  <c r="AC203" i="1"/>
  <c r="AD203" i="1"/>
  <c r="AE203" i="1"/>
  <c r="X204" i="1"/>
  <c r="Y204" i="1"/>
  <c r="Z204" i="1"/>
  <c r="AA204" i="1"/>
  <c r="AB204" i="1"/>
  <c r="AC204" i="1"/>
  <c r="AD204" i="1"/>
  <c r="AE204" i="1"/>
  <c r="X205" i="1"/>
  <c r="Y205" i="1"/>
  <c r="Z205" i="1"/>
  <c r="AA205" i="1"/>
  <c r="AB205" i="1"/>
  <c r="AD205" i="1"/>
  <c r="AE205" i="1"/>
  <c r="X206" i="1"/>
  <c r="Y206" i="1"/>
  <c r="Z206" i="1"/>
  <c r="AA206" i="1"/>
  <c r="AB206" i="1"/>
  <c r="AC206" i="1"/>
  <c r="AD206" i="1"/>
  <c r="AE206" i="1"/>
  <c r="X207" i="1"/>
  <c r="Y207" i="1"/>
  <c r="Z207" i="1"/>
  <c r="AA207" i="1"/>
  <c r="AB207" i="1"/>
  <c r="AC207" i="1"/>
  <c r="AD207" i="1"/>
  <c r="AE207" i="1"/>
  <c r="X210" i="1"/>
  <c r="Y210" i="1"/>
  <c r="Z210" i="1"/>
  <c r="AA210" i="1"/>
  <c r="AB210" i="1"/>
  <c r="AC210" i="1"/>
  <c r="AD210" i="1"/>
  <c r="AE210" i="1"/>
  <c r="X211" i="1"/>
  <c r="Y211" i="1"/>
  <c r="Z211" i="1"/>
  <c r="AA211" i="1"/>
  <c r="AB211" i="1"/>
  <c r="AC211" i="1"/>
  <c r="AD211" i="1"/>
  <c r="AE211" i="1"/>
  <c r="X212" i="1"/>
  <c r="Y212" i="1"/>
  <c r="Z212" i="1"/>
  <c r="AA212" i="1"/>
  <c r="AB212" i="1"/>
  <c r="AD212" i="1"/>
  <c r="AE212" i="1"/>
  <c r="X213" i="1"/>
  <c r="Y213" i="1"/>
  <c r="Z213" i="1"/>
  <c r="AA213" i="1"/>
  <c r="AB213" i="1"/>
  <c r="AC213" i="1"/>
  <c r="AD213" i="1"/>
  <c r="AE213" i="1"/>
  <c r="X214" i="1"/>
  <c r="Y214" i="1"/>
  <c r="Z214" i="1"/>
  <c r="AA214" i="1"/>
  <c r="AB214" i="1"/>
  <c r="AC214" i="1"/>
  <c r="AD214" i="1"/>
  <c r="AE214" i="1"/>
  <c r="X217" i="1"/>
  <c r="Y217" i="1"/>
  <c r="Z217" i="1"/>
  <c r="AA217" i="1"/>
  <c r="AB217" i="1"/>
  <c r="AC217" i="1"/>
  <c r="AD217" i="1"/>
  <c r="AE217" i="1"/>
  <c r="X218" i="1"/>
  <c r="Y218" i="1"/>
  <c r="Z218" i="1"/>
  <c r="AA218" i="1"/>
  <c r="AB218" i="1"/>
  <c r="AC218" i="1"/>
  <c r="AD218" i="1"/>
  <c r="AE218" i="1"/>
  <c r="X219" i="1"/>
  <c r="Y219" i="1"/>
  <c r="Z219" i="1"/>
  <c r="AA219" i="1"/>
  <c r="AB219" i="1"/>
  <c r="AD219" i="1"/>
  <c r="AE219" i="1"/>
  <c r="X220" i="1"/>
  <c r="Y220" i="1"/>
  <c r="Z220" i="1"/>
  <c r="AA220" i="1"/>
  <c r="AB220" i="1"/>
  <c r="AC220" i="1"/>
  <c r="AD220" i="1"/>
  <c r="AE220" i="1"/>
  <c r="X221" i="1"/>
  <c r="Y221" i="1"/>
  <c r="Z221" i="1"/>
  <c r="AA221" i="1"/>
  <c r="AB221" i="1"/>
  <c r="AC221" i="1"/>
  <c r="AD221" i="1"/>
  <c r="AE221" i="1"/>
  <c r="X224" i="1"/>
  <c r="Y224" i="1"/>
  <c r="Z224" i="1"/>
  <c r="AA224" i="1"/>
  <c r="AB224" i="1"/>
  <c r="AC224" i="1"/>
  <c r="AD224" i="1"/>
  <c r="AE224" i="1"/>
  <c r="X225" i="1"/>
  <c r="Y225" i="1"/>
  <c r="Z225" i="1"/>
  <c r="AA225" i="1"/>
  <c r="AB225" i="1"/>
  <c r="AC225" i="1"/>
  <c r="AD225" i="1"/>
  <c r="AE225" i="1"/>
  <c r="X226" i="1"/>
  <c r="Y226" i="1"/>
  <c r="Z226" i="1"/>
  <c r="AA226" i="1"/>
  <c r="AB226" i="1"/>
  <c r="AD226" i="1"/>
  <c r="AE226" i="1"/>
  <c r="X227" i="1"/>
  <c r="Y227" i="1"/>
  <c r="Z227" i="1"/>
  <c r="AA227" i="1"/>
  <c r="AB227" i="1"/>
  <c r="AC227" i="1"/>
  <c r="AD227" i="1"/>
  <c r="AE227" i="1"/>
  <c r="X228" i="1"/>
  <c r="Y228" i="1"/>
  <c r="Z228" i="1"/>
  <c r="AA228" i="1"/>
  <c r="AB228" i="1"/>
  <c r="AC228" i="1"/>
  <c r="AD228" i="1"/>
  <c r="AE228" i="1"/>
  <c r="X231" i="1"/>
  <c r="Y231" i="1"/>
  <c r="Z231" i="1"/>
  <c r="AA231" i="1"/>
  <c r="AB231" i="1"/>
  <c r="AC231" i="1"/>
  <c r="AD231" i="1"/>
  <c r="AE231" i="1"/>
  <c r="X232" i="1"/>
  <c r="Y232" i="1"/>
  <c r="Z232" i="1"/>
  <c r="AA232" i="1"/>
  <c r="AB232" i="1"/>
  <c r="AC232" i="1"/>
  <c r="AD232" i="1"/>
  <c r="AE232" i="1"/>
  <c r="X233" i="1"/>
  <c r="Y233" i="1"/>
  <c r="Z233" i="1"/>
  <c r="AA233" i="1"/>
  <c r="AB233" i="1"/>
  <c r="AD233" i="1"/>
  <c r="AE233" i="1"/>
  <c r="X234" i="1"/>
  <c r="Y234" i="1"/>
  <c r="Z234" i="1"/>
  <c r="AA234" i="1"/>
  <c r="AB234" i="1"/>
  <c r="AC234" i="1"/>
  <c r="AD234" i="1"/>
  <c r="AE234" i="1"/>
  <c r="X235" i="1"/>
  <c r="Y235" i="1"/>
  <c r="Z235" i="1"/>
  <c r="AA235" i="1"/>
  <c r="AB235" i="1"/>
  <c r="AC235" i="1"/>
  <c r="AD235" i="1"/>
  <c r="AE235" i="1"/>
  <c r="X238" i="1"/>
  <c r="Y238" i="1"/>
  <c r="Z238" i="1"/>
  <c r="AA238" i="1"/>
  <c r="AB238" i="1"/>
  <c r="AC238" i="1"/>
  <c r="AD238" i="1"/>
  <c r="AE238" i="1"/>
  <c r="X239" i="1"/>
  <c r="Y239" i="1"/>
  <c r="Z239" i="1"/>
  <c r="AA239" i="1"/>
  <c r="AB239" i="1"/>
  <c r="AC239" i="1"/>
  <c r="AD239" i="1"/>
  <c r="AE239" i="1"/>
  <c r="X240" i="1"/>
  <c r="Y240" i="1"/>
  <c r="Z240" i="1"/>
  <c r="AA240" i="1"/>
  <c r="AB240" i="1"/>
  <c r="AD240" i="1"/>
  <c r="AE240" i="1"/>
  <c r="X241" i="1"/>
  <c r="Y241" i="1"/>
  <c r="Z241" i="1"/>
  <c r="AA241" i="1"/>
  <c r="AB241" i="1"/>
  <c r="AC241" i="1"/>
  <c r="AD241" i="1"/>
  <c r="AE241" i="1"/>
  <c r="X242" i="1"/>
  <c r="Y242" i="1"/>
  <c r="Z242" i="1"/>
  <c r="AA242" i="1"/>
  <c r="AB242" i="1"/>
  <c r="AC242" i="1"/>
  <c r="AD242" i="1"/>
  <c r="AE242" i="1"/>
  <c r="X245" i="1"/>
  <c r="Y245" i="1"/>
  <c r="Z245" i="1"/>
  <c r="AA245" i="1"/>
  <c r="AB245" i="1"/>
  <c r="AC245" i="1"/>
  <c r="AD245" i="1"/>
  <c r="AE245" i="1"/>
  <c r="X246" i="1"/>
  <c r="Y246" i="1"/>
  <c r="Z246" i="1"/>
  <c r="AA246" i="1"/>
  <c r="AB246" i="1"/>
  <c r="AC246" i="1"/>
  <c r="AD246" i="1"/>
  <c r="AE246" i="1"/>
  <c r="X247" i="1"/>
  <c r="Y247" i="1"/>
  <c r="Z247" i="1"/>
  <c r="AA247" i="1"/>
  <c r="AB247" i="1"/>
  <c r="AD247" i="1"/>
  <c r="AE247" i="1"/>
  <c r="X248" i="1"/>
  <c r="Y248" i="1"/>
  <c r="Z248" i="1"/>
  <c r="AA248" i="1"/>
  <c r="AB248" i="1"/>
  <c r="AC248" i="1"/>
  <c r="AD248" i="1"/>
  <c r="AE248" i="1"/>
  <c r="X249" i="1"/>
  <c r="Y249" i="1"/>
  <c r="Z249" i="1"/>
  <c r="AA249" i="1"/>
  <c r="AB249" i="1"/>
  <c r="AC249" i="1"/>
  <c r="AD249" i="1"/>
  <c r="AE249" i="1"/>
  <c r="X252" i="1"/>
  <c r="Y252" i="1"/>
  <c r="Z252" i="1"/>
  <c r="AA252" i="1"/>
  <c r="AB252" i="1"/>
  <c r="AC252" i="1"/>
  <c r="AD252" i="1"/>
  <c r="AE252" i="1"/>
  <c r="X253" i="1"/>
  <c r="Y253" i="1"/>
  <c r="Z253" i="1"/>
  <c r="AA253" i="1"/>
  <c r="AB253" i="1"/>
  <c r="AC253" i="1"/>
  <c r="AD253" i="1"/>
  <c r="AE253" i="1"/>
  <c r="X254" i="1"/>
  <c r="Y254" i="1"/>
  <c r="Z254" i="1"/>
  <c r="AA254" i="1"/>
  <c r="AB254" i="1"/>
  <c r="AD254" i="1"/>
  <c r="AE254" i="1"/>
  <c r="X255" i="1"/>
  <c r="Y255" i="1"/>
  <c r="Z255" i="1"/>
  <c r="AA255" i="1"/>
  <c r="AB255" i="1"/>
  <c r="AC255" i="1"/>
  <c r="AD255" i="1"/>
  <c r="AE255" i="1"/>
  <c r="X256" i="1"/>
  <c r="Y256" i="1"/>
  <c r="Z256" i="1"/>
  <c r="AA256" i="1"/>
  <c r="AB256" i="1"/>
  <c r="AC256" i="1"/>
  <c r="AD256" i="1"/>
  <c r="AE256" i="1"/>
  <c r="X259" i="1"/>
  <c r="Y259" i="1"/>
  <c r="Z259" i="1"/>
  <c r="AA259" i="1"/>
  <c r="AB259" i="1"/>
  <c r="AC259" i="1"/>
  <c r="AD259" i="1"/>
  <c r="AE259" i="1"/>
  <c r="X260" i="1"/>
  <c r="Y260" i="1"/>
  <c r="Z260" i="1"/>
  <c r="AA260" i="1"/>
  <c r="AB260" i="1"/>
  <c r="AC260" i="1"/>
  <c r="AD260" i="1"/>
  <c r="AE260" i="1"/>
  <c r="X261" i="1"/>
  <c r="Y261" i="1"/>
  <c r="Z261" i="1"/>
  <c r="AA261" i="1"/>
  <c r="AB261" i="1"/>
  <c r="AD261" i="1"/>
  <c r="AE261" i="1"/>
  <c r="X262" i="1"/>
  <c r="Y262" i="1"/>
  <c r="Z262" i="1"/>
  <c r="AA262" i="1"/>
  <c r="AB262" i="1"/>
  <c r="AC262" i="1"/>
  <c r="AD262" i="1"/>
  <c r="AE262" i="1"/>
  <c r="X263" i="1"/>
  <c r="Y263" i="1"/>
  <c r="Z263" i="1"/>
  <c r="AA263" i="1"/>
  <c r="AB263" i="1"/>
  <c r="AC263" i="1"/>
  <c r="AD263" i="1"/>
  <c r="AE263" i="1"/>
  <c r="X266" i="1"/>
  <c r="Y266" i="1"/>
  <c r="Z266" i="1"/>
  <c r="AA266" i="1"/>
  <c r="AB266" i="1"/>
  <c r="AC266" i="1"/>
  <c r="AD266" i="1"/>
  <c r="AE266" i="1"/>
  <c r="X267" i="1"/>
  <c r="Y267" i="1"/>
  <c r="Z267" i="1"/>
  <c r="AA267" i="1"/>
  <c r="AB267" i="1"/>
  <c r="AC267" i="1"/>
  <c r="AD267" i="1"/>
  <c r="AE267" i="1"/>
  <c r="X268" i="1"/>
  <c r="Y268" i="1"/>
  <c r="Z268" i="1"/>
  <c r="AA268" i="1"/>
  <c r="AB268" i="1"/>
  <c r="AD268" i="1"/>
  <c r="AE268" i="1"/>
  <c r="X269" i="1"/>
  <c r="Y269" i="1"/>
  <c r="Z269" i="1"/>
  <c r="AA269" i="1"/>
  <c r="AB269" i="1"/>
  <c r="AC269" i="1"/>
  <c r="AD269" i="1"/>
  <c r="AE269" i="1"/>
  <c r="X270" i="1"/>
  <c r="Y270" i="1"/>
  <c r="Z270" i="1"/>
  <c r="AA270" i="1"/>
  <c r="AB270" i="1"/>
  <c r="AC270" i="1"/>
  <c r="AD270" i="1"/>
  <c r="AE270" i="1"/>
  <c r="X273" i="1"/>
  <c r="Y273" i="1"/>
  <c r="Z273" i="1"/>
  <c r="AA273" i="1"/>
  <c r="AB273" i="1"/>
  <c r="AC273" i="1"/>
  <c r="AD273" i="1"/>
  <c r="AE273" i="1"/>
  <c r="X274" i="1"/>
  <c r="Y274" i="1"/>
  <c r="Z274" i="1"/>
  <c r="AA274" i="1"/>
  <c r="AB274" i="1"/>
  <c r="AC274" i="1"/>
  <c r="AD274" i="1"/>
  <c r="AE274" i="1"/>
  <c r="X275" i="1"/>
  <c r="Y275" i="1"/>
  <c r="Z275" i="1"/>
  <c r="AA275" i="1"/>
  <c r="AB275" i="1"/>
  <c r="AD275" i="1"/>
  <c r="AE275" i="1"/>
  <c r="X276" i="1"/>
  <c r="Y276" i="1"/>
  <c r="Z276" i="1"/>
  <c r="AA276" i="1"/>
  <c r="AB276" i="1"/>
  <c r="AC276" i="1"/>
  <c r="AD276" i="1"/>
  <c r="AE276" i="1"/>
  <c r="X277" i="1"/>
  <c r="Y277" i="1"/>
  <c r="Z277" i="1"/>
  <c r="AA277" i="1"/>
  <c r="AB277" i="1"/>
  <c r="AC277" i="1"/>
  <c r="AD277" i="1"/>
  <c r="AE277" i="1"/>
  <c r="X280" i="1"/>
  <c r="Y280" i="1"/>
  <c r="Z280" i="1"/>
  <c r="AA280" i="1"/>
  <c r="AB280" i="1"/>
  <c r="AC280" i="1"/>
  <c r="AD280" i="1"/>
  <c r="AE280" i="1"/>
  <c r="X281" i="1"/>
  <c r="Y281" i="1"/>
  <c r="Z281" i="1"/>
  <c r="AA281" i="1"/>
  <c r="AB281" i="1"/>
  <c r="AC281" i="1"/>
  <c r="AD281" i="1"/>
  <c r="AE281" i="1"/>
  <c r="X282" i="1"/>
  <c r="Y282" i="1"/>
  <c r="Z282" i="1"/>
  <c r="AA282" i="1"/>
  <c r="AB282" i="1"/>
  <c r="AD282" i="1"/>
  <c r="AE282" i="1"/>
  <c r="X283" i="1"/>
  <c r="Y283" i="1"/>
  <c r="Z283" i="1"/>
  <c r="AA283" i="1"/>
  <c r="AB283" i="1"/>
  <c r="AC283" i="1"/>
  <c r="AD283" i="1"/>
  <c r="AE283" i="1"/>
  <c r="X284" i="1"/>
  <c r="Y284" i="1"/>
  <c r="Z284" i="1"/>
  <c r="AA284" i="1"/>
  <c r="AB284" i="1"/>
  <c r="AC284" i="1"/>
  <c r="AD284" i="1"/>
  <c r="AE284" i="1"/>
  <c r="X287" i="1"/>
  <c r="Y287" i="1"/>
  <c r="Z287" i="1"/>
  <c r="AA287" i="1"/>
  <c r="AB287" i="1"/>
  <c r="AC287" i="1"/>
  <c r="AD287" i="1"/>
  <c r="AE287" i="1"/>
  <c r="X288" i="1"/>
  <c r="Y288" i="1"/>
  <c r="Z288" i="1"/>
  <c r="AA288" i="1"/>
  <c r="AB288" i="1"/>
  <c r="AC288" i="1"/>
  <c r="AD288" i="1"/>
  <c r="AE288" i="1"/>
  <c r="X289" i="1"/>
  <c r="Y289" i="1"/>
  <c r="Z289" i="1"/>
  <c r="AA289" i="1"/>
  <c r="AB289" i="1"/>
  <c r="AD289" i="1"/>
  <c r="AE289" i="1"/>
  <c r="X290" i="1"/>
  <c r="Y290" i="1"/>
  <c r="Z290" i="1"/>
  <c r="AA290" i="1"/>
  <c r="AB290" i="1"/>
  <c r="AC290" i="1"/>
  <c r="AD290" i="1"/>
  <c r="AE290" i="1"/>
  <c r="X291" i="1"/>
  <c r="Y291" i="1"/>
  <c r="Z291" i="1"/>
  <c r="AA291" i="1"/>
  <c r="AB291" i="1"/>
  <c r="AC291" i="1"/>
  <c r="AD291" i="1"/>
  <c r="AE291" i="1"/>
  <c r="X294" i="1"/>
  <c r="Y294" i="1"/>
  <c r="Z294" i="1"/>
  <c r="AA294" i="1"/>
  <c r="AB294" i="1"/>
  <c r="AC294" i="1"/>
  <c r="AD294" i="1"/>
  <c r="AE294" i="1"/>
  <c r="X295" i="1"/>
  <c r="Y295" i="1"/>
  <c r="Z295" i="1"/>
  <c r="AA295" i="1"/>
  <c r="AB295" i="1"/>
  <c r="AC295" i="1"/>
  <c r="AD295" i="1"/>
  <c r="AE295" i="1"/>
  <c r="X296" i="1"/>
  <c r="Y296" i="1"/>
  <c r="Z296" i="1"/>
  <c r="AA296" i="1"/>
  <c r="AB296" i="1"/>
  <c r="AD296" i="1"/>
  <c r="AE296" i="1"/>
  <c r="X297" i="1"/>
  <c r="Y297" i="1"/>
  <c r="Z297" i="1"/>
  <c r="AA297" i="1"/>
  <c r="AB297" i="1"/>
  <c r="AC297" i="1"/>
  <c r="AD297" i="1"/>
  <c r="AE297" i="1"/>
  <c r="X298" i="1"/>
  <c r="Y298" i="1"/>
  <c r="Z298" i="1"/>
  <c r="AA298" i="1"/>
  <c r="AB298" i="1"/>
  <c r="AC298" i="1"/>
  <c r="AD298" i="1"/>
  <c r="AE298" i="1"/>
  <c r="X301" i="1"/>
  <c r="Y301" i="1"/>
  <c r="Z301" i="1"/>
  <c r="AA301" i="1"/>
  <c r="AB301" i="1"/>
  <c r="AC301" i="1"/>
  <c r="AD301" i="1"/>
  <c r="AE301" i="1"/>
  <c r="X302" i="1"/>
  <c r="Y302" i="1"/>
  <c r="Z302" i="1"/>
  <c r="AA302" i="1"/>
  <c r="AB302" i="1"/>
  <c r="AC302" i="1"/>
  <c r="AD302" i="1"/>
  <c r="AE302" i="1"/>
  <c r="X303" i="1"/>
  <c r="Y303" i="1"/>
  <c r="Z303" i="1"/>
  <c r="AA303" i="1"/>
  <c r="AB303" i="1"/>
  <c r="AD303" i="1"/>
  <c r="AE303" i="1"/>
  <c r="X304" i="1"/>
  <c r="Y304" i="1"/>
  <c r="Z304" i="1"/>
  <c r="AA304" i="1"/>
  <c r="AB304" i="1"/>
  <c r="AC304" i="1"/>
  <c r="AD304" i="1"/>
  <c r="AE304" i="1"/>
  <c r="X305" i="1"/>
  <c r="Y305" i="1"/>
  <c r="Z305" i="1"/>
  <c r="AA305" i="1"/>
  <c r="AB305" i="1"/>
  <c r="AC305" i="1"/>
  <c r="AD305" i="1"/>
  <c r="AE305" i="1"/>
  <c r="X308" i="1"/>
  <c r="Y308" i="1"/>
  <c r="Z308" i="1"/>
  <c r="AA308" i="1"/>
  <c r="AB308" i="1"/>
  <c r="AC308" i="1"/>
  <c r="AD308" i="1"/>
  <c r="AE308" i="1"/>
  <c r="X309" i="1"/>
  <c r="Y309" i="1"/>
  <c r="Z309" i="1"/>
  <c r="AA309" i="1"/>
  <c r="AB309" i="1"/>
  <c r="AC309" i="1"/>
  <c r="AD309" i="1"/>
  <c r="AE309" i="1"/>
  <c r="X310" i="1"/>
  <c r="Y310" i="1"/>
  <c r="Z310" i="1"/>
  <c r="AA310" i="1"/>
  <c r="AB310" i="1"/>
  <c r="AD310" i="1"/>
  <c r="AE310" i="1"/>
  <c r="X311" i="1"/>
  <c r="Y311" i="1"/>
  <c r="Z311" i="1"/>
  <c r="AA311" i="1"/>
  <c r="AB311" i="1"/>
  <c r="AC311" i="1"/>
  <c r="AD311" i="1"/>
  <c r="AE311" i="1"/>
  <c r="X312" i="1"/>
  <c r="Y312" i="1"/>
  <c r="Z312" i="1"/>
  <c r="AA312" i="1"/>
  <c r="AB312" i="1"/>
  <c r="AC312" i="1"/>
  <c r="AD312" i="1"/>
  <c r="AE312" i="1"/>
  <c r="X315" i="1"/>
  <c r="Y315" i="1"/>
  <c r="Z315" i="1"/>
  <c r="AA315" i="1"/>
  <c r="AB315" i="1"/>
  <c r="AC315" i="1"/>
  <c r="AD315" i="1"/>
  <c r="AE315" i="1"/>
  <c r="X316" i="1"/>
  <c r="Y316" i="1"/>
  <c r="Z316" i="1"/>
  <c r="AA316" i="1"/>
  <c r="AB316" i="1"/>
  <c r="AC316" i="1"/>
  <c r="AD316" i="1"/>
  <c r="AE316" i="1"/>
  <c r="X317" i="1"/>
  <c r="Y317" i="1"/>
  <c r="Z317" i="1"/>
  <c r="AA317" i="1"/>
  <c r="AB317" i="1"/>
  <c r="AD317" i="1"/>
  <c r="AE317" i="1"/>
  <c r="X318" i="1"/>
  <c r="Y318" i="1"/>
  <c r="Z318" i="1"/>
  <c r="AA318" i="1"/>
  <c r="AB318" i="1"/>
  <c r="AC318" i="1"/>
  <c r="AD318" i="1"/>
  <c r="AE318" i="1"/>
  <c r="X319" i="1"/>
  <c r="Y319" i="1"/>
  <c r="Z319" i="1"/>
  <c r="AA319" i="1"/>
  <c r="AB319" i="1"/>
  <c r="AC319" i="1"/>
  <c r="AD319" i="1"/>
  <c r="AE319" i="1"/>
  <c r="X322" i="1"/>
  <c r="Y322" i="1"/>
  <c r="Z322" i="1"/>
  <c r="AA322" i="1"/>
  <c r="AB322" i="1"/>
  <c r="AC322" i="1"/>
  <c r="AD322" i="1"/>
  <c r="AE322" i="1"/>
  <c r="X323" i="1"/>
  <c r="Y323" i="1"/>
  <c r="Z323" i="1"/>
  <c r="AA323" i="1"/>
  <c r="AB323" i="1"/>
  <c r="AC323" i="1"/>
  <c r="AD323" i="1"/>
  <c r="AE323" i="1"/>
  <c r="X324" i="1"/>
  <c r="Y324" i="1"/>
  <c r="Z324" i="1"/>
  <c r="AA324" i="1"/>
  <c r="AB324" i="1"/>
  <c r="AD324" i="1"/>
  <c r="AE324" i="1"/>
  <c r="X325" i="1"/>
  <c r="Y325" i="1"/>
  <c r="Z325" i="1"/>
  <c r="AA325" i="1"/>
  <c r="AB325" i="1"/>
  <c r="AC325" i="1"/>
  <c r="AD325" i="1"/>
  <c r="AE325" i="1"/>
  <c r="X326" i="1"/>
  <c r="Y326" i="1"/>
  <c r="Z326" i="1"/>
  <c r="AA326" i="1"/>
  <c r="AB326" i="1"/>
  <c r="AC326" i="1"/>
  <c r="AD326" i="1"/>
  <c r="AE326" i="1"/>
  <c r="X329" i="1"/>
  <c r="Y329" i="1"/>
  <c r="Z329" i="1"/>
  <c r="AA329" i="1"/>
  <c r="AB329" i="1"/>
  <c r="AC329" i="1"/>
  <c r="AD329" i="1"/>
  <c r="AE329" i="1"/>
  <c r="X330" i="1"/>
  <c r="Y330" i="1"/>
  <c r="Z330" i="1"/>
  <c r="AA330" i="1"/>
  <c r="AB330" i="1"/>
  <c r="AC330" i="1"/>
  <c r="AD330" i="1"/>
  <c r="AE330" i="1"/>
  <c r="X331" i="1"/>
  <c r="Y331" i="1"/>
  <c r="Z331" i="1"/>
  <c r="AA331" i="1"/>
  <c r="AB331" i="1"/>
  <c r="AD331" i="1"/>
  <c r="AE331" i="1"/>
  <c r="X332" i="1"/>
  <c r="Y332" i="1"/>
  <c r="Z332" i="1"/>
  <c r="AA332" i="1"/>
  <c r="AB332" i="1"/>
  <c r="AC332" i="1"/>
  <c r="AD332" i="1"/>
  <c r="AE332" i="1"/>
  <c r="X333" i="1"/>
  <c r="Y333" i="1"/>
  <c r="Z333" i="1"/>
  <c r="AA333" i="1"/>
  <c r="AB333" i="1"/>
  <c r="AC333" i="1"/>
  <c r="AD333" i="1"/>
  <c r="AE333" i="1"/>
  <c r="X336" i="1"/>
  <c r="Y336" i="1"/>
  <c r="Z336" i="1"/>
  <c r="AA336" i="1"/>
  <c r="AB336" i="1"/>
  <c r="AC336" i="1"/>
  <c r="AD336" i="1"/>
  <c r="AE336" i="1"/>
  <c r="X337" i="1"/>
  <c r="Y337" i="1"/>
  <c r="Z337" i="1"/>
  <c r="AA337" i="1"/>
  <c r="AB337" i="1"/>
  <c r="AC337" i="1"/>
  <c r="AD337" i="1"/>
  <c r="AE337" i="1"/>
  <c r="X338" i="1"/>
  <c r="Y338" i="1"/>
  <c r="Z338" i="1"/>
  <c r="AA338" i="1"/>
  <c r="AB338" i="1"/>
  <c r="AD338" i="1"/>
  <c r="AE338" i="1"/>
  <c r="X339" i="1"/>
  <c r="Y339" i="1"/>
  <c r="Z339" i="1"/>
  <c r="AA339" i="1"/>
  <c r="AB339" i="1"/>
  <c r="AC339" i="1"/>
  <c r="AD339" i="1"/>
  <c r="AE339" i="1"/>
  <c r="X340" i="1"/>
  <c r="Y340" i="1"/>
  <c r="Z340" i="1"/>
  <c r="AA340" i="1"/>
  <c r="AB340" i="1"/>
  <c r="AC340" i="1"/>
  <c r="AD340" i="1"/>
  <c r="AE340" i="1"/>
  <c r="X343" i="1"/>
  <c r="Y343" i="1"/>
  <c r="Z343" i="1"/>
  <c r="AA343" i="1"/>
  <c r="AB343" i="1"/>
  <c r="AC343" i="1"/>
  <c r="AD343" i="1"/>
  <c r="AE343" i="1"/>
  <c r="X344" i="1"/>
  <c r="Y344" i="1"/>
  <c r="Z344" i="1"/>
  <c r="AA344" i="1"/>
  <c r="AB344" i="1"/>
  <c r="AC344" i="1"/>
  <c r="AD344" i="1"/>
  <c r="AE344" i="1"/>
  <c r="X345" i="1"/>
  <c r="Y345" i="1"/>
  <c r="Z345" i="1"/>
  <c r="AA345" i="1"/>
  <c r="AB345" i="1"/>
  <c r="AD345" i="1"/>
  <c r="AE345" i="1"/>
  <c r="X346" i="1"/>
  <c r="Y346" i="1"/>
  <c r="Z346" i="1"/>
  <c r="AA346" i="1"/>
  <c r="AB346" i="1"/>
  <c r="AC346" i="1"/>
  <c r="AD346" i="1"/>
  <c r="AE346" i="1"/>
  <c r="X347" i="1"/>
  <c r="Y347" i="1"/>
  <c r="Z347" i="1"/>
  <c r="AA347" i="1"/>
  <c r="AB347" i="1"/>
  <c r="AC347" i="1"/>
  <c r="AD347" i="1"/>
  <c r="AE347" i="1"/>
  <c r="X350" i="1"/>
  <c r="Y350" i="1"/>
  <c r="Z350" i="1"/>
  <c r="AA350" i="1"/>
  <c r="AB350" i="1"/>
  <c r="AC350" i="1"/>
  <c r="AD350" i="1"/>
  <c r="AE350" i="1"/>
  <c r="X351" i="1"/>
  <c r="Y351" i="1"/>
  <c r="Z351" i="1"/>
  <c r="AA351" i="1"/>
  <c r="AB351" i="1"/>
  <c r="AC351" i="1"/>
  <c r="AD351" i="1"/>
  <c r="AE351" i="1"/>
  <c r="X352" i="1"/>
  <c r="Y352" i="1"/>
  <c r="Z352" i="1"/>
  <c r="AA352" i="1"/>
  <c r="AB352" i="1"/>
  <c r="AD352" i="1"/>
  <c r="AE352" i="1"/>
  <c r="X353" i="1"/>
  <c r="Y353" i="1"/>
  <c r="Z353" i="1"/>
  <c r="AA353" i="1"/>
  <c r="AB353" i="1"/>
  <c r="AC353" i="1"/>
  <c r="AD353" i="1"/>
  <c r="AE353" i="1"/>
  <c r="X354" i="1"/>
  <c r="Y354" i="1"/>
  <c r="Z354" i="1"/>
  <c r="AA354" i="1"/>
  <c r="AB354" i="1"/>
  <c r="AC354" i="1"/>
  <c r="AD354" i="1"/>
  <c r="AE354" i="1"/>
  <c r="X357" i="1"/>
  <c r="Y357" i="1"/>
  <c r="Z357" i="1"/>
  <c r="AA357" i="1"/>
  <c r="AB357" i="1"/>
  <c r="AC357" i="1"/>
  <c r="AD357" i="1"/>
  <c r="AE357" i="1"/>
  <c r="X358" i="1"/>
  <c r="Y358" i="1"/>
  <c r="Z358" i="1"/>
  <c r="AA358" i="1"/>
  <c r="AB358" i="1"/>
  <c r="AC358" i="1"/>
  <c r="AD358" i="1"/>
  <c r="AE358" i="1"/>
  <c r="X359" i="1"/>
  <c r="Y359" i="1"/>
  <c r="Z359" i="1"/>
  <c r="AA359" i="1"/>
  <c r="AB359" i="1"/>
  <c r="AD359" i="1"/>
  <c r="AE359" i="1"/>
  <c r="X360" i="1"/>
  <c r="Z360" i="1"/>
  <c r="AB360" i="1"/>
  <c r="AD360" i="1"/>
  <c r="AE360" i="1"/>
  <c r="X364" i="1"/>
  <c r="Y364" i="1"/>
  <c r="Z364" i="1"/>
  <c r="AA364" i="1"/>
  <c r="AB364" i="1"/>
  <c r="AC364" i="1"/>
  <c r="AD364" i="1"/>
  <c r="AE364" i="1"/>
  <c r="X365" i="1"/>
  <c r="Y365" i="1"/>
  <c r="Z365" i="1"/>
  <c r="AA365" i="1"/>
  <c r="AB365" i="1"/>
  <c r="AC365" i="1"/>
  <c r="AD365" i="1"/>
  <c r="AE365" i="1"/>
  <c r="X366" i="1"/>
  <c r="Y366" i="1"/>
  <c r="Z366" i="1"/>
  <c r="AA366" i="1"/>
  <c r="AB366" i="1"/>
  <c r="AD366" i="1"/>
  <c r="AE366" i="1"/>
  <c r="X367" i="1"/>
  <c r="Z367" i="1"/>
  <c r="AB367" i="1"/>
  <c r="AD367" i="1"/>
  <c r="AE367" i="1"/>
  <c r="AD8" i="1"/>
  <c r="AE8" i="1"/>
  <c r="AD9" i="1"/>
  <c r="AE9" i="1"/>
  <c r="AD10" i="1"/>
  <c r="AE10" i="1"/>
  <c r="AD11" i="1"/>
  <c r="AE11" i="1"/>
  <c r="AE7" i="1"/>
  <c r="AD7" i="1"/>
  <c r="AC11" i="1"/>
  <c r="AC10" i="1"/>
  <c r="AC8" i="1"/>
  <c r="AB8" i="1"/>
  <c r="AB9" i="1"/>
  <c r="AB10" i="1"/>
  <c r="AB11" i="1"/>
  <c r="AB7" i="1"/>
  <c r="AC7" i="1"/>
  <c r="Z8" i="1"/>
  <c r="AA8" i="1"/>
  <c r="Z9" i="1"/>
  <c r="AA9" i="1"/>
  <c r="Z10" i="1"/>
  <c r="AA10" i="1"/>
  <c r="Z11" i="1"/>
  <c r="AA11" i="1"/>
  <c r="AA7" i="1"/>
  <c r="Z7" i="1"/>
  <c r="X7" i="1"/>
  <c r="Y7" i="1"/>
  <c r="Y8" i="1"/>
  <c r="Y9" i="1"/>
  <c r="Y10" i="1"/>
  <c r="Y11" i="1"/>
  <c r="X8" i="1"/>
  <c r="X9" i="1"/>
  <c r="X10" i="1"/>
  <c r="X11" i="1"/>
</calcChain>
</file>

<file path=xl/sharedStrings.xml><?xml version="1.0" encoding="utf-8"?>
<sst xmlns="http://schemas.openxmlformats.org/spreadsheetml/2006/main" count="5407" uniqueCount="47">
  <si>
    <t>matin</t>
  </si>
  <si>
    <t>a.-m.</t>
  </si>
  <si>
    <t>CDF</t>
  </si>
  <si>
    <t>LL</t>
  </si>
  <si>
    <t>PDM</t>
  </si>
  <si>
    <t>Motif</t>
  </si>
  <si>
    <t>Vacances</t>
  </si>
  <si>
    <t>Maladie</t>
  </si>
  <si>
    <t>Armée</t>
  </si>
  <si>
    <t>Accident</t>
  </si>
  <si>
    <t>Congé maternité</t>
  </si>
  <si>
    <t>Congé paternité</t>
  </si>
  <si>
    <t>Chaux-de-Fonds</t>
  </si>
  <si>
    <t>Le Locle</t>
  </si>
  <si>
    <t>Les Ponts-de-Martel</t>
  </si>
  <si>
    <t>Abréaviation</t>
  </si>
  <si>
    <t>ACC</t>
  </si>
  <si>
    <t>CM</t>
  </si>
  <si>
    <t>CP</t>
  </si>
  <si>
    <t>Formations</t>
  </si>
  <si>
    <t>MAL</t>
  </si>
  <si>
    <t>ARM.</t>
  </si>
  <si>
    <t>FORM.</t>
  </si>
  <si>
    <t>VAC.</t>
  </si>
  <si>
    <t>Congés Payés</t>
  </si>
  <si>
    <t>CONG. P.</t>
  </si>
  <si>
    <t>Ferié</t>
  </si>
  <si>
    <t>FERIE</t>
  </si>
  <si>
    <t>BEM</t>
  </si>
  <si>
    <t>Apprenti</t>
  </si>
  <si>
    <t>Absents</t>
  </si>
  <si>
    <t>Temps partiel</t>
  </si>
  <si>
    <t>TEMP P.</t>
  </si>
  <si>
    <t>FERME</t>
  </si>
  <si>
    <t>Megan S.
80%</t>
  </si>
  <si>
    <t>Lorena S.
80%</t>
  </si>
  <si>
    <t>Döndü Y.
80%</t>
  </si>
  <si>
    <t>Florian M.
100%</t>
  </si>
  <si>
    <t>Inês B.
100%</t>
  </si>
  <si>
    <t>Schwab N.
100%</t>
  </si>
  <si>
    <t>Hôte(sse)
100%</t>
  </si>
  <si>
    <t>Aline B.
90%</t>
  </si>
  <si>
    <t>Magaly G.
100%</t>
  </si>
  <si>
    <t>Collaborateur</t>
  </si>
  <si>
    <t>Date</t>
  </si>
  <si>
    <t>Session</t>
  </si>
  <si>
    <t>Agence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</si>
</sst>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100C]dddd\,\ d/\ mmmm\ yyyy;@"/>
  </numFmts>
  <fonts count="3" x14ac:knownFonts="1">
    <font>
      <sz val="10"/>
      <color theme="1"/>
      <name val="Frutiger Next Com"/>
      <family val="2"/>
    </font>
    <font>
      <b/>
      <sz val="10"/>
      <color theme="1"/>
      <name val="Frutiger Next Com"/>
      <family val="2"/>
    </font>
    <font>
      <b/>
      <sz val="18"/>
      <color theme="1"/>
      <name val="Frutiger Next Com"/>
      <family val="2"/>
    </font>
  </fonts>
  <fills count="7">
    <fill>
      <patternFill patternType="none"/>
    </fill>
    <fill>
      <patternFill patternType="gray125"/>
    </fill>
    <fill>
      <patternFill patternType="solid">
        <fgColor rgb="FFFF0000"/>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theme="0"/>
        <bgColor indexed="64"/>
      </patternFill>
    </fill>
    <fill>
      <patternFill patternType="solid">
        <fgColor rgb="FFFFFF00"/>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28">
    <xf numFmtId="0" fontId="0" fillId="0" borderId="0" xfId="0"/>
    <xf numFmtId="0" fontId="0" fillId="0" borderId="0" xfId="0" applyAlignment="1">
      <alignment horizontal="center"/>
    </xf>
    <xf numFmtId="0" fontId="0" fillId="0" borderId="1" xfId="0" applyBorder="1" applyAlignment="1">
      <alignment horizontal="center" vertical="center"/>
    </xf>
    <xf numFmtId="164" fontId="1" fillId="3" borderId="1" xfId="0" applyNumberFormat="1" applyFont="1" applyFill="1" applyBorder="1" applyAlignment="1">
      <alignment horizontal="center"/>
    </xf>
    <xf numFmtId="164" fontId="1" fillId="0" borderId="1" xfId="0" applyNumberFormat="1" applyFont="1" applyFill="1" applyBorder="1" applyAlignment="1">
      <alignment horizontal="center"/>
    </xf>
    <xf numFmtId="0" fontId="1" fillId="3" borderId="1" xfId="0" applyFont="1" applyFill="1" applyBorder="1" applyAlignment="1">
      <alignment horizontal="center" vertical="center"/>
    </xf>
    <xf numFmtId="0" fontId="1" fillId="0" borderId="1" xfId="0" applyFont="1" applyBorder="1" applyAlignment="1">
      <alignment horizontal="center" vertical="center"/>
    </xf>
    <xf numFmtId="164" fontId="1" fillId="5" borderId="1" xfId="0" applyNumberFormat="1" applyFont="1" applyFill="1" applyBorder="1" applyAlignment="1">
      <alignment horizontal="center"/>
    </xf>
    <xf numFmtId="0" fontId="0" fillId="0" borderId="2" xfId="0" applyBorder="1" applyAlignment="1">
      <alignment horizontal="center" vertical="center"/>
    </xf>
    <xf numFmtId="0" fontId="1" fillId="3" borderId="2" xfId="0" applyFont="1" applyFill="1" applyBorder="1" applyAlignment="1">
      <alignment horizontal="center" vertical="center"/>
    </xf>
    <xf numFmtId="0" fontId="1" fillId="0" borderId="2" xfId="0" applyFont="1" applyBorder="1" applyAlignment="1">
      <alignment horizontal="center" vertical="center"/>
    </xf>
    <xf numFmtId="0" fontId="0" fillId="0" borderId="4" xfId="0"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0" fillId="0" borderId="5" xfId="0" applyBorder="1" applyAlignment="1">
      <alignment horizontal="center" vertical="center"/>
    </xf>
    <xf numFmtId="0" fontId="1" fillId="3" borderId="7" xfId="0" applyFont="1" applyFill="1" applyBorder="1" applyAlignment="1">
      <alignment horizontal="center" vertical="center"/>
    </xf>
    <xf numFmtId="0" fontId="0" fillId="0" borderId="0" xfId="0" applyFill="1"/>
    <xf numFmtId="0" fontId="2" fillId="2" borderId="1" xfId="0" applyFont="1" applyFill="1" applyBorder="1" applyAlignment="1">
      <alignment horizontal="center" vertical="center"/>
    </xf>
    <xf numFmtId="0" fontId="1" fillId="6" borderId="3" xfId="0" applyFont="1" applyFill="1" applyBorder="1" applyAlignment="1">
      <alignment horizontal="center" vertical="center"/>
    </xf>
    <xf numFmtId="0" fontId="1" fillId="6" borderId="6" xfId="0" applyFont="1" applyFill="1" applyBorder="1" applyAlignment="1">
      <alignment horizontal="center" vertical="center"/>
    </xf>
    <xf numFmtId="0" fontId="1" fillId="4" borderId="1" xfId="0" applyFont="1" applyFill="1" applyBorder="1" applyAlignment="1">
      <alignment horizontal="center" vertical="center" wrapText="1"/>
    </xf>
    <xf numFmtId="0" fontId="1" fillId="4" borderId="1" xfId="0" applyFont="1" applyFill="1" applyBorder="1" applyAlignment="1">
      <alignment horizontal="center" vertical="center"/>
    </xf>
    <xf numFmtId="0" fontId="1" fillId="4" borderId="2" xfId="0" applyFont="1" applyFill="1" applyBorder="1" applyAlignment="1">
      <alignment horizontal="center" vertical="center"/>
    </xf>
    <xf numFmtId="0" fontId="1" fillId="4" borderId="2" xfId="0" applyFont="1" applyFill="1" applyBorder="1" applyAlignment="1">
      <alignment horizontal="center" vertical="center" wrapText="1"/>
    </xf>
    <xf numFmtId="0" fontId="1" fillId="4" borderId="8" xfId="0" applyFont="1" applyFill="1" applyBorder="1" applyAlignment="1">
      <alignment horizontal="center" vertical="center"/>
    </xf>
    <xf numFmtId="0" fontId="2" fillId="2" borderId="1" xfId="0" applyFont="1" applyFill="1" applyBorder="1" applyAlignment="1">
      <alignment vertical="center"/>
    </xf>
  </cellXfs>
  <cellStyles count="1">
    <cellStyle name="Normal" xfId="0" builtinId="0"/>
  </cellStyles>
  <dxfs count="28">
    <dxf>
      <font>
        <b/>
        <i val="0"/>
        <u val="double"/>
        <color auto="1"/>
      </font>
      <fill>
        <patternFill>
          <bgColor rgb="FFFF0000"/>
        </patternFill>
      </fill>
    </dxf>
    <dxf>
      <font>
        <b/>
        <i val="0"/>
        <u/>
        <color auto="1"/>
      </font>
      <fill>
        <patternFill>
          <bgColor rgb="FFFFC000"/>
        </patternFill>
      </fill>
    </dxf>
    <dxf>
      <font>
        <b/>
        <i val="0"/>
        <u val="none"/>
        <color auto="1"/>
      </font>
      <fill>
        <patternFill>
          <bgColor rgb="FF00B050"/>
        </patternFill>
      </fill>
    </dxf>
    <dxf>
      <font>
        <b/>
        <i val="0"/>
        <u val="double"/>
        <color auto="1"/>
      </font>
      <fill>
        <patternFill>
          <bgColor rgb="FFFF0000"/>
        </patternFill>
      </fill>
    </dxf>
    <dxf>
      <font>
        <b/>
        <i val="0"/>
        <u/>
        <color auto="1"/>
      </font>
      <fill>
        <patternFill>
          <bgColor rgb="FFFFC000"/>
        </patternFill>
      </fill>
    </dxf>
    <dxf>
      <font>
        <b/>
        <i val="0"/>
        <u val="none"/>
        <color auto="1"/>
      </font>
      <fill>
        <patternFill>
          <bgColor rgb="FF00B050"/>
        </patternFill>
      </fill>
    </dxf>
    <dxf>
      <font>
        <b/>
        <i val="0"/>
        <color auto="1"/>
      </font>
      <fill>
        <patternFill>
          <bgColor theme="8" tint="0.79998168889431442"/>
        </patternFill>
      </fill>
    </dxf>
    <dxf>
      <font>
        <b/>
        <i val="0"/>
        <color auto="1"/>
      </font>
      <fill>
        <patternFill>
          <bgColor theme="8" tint="0.79998168889431442"/>
        </patternFill>
      </fill>
    </dxf>
    <dxf>
      <font>
        <b/>
        <i val="0"/>
        <color auto="1"/>
      </font>
      <fill>
        <patternFill>
          <bgColor theme="8" tint="0.79998168889431442"/>
        </patternFill>
      </fill>
    </dxf>
    <dxf>
      <font>
        <b/>
        <i val="0"/>
        <color auto="1"/>
      </font>
      <fill>
        <patternFill>
          <bgColor theme="7" tint="0.59996337778862885"/>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auto="1"/>
      </font>
      <fill>
        <patternFill>
          <bgColor theme="0" tint="-0.499984740745262"/>
        </patternFill>
      </fill>
    </dxf>
    <dxf>
      <font>
        <b/>
        <i val="0"/>
        <color auto="1"/>
      </font>
      <fill>
        <patternFill>
          <bgColor theme="0" tint="-0.499984740745262"/>
        </patternFill>
      </fill>
    </dxf>
    <dxf>
      <font>
        <b/>
        <i val="0"/>
        <strike val="0"/>
        <color auto="1"/>
      </font>
      <fill>
        <patternFill>
          <bgColor theme="0" tint="-0.499984740745262"/>
        </patternFill>
      </fill>
    </dxf>
    <dxf>
      <font>
        <b/>
        <i val="0"/>
        <strike val="0"/>
        <color auto="1"/>
      </font>
      <fill>
        <patternFill>
          <bgColor rgb="FF00B050"/>
        </patternFill>
      </fill>
    </dxf>
    <dxf>
      <font>
        <u val="double"/>
        <color auto="1"/>
      </font>
      <fill>
        <patternFill>
          <bgColor rgb="FFFF0000"/>
        </patternFill>
      </fill>
    </dxf>
    <dxf>
      <font>
        <b/>
        <i val="0"/>
        <u val="double"/>
        <color auto="1"/>
      </font>
      <fill>
        <patternFill>
          <bgColor rgb="FFFF0000"/>
        </patternFill>
      </fill>
    </dxf>
    <dxf>
      <font>
        <b/>
        <i val="0"/>
        <u/>
        <color auto="1"/>
      </font>
      <fill>
        <patternFill>
          <bgColor rgb="FFFFC000"/>
        </patternFill>
      </fill>
    </dxf>
    <dxf>
      <font>
        <b/>
        <i val="0"/>
        <u val="none"/>
        <color auto="1"/>
      </font>
      <fill>
        <patternFill>
          <bgColor rgb="FF00B050"/>
        </patternFill>
      </fill>
    </dxf>
    <dxf>
      <font>
        <b/>
        <i val="0"/>
        <strike val="0"/>
        <u/>
        <color auto="1"/>
      </font>
      <fill>
        <patternFill>
          <bgColor rgb="FFFFC000"/>
        </patternFill>
      </fill>
    </dxf>
    <dxf>
      <font>
        <b/>
        <i val="0"/>
        <strike val="0"/>
        <u val="none"/>
        <color auto="1"/>
      </font>
      <fill>
        <patternFill>
          <bgColor rgb="FF00B050"/>
        </patternFill>
      </fill>
    </dxf>
    <dxf>
      <font>
        <b/>
        <i val="0"/>
        <strike val="0"/>
        <u val="double"/>
        <color auto="1"/>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9AB1D7-27E1-4AF6-82C9-A392CA8D8E2A}">
  <dimension ref="A1:AE367"/>
  <sheetViews>
    <sheetView tabSelected="1" zoomScaleNormal="100" workbookViewId="0">
      <pane ySplit="1" topLeftCell="A2" activePane="bottomLeft" state="frozen"/>
      <selection pane="bottomLeft" activeCell="A3" sqref="A3"/>
    </sheetView>
  </sheetViews>
  <sheetFormatPr baseColWidth="10" defaultRowHeight="12.75" x14ac:dyDescent="0.2"/>
  <cols>
    <col min="1" max="1" width="29" style="1" bestFit="1" customWidth="1"/>
    <col min="2" max="23" width="8.28515625" customWidth="1"/>
    <col min="24" max="24" width="5.42578125" bestFit="1" customWidth="1"/>
    <col min="25" max="25" width="5.140625" bestFit="1" customWidth="1"/>
    <col min="26" max="26" width="5.42578125" bestFit="1" customWidth="1"/>
    <col min="27" max="27" width="5.140625" bestFit="1" customWidth="1"/>
    <col min="28" max="28" width="5.42578125" bestFit="1" customWidth="1"/>
    <col min="29" max="29" width="6.85546875" bestFit="1" customWidth="1"/>
    <col min="30" max="30" width="5.42578125" bestFit="1" customWidth="1"/>
    <col min="31" max="31" width="5.140625" bestFit="1" customWidth="1"/>
  </cols>
  <sheetData>
    <row r="1" spans="1:31" ht="38.25" customHeight="1" x14ac:dyDescent="0.2">
      <c r="A1" s="19">
        <v>2026</v>
      </c>
      <c r="B1" s="22" t="s">
        <v>38</v>
      </c>
      <c r="C1" s="23"/>
      <c r="D1" s="22" t="s">
        <v>41</v>
      </c>
      <c r="E1" s="23"/>
      <c r="F1" s="22" t="s">
        <v>39</v>
      </c>
      <c r="G1" s="23"/>
      <c r="H1" s="22" t="s">
        <v>37</v>
      </c>
      <c r="I1" s="23"/>
      <c r="J1" s="22" t="s">
        <v>34</v>
      </c>
      <c r="K1" s="23"/>
      <c r="L1" s="22" t="s">
        <v>35</v>
      </c>
      <c r="M1" s="23"/>
      <c r="N1" s="22" t="s">
        <v>36</v>
      </c>
      <c r="O1" s="23"/>
      <c r="P1" s="23" t="s">
        <v>28</v>
      </c>
      <c r="Q1" s="23"/>
      <c r="R1" s="23" t="s">
        <v>29</v>
      </c>
      <c r="S1" s="23"/>
      <c r="T1" s="25" t="s">
        <v>40</v>
      </c>
      <c r="U1" s="26"/>
      <c r="V1" s="22" t="s">
        <v>42</v>
      </c>
      <c r="W1" s="24"/>
      <c r="X1" s="20" t="s">
        <v>2</v>
      </c>
      <c r="Y1" s="21"/>
      <c r="Z1" s="20" t="s">
        <v>3</v>
      </c>
      <c r="AA1" s="21"/>
      <c r="AB1" s="20" t="s">
        <v>4</v>
      </c>
      <c r="AC1" s="21"/>
      <c r="AD1" s="20" t="s">
        <v>30</v>
      </c>
      <c r="AE1" s="21"/>
    </row>
    <row r="2" spans="1:31" ht="12.75" customHeight="1" x14ac:dyDescent="0.2">
      <c r="A2" s="27"/>
      <c r="B2" s="2" t="s">
        <v>0</v>
      </c>
      <c r="C2" s="2" t="s">
        <v>1</v>
      </c>
      <c r="D2" s="2" t="s">
        <v>0</v>
      </c>
      <c r="E2" s="2" t="s">
        <v>1</v>
      </c>
      <c r="F2" s="2" t="s">
        <v>0</v>
      </c>
      <c r="G2" s="2" t="s">
        <v>1</v>
      </c>
      <c r="H2" s="2" t="s">
        <v>0</v>
      </c>
      <c r="I2" s="2" t="s">
        <v>1</v>
      </c>
      <c r="J2" s="2" t="s">
        <v>0</v>
      </c>
      <c r="K2" s="2" t="s">
        <v>1</v>
      </c>
      <c r="L2" s="2" t="s">
        <v>0</v>
      </c>
      <c r="M2" s="2" t="s">
        <v>1</v>
      </c>
      <c r="N2" s="2" t="s">
        <v>0</v>
      </c>
      <c r="O2" s="2" t="s">
        <v>1</v>
      </c>
      <c r="P2" s="2" t="s">
        <v>0</v>
      </c>
      <c r="Q2" s="2" t="s">
        <v>1</v>
      </c>
      <c r="R2" s="2" t="s">
        <v>0</v>
      </c>
      <c r="S2" s="2" t="s">
        <v>1</v>
      </c>
      <c r="T2" s="2" t="s">
        <v>0</v>
      </c>
      <c r="U2" s="2" t="s">
        <v>1</v>
      </c>
      <c r="V2" s="2" t="s">
        <v>0</v>
      </c>
      <c r="W2" s="8" t="s">
        <v>1</v>
      </c>
      <c r="X2" s="11" t="s">
        <v>0</v>
      </c>
      <c r="Y2" s="16" t="s">
        <v>1</v>
      </c>
      <c r="Z2" s="11" t="s">
        <v>0</v>
      </c>
      <c r="AA2" s="16" t="s">
        <v>1</v>
      </c>
      <c r="AB2" s="11" t="s">
        <v>0</v>
      </c>
      <c r="AC2" s="16" t="s">
        <v>1</v>
      </c>
      <c r="AD2" s="11" t="s">
        <v>0</v>
      </c>
      <c r="AE2" s="16" t="s">
        <v>1</v>
      </c>
    </row>
    <row r="3" spans="1:31" ht="13.5" x14ac:dyDescent="0.25">
      <c r="A3" s="3">
        <v>46023</v>
      </c>
      <c r="B3" s="5" t="s">
        <v>27</v>
      </c>
      <c r="C3" s="5" t="s">
        <v>27</v>
      </c>
      <c r="D3" s="5" t="s">
        <v>27</v>
      </c>
      <c r="E3" s="5" t="s">
        <v>27</v>
      </c>
      <c r="F3" s="5" t="s">
        <v>27</v>
      </c>
      <c r="G3" s="5" t="s">
        <v>27</v>
      </c>
      <c r="H3" s="5" t="s">
        <v>27</v>
      </c>
      <c r="I3" s="5" t="s">
        <v>27</v>
      </c>
      <c r="J3" s="5" t="s">
        <v>27</v>
      </c>
      <c r="K3" s="5" t="s">
        <v>27</v>
      </c>
      <c r="L3" s="5" t="s">
        <v>27</v>
      </c>
      <c r="M3" s="5" t="s">
        <v>27</v>
      </c>
      <c r="N3" s="5" t="s">
        <v>27</v>
      </c>
      <c r="O3" s="5" t="s">
        <v>27</v>
      </c>
      <c r="P3" s="5" t="s">
        <v>27</v>
      </c>
      <c r="Q3" s="5" t="s">
        <v>27</v>
      </c>
      <c r="R3" s="5" t="s">
        <v>27</v>
      </c>
      <c r="S3" s="5" t="s">
        <v>27</v>
      </c>
      <c r="T3" s="5"/>
      <c r="U3" s="5"/>
      <c r="V3" s="5" t="s">
        <v>27</v>
      </c>
      <c r="W3" s="9" t="s">
        <v>27</v>
      </c>
      <c r="X3" s="5" t="s">
        <v>27</v>
      </c>
      <c r="Y3" s="9" t="s">
        <v>27</v>
      </c>
      <c r="Z3" s="5" t="s">
        <v>27</v>
      </c>
      <c r="AA3" s="9" t="s">
        <v>27</v>
      </c>
      <c r="AB3" s="5" t="s">
        <v>27</v>
      </c>
      <c r="AC3" s="9" t="s">
        <v>27</v>
      </c>
      <c r="AD3" s="5" t="s">
        <v>27</v>
      </c>
      <c r="AE3" s="9" t="s">
        <v>27</v>
      </c>
    </row>
    <row r="4" spans="1:31" ht="13.5" x14ac:dyDescent="0.25">
      <c r="A4" s="3">
        <v>46024</v>
      </c>
      <c r="B4" s="5" t="s">
        <v>27</v>
      </c>
      <c r="C4" s="5" t="s">
        <v>27</v>
      </c>
      <c r="D4" s="5" t="s">
        <v>27</v>
      </c>
      <c r="E4" s="5" t="s">
        <v>27</v>
      </c>
      <c r="F4" s="5" t="s">
        <v>27</v>
      </c>
      <c r="G4" s="5" t="s">
        <v>27</v>
      </c>
      <c r="H4" s="5" t="s">
        <v>27</v>
      </c>
      <c r="I4" s="5" t="s">
        <v>27</v>
      </c>
      <c r="J4" s="5" t="s">
        <v>27</v>
      </c>
      <c r="K4" s="5" t="s">
        <v>27</v>
      </c>
      <c r="L4" s="5" t="s">
        <v>27</v>
      </c>
      <c r="M4" s="5" t="s">
        <v>27</v>
      </c>
      <c r="N4" s="5" t="s">
        <v>27</v>
      </c>
      <c r="O4" s="5" t="s">
        <v>27</v>
      </c>
      <c r="P4" s="5" t="s">
        <v>27</v>
      </c>
      <c r="Q4" s="5" t="s">
        <v>27</v>
      </c>
      <c r="R4" s="5" t="s">
        <v>27</v>
      </c>
      <c r="S4" s="5" t="s">
        <v>27</v>
      </c>
      <c r="T4" s="5"/>
      <c r="U4" s="5"/>
      <c r="V4" s="5" t="s">
        <v>27</v>
      </c>
      <c r="W4" s="9" t="s">
        <v>27</v>
      </c>
      <c r="X4" s="5" t="s">
        <v>27</v>
      </c>
      <c r="Y4" s="9" t="s">
        <v>27</v>
      </c>
      <c r="Z4" s="5" t="s">
        <v>27</v>
      </c>
      <c r="AA4" s="9" t="s">
        <v>27</v>
      </c>
      <c r="AB4" s="5" t="s">
        <v>27</v>
      </c>
      <c r="AC4" s="9" t="s">
        <v>27</v>
      </c>
      <c r="AD4" s="5" t="s">
        <v>27</v>
      </c>
      <c r="AE4" s="9" t="s">
        <v>27</v>
      </c>
    </row>
    <row r="5" spans="1:31" ht="13.5" x14ac:dyDescent="0.25">
      <c r="A5" s="3">
        <v>46025</v>
      </c>
      <c r="B5" s="5"/>
      <c r="C5" s="5"/>
      <c r="D5" s="5"/>
      <c r="E5" s="5"/>
      <c r="F5" s="5"/>
      <c r="G5" s="5"/>
      <c r="H5" s="5"/>
      <c r="I5" s="5"/>
      <c r="J5" s="5"/>
      <c r="K5" s="5"/>
      <c r="L5" s="5"/>
      <c r="M5" s="5"/>
      <c r="N5" s="5"/>
      <c r="O5" s="5"/>
      <c r="P5" s="5"/>
      <c r="Q5" s="5"/>
      <c r="R5" s="5"/>
      <c r="S5" s="5"/>
      <c r="T5" s="5"/>
      <c r="U5" s="5"/>
      <c r="V5" s="5"/>
      <c r="W5" s="9"/>
      <c r="X5" s="12"/>
      <c r="Y5" s="17"/>
      <c r="Z5" s="12"/>
      <c r="AA5" s="13"/>
      <c r="AB5" s="12"/>
      <c r="AC5" s="13"/>
      <c r="AD5" s="12"/>
      <c r="AE5" s="13"/>
    </row>
    <row r="6" spans="1:31" ht="13.5" x14ac:dyDescent="0.25">
      <c r="A6" s="3">
        <v>46026</v>
      </c>
      <c r="B6" s="5"/>
      <c r="C6" s="5"/>
      <c r="D6" s="5"/>
      <c r="E6" s="5"/>
      <c r="F6" s="5"/>
      <c r="G6" s="5"/>
      <c r="H6" s="5"/>
      <c r="I6" s="5"/>
      <c r="J6" s="5"/>
      <c r="K6" s="5"/>
      <c r="L6" s="5"/>
      <c r="M6" s="5"/>
      <c r="N6" s="5"/>
      <c r="O6" s="5"/>
      <c r="P6" s="5"/>
      <c r="Q6" s="5"/>
      <c r="R6" s="5"/>
      <c r="S6" s="5"/>
      <c r="T6" s="5"/>
      <c r="U6" s="5"/>
      <c r="V6" s="5"/>
      <c r="W6" s="9"/>
      <c r="X6" s="12"/>
      <c r="Y6" s="17"/>
      <c r="Z6" s="12"/>
      <c r="AA6" s="13"/>
      <c r="AB6" s="12"/>
      <c r="AC6" s="13"/>
      <c r="AD6" s="12"/>
      <c r="AE6" s="13"/>
    </row>
    <row r="7" spans="1:31" ht="13.5" x14ac:dyDescent="0.25">
      <c r="A7" s="7">
        <v>46027</v>
      </c>
      <c r="B7" s="6" t="s">
        <v>3</v>
      </c>
      <c r="C7" s="6" t="s">
        <v>3</v>
      </c>
      <c r="D7" s="6" t="s">
        <v>4</v>
      </c>
      <c r="E7" s="6" t="s">
        <v>4</v>
      </c>
      <c r="F7" s="6" t="s">
        <v>3</v>
      </c>
      <c r="G7" s="6" t="s">
        <v>3</v>
      </c>
      <c r="H7" s="6" t="s">
        <v>3</v>
      </c>
      <c r="I7" s="6" t="s">
        <v>3</v>
      </c>
      <c r="J7" s="6" t="s">
        <v>3</v>
      </c>
      <c r="K7" s="6" t="s">
        <v>3</v>
      </c>
      <c r="L7" s="6" t="s">
        <v>2</v>
      </c>
      <c r="M7" s="6" t="s">
        <v>2</v>
      </c>
      <c r="N7" s="6" t="s">
        <v>2</v>
      </c>
      <c r="O7" s="6" t="s">
        <v>2</v>
      </c>
      <c r="P7" s="6" t="s">
        <v>2</v>
      </c>
      <c r="Q7" s="6" t="s">
        <v>2</v>
      </c>
      <c r="R7" s="6" t="s">
        <v>2</v>
      </c>
      <c r="S7" s="6" t="s">
        <v>2</v>
      </c>
      <c r="T7" s="6" t="s">
        <v>2</v>
      </c>
      <c r="U7" s="10" t="s">
        <v>2</v>
      </c>
      <c r="V7" s="6"/>
      <c r="W7" s="10"/>
      <c r="X7" s="14">
        <f>COUNTIF(B7, "CDF")+COUNTIF(D7, "CDF")+COUNTIF(F7, "CDF")+COUNTIF(H7, "CDF")+COUNTIF(J7, "CDF")+COUNTIF(L7, "CDF")+COUNTIF(N7, "CDF")+COUNTIF(P7, "CDF")+COUNTIF(R7, "CDF")+COUNTIF(V7, "CDF")+COUNTIF(T7,"CDF")</f>
        <v>5</v>
      </c>
      <c r="Y7" s="14">
        <f>COUNTIF(C7, "CDF")+COUNTIF(E7, "CDF")+COUNTIF(G7, "CDF")+COUNTIF(I7, "CDF")+COUNTIF(K7, "CDF")+COUNTIF(M7, "CDF")+COUNTIF(O7, "CDF")+COUNTIF(Q7, "CDF")+COUNTIF(S7, "CDF")+COUNTIF(W7, "CDF")+COUNTIF(U7,"CDF")</f>
        <v>5</v>
      </c>
      <c r="Z7" s="14">
        <f>COUNTIF(B7, "LL")+COUNTIF(D7, "LL")+COUNTIF(F7, "LL")+COUNTIF(H7, "LL")+COUNTIF(J7, "LL")+COUNTIF(L7, "LL")+COUNTIF(N7, "LL")+COUNTIF(P7, "LL")+COUNTIF(R7, "LL")+COUNTIF(V7, "LL")++COUNTIF(T7,"LL")</f>
        <v>4</v>
      </c>
      <c r="AA7" s="14">
        <f>COUNTIF(C7, "LL")+COUNTIF(E7, "LL")+COUNTIF(G7, "LL")+COUNTIF(I7, "LL")+COUNTIF(K7, "LL")+COUNTIF(M7, "LL")+COUNTIF(O7, "LL")+COUNTIF(Q7, "LL")+COUNTIF(S7, "LL")+COUNTIF(W7, "LL")++COUNTIF(U7,"LL")</f>
        <v>4</v>
      </c>
      <c r="AB7" s="14">
        <f>COUNTIF(B7, "PDM")+COUNTIF(D7, "PDM")+COUNTIF(F7, "PDM")+COUNTIF(H7, "PDM")+COUNTIF(J7, "PDM")+COUNTIF(L7, "PDM")+COUNTIF(N7, "PDM")+COUNTIF(P7, "PDM")+COUNTIF(R7, "PDM")+COUNTIF(V7, "PDM")+COUNTIF(T7,"PDM")</f>
        <v>1</v>
      </c>
      <c r="AC7" s="14">
        <f>COUNTIF(C7, "PDM")+COUNTIF(E7, "PDM")+COUNTIF(G7, "PDM")+COUNTIF(I7, "PDM")+COUNTIF(K7, "PDM")+COUNTIF(M7, "PDM")+COUNTIF(O7, "PDM")+COUNTIF(Q7, "PDM")+COUNTIF(S7, "PDM")+COUNTIF(W7, "PDM")++COUNTIF(U7,"PDM")</f>
        <v>1</v>
      </c>
      <c r="AD7" s="14">
        <f>SUMPRODUCT((B7&lt;&gt;"CDF")*(B7&lt;&gt;"LL")*(B7&lt;&gt;"PDM") + (D7&lt;&gt;"CDF")*(D7&lt;&gt;"LL")*(D7&lt;&gt;"PDM") + (F7&lt;&gt;"CDF")*(F7&lt;&gt;"LL")*(F7&lt;&gt;"PDM") + (H7&lt;&gt;"CDF")*(H7&lt;&gt;"LL")*(H7&lt;&gt;"PDM") + (J7&lt;&gt;"CDF")*(J7&lt;&gt;"LL")*(J7&lt;&gt;"PDM") + (L7&lt;&gt;"CDF")*(L7&lt;&gt;"LL")*(L7&lt;&gt;"PDM") + (N7&lt;&gt;"CDF")*(N7&lt;&gt;"LL")*(N7&lt;&gt;"PDM") + (P7&lt;&gt;"CDF")*(P7&lt;&gt;"LL")*(P7&lt;&gt;"PDM") + (R7&lt;&gt;"CDF")*(R7&lt;&gt;"LL")*(R7&lt;&gt;"PDM") + (T7&lt;&gt;"CDF")*(T7&lt;&gt;"LL")*(T7&lt;&gt;"PDM") + (V7&lt;&gt;"CDF")*(V7&lt;&gt;"LL")*(V7&lt;&gt;"PDM"))</f>
        <v>1</v>
      </c>
      <c r="AE7" s="15">
        <f>SUMPRODUCT((C7&lt;&gt;"CDF")*(C7&lt;&gt;"LL")*(C7&lt;&gt;"PDM") + (E7&lt;&gt;"CDF")*(E7&lt;&gt;"LL")*(E7&lt;&gt;"PDM") + (G7&lt;&gt;"CDF")*(G7&lt;&gt;"LL")*(G7&lt;&gt;"PDM") + (I7&lt;&gt;"CDF")*(I7&lt;&gt;"LL")*(I7&lt;&gt;"PDM") + (K7&lt;&gt;"CDF")*(K7&lt;&gt;"LL")*(K7&lt;&gt;"PDM") + (M7&lt;&gt;"CDF")*(M7&lt;&gt;"LL")*(M7&lt;&gt;"PDM") + (O7&lt;&gt;"CDF")*(O7&lt;&gt;"LL")*(O7&lt;&gt;"PDM") + (Q7&lt;&gt;"CDF")*(Q7&lt;&gt;"LL")*(Q7&lt;&gt;"PDM") + (S7&lt;&gt;"CDF")*(S7&lt;&gt;"LL")*(S7&lt;&gt;"PDM") + (U7&lt;&gt;"CDF")*(U7&lt;&gt;"LL")*(U7&lt;&gt;"PDM") + (W7&lt;&gt;"CDF")*(W7&lt;&gt;"LL")*(W7&lt;&gt;"PDM"))</f>
        <v>1</v>
      </c>
    </row>
    <row r="8" spans="1:31" ht="13.5" x14ac:dyDescent="0.25">
      <c r="A8" s="7">
        <v>46028</v>
      </c>
      <c r="B8" s="6" t="s">
        <v>3</v>
      </c>
      <c r="C8" s="6" t="s">
        <v>3</v>
      </c>
      <c r="D8" s="6" t="s">
        <v>4</v>
      </c>
      <c r="E8" s="6" t="s">
        <v>4</v>
      </c>
      <c r="F8" s="6" t="s">
        <v>3</v>
      </c>
      <c r="G8" s="6" t="s">
        <v>3</v>
      </c>
      <c r="H8" s="6" t="s">
        <v>3</v>
      </c>
      <c r="I8" s="6" t="s">
        <v>3</v>
      </c>
      <c r="J8" s="6" t="s">
        <v>3</v>
      </c>
      <c r="K8" s="6" t="s">
        <v>3</v>
      </c>
      <c r="L8" s="6" t="s">
        <v>2</v>
      </c>
      <c r="M8" s="6" t="s">
        <v>2</v>
      </c>
      <c r="N8" s="6" t="s">
        <v>2</v>
      </c>
      <c r="O8" s="6" t="s">
        <v>2</v>
      </c>
      <c r="P8" s="6" t="s">
        <v>2</v>
      </c>
      <c r="Q8" s="6" t="s">
        <v>2</v>
      </c>
      <c r="R8" s="6" t="s">
        <v>2</v>
      </c>
      <c r="S8" s="6" t="s">
        <v>2</v>
      </c>
      <c r="T8" s="6" t="s">
        <v>2</v>
      </c>
      <c r="U8" s="10" t="s">
        <v>2</v>
      </c>
      <c r="V8" s="6"/>
      <c r="W8" s="10"/>
      <c r="X8" s="14">
        <f t="shared" ref="X8:Y11" si="0">COUNTIF(B8, "CDF")+COUNTIF(D8, "CDF")+COUNTIF(F8, "CDF")+COUNTIF(H8, "CDF")+COUNTIF(J8, "CDF")+COUNTIF(L8, "CDF")+COUNTIF(N8, "CDF")+COUNTIF(P8, "CDF")+COUNTIF(R8, "CDF")+COUNTIF(V8, "CDF")+COUNTIF(T8,"CDF")</f>
        <v>5</v>
      </c>
      <c r="Y8" s="14">
        <f t="shared" si="0"/>
        <v>5</v>
      </c>
      <c r="Z8" s="14">
        <f t="shared" ref="Z8:Z11" si="1">COUNTIF(B8, "LL")+COUNTIF(D8, "LL")+COUNTIF(F8, "LL")+COUNTIF(H8, "LL")+COUNTIF(J8, "LL")+COUNTIF(L8, "LL")+COUNTIF(N8, "LL")+COUNTIF(P8, "LL")+COUNTIF(R8, "LL")+COUNTIF(V8, "LL")++COUNTIF(T8,"LL")</f>
        <v>4</v>
      </c>
      <c r="AA8" s="14">
        <f t="shared" ref="AA8:AA11" si="2">COUNTIF(C8, "LL")+COUNTIF(E8, "LL")+COUNTIF(G8, "LL")+COUNTIF(I8, "LL")+COUNTIF(K8, "LL")+COUNTIF(M8, "LL")+COUNTIF(O8, "LL")+COUNTIF(Q8, "LL")+COUNTIF(S8, "LL")+COUNTIF(W8, "LL")++COUNTIF(U8,"LL")</f>
        <v>4</v>
      </c>
      <c r="AB8" s="14">
        <f t="shared" ref="AB8:AB11" si="3">COUNTIF(B8, "PDM")+COUNTIF(D8, "PDM")+COUNTIF(F8, "PDM")+COUNTIF(H8, "PDM")+COUNTIF(J8, "PDM")+COUNTIF(L8, "PDM")+COUNTIF(N8, "PDM")+COUNTIF(P8, "PDM")+COUNTIF(R8, "PDM")+COUNTIF(V8, "PDM")+COUNTIF(T8,"PDM")</f>
        <v>1</v>
      </c>
      <c r="AC8" s="14">
        <f>COUNTIF(C8, "PDM")+COUNTIF(E8, "PDM")+COUNTIF(G8, "PDM")+COUNTIF(I8, "PDM")+COUNTIF(K8, "PDM")+COUNTIF(M8, "PDM")+COUNTIF(O8, "PDM")+COUNTIF(Q8, "PDM")+COUNTIF(S8, "PDM")+COUNTIF(W8, "PDM")+COUNTIF(U8,"PDM")</f>
        <v>1</v>
      </c>
      <c r="AD8" s="14">
        <f t="shared" ref="AD8:AD11" si="4">SUMPRODUCT((B8&lt;&gt;"CDF")*(B8&lt;&gt;"LL")*(B8&lt;&gt;"PDM") + (D8&lt;&gt;"CDF")*(D8&lt;&gt;"LL")*(D8&lt;&gt;"PDM") + (F8&lt;&gt;"CDF")*(F8&lt;&gt;"LL")*(F8&lt;&gt;"PDM") + (H8&lt;&gt;"CDF")*(H8&lt;&gt;"LL")*(H8&lt;&gt;"PDM") + (J8&lt;&gt;"CDF")*(J8&lt;&gt;"LL")*(J8&lt;&gt;"PDM") + (L8&lt;&gt;"CDF")*(L8&lt;&gt;"LL")*(L8&lt;&gt;"PDM") + (N8&lt;&gt;"CDF")*(N8&lt;&gt;"LL")*(N8&lt;&gt;"PDM") + (P8&lt;&gt;"CDF")*(P8&lt;&gt;"LL")*(P8&lt;&gt;"PDM") + (R8&lt;&gt;"CDF")*(R8&lt;&gt;"LL")*(R8&lt;&gt;"PDM") + (T8&lt;&gt;"CDF")*(T8&lt;&gt;"LL")*(T8&lt;&gt;"PDM") + (V8&lt;&gt;"CDF")*(V8&lt;&gt;"LL")*(V8&lt;&gt;"PDM"))</f>
        <v>1</v>
      </c>
      <c r="AE8" s="15">
        <f t="shared" ref="AE8:AE11" si="5">SUMPRODUCT((C8&lt;&gt;"CDF")*(C8&lt;&gt;"LL")*(C8&lt;&gt;"PDM") + (E8&lt;&gt;"CDF")*(E8&lt;&gt;"LL")*(E8&lt;&gt;"PDM") + (G8&lt;&gt;"CDF")*(G8&lt;&gt;"LL")*(G8&lt;&gt;"PDM") + (I8&lt;&gt;"CDF")*(I8&lt;&gt;"LL")*(I8&lt;&gt;"PDM") + (K8&lt;&gt;"CDF")*(K8&lt;&gt;"LL")*(K8&lt;&gt;"PDM") + (M8&lt;&gt;"CDF")*(M8&lt;&gt;"LL")*(M8&lt;&gt;"PDM") + (O8&lt;&gt;"CDF")*(O8&lt;&gt;"LL")*(O8&lt;&gt;"PDM") + (Q8&lt;&gt;"CDF")*(Q8&lt;&gt;"LL")*(Q8&lt;&gt;"PDM") + (S8&lt;&gt;"CDF")*(S8&lt;&gt;"LL")*(S8&lt;&gt;"PDM") + (U8&lt;&gt;"CDF")*(U8&lt;&gt;"LL")*(U8&lt;&gt;"PDM") + (W8&lt;&gt;"CDF")*(W8&lt;&gt;"LL")*(W8&lt;&gt;"PDM"))</f>
        <v>1</v>
      </c>
    </row>
    <row r="9" spans="1:31" ht="13.5" x14ac:dyDescent="0.25">
      <c r="A9" s="7">
        <v>46029</v>
      </c>
      <c r="B9" s="6" t="s">
        <v>3</v>
      </c>
      <c r="C9" s="6" t="s">
        <v>3</v>
      </c>
      <c r="D9" s="6" t="s">
        <v>4</v>
      </c>
      <c r="E9" s="6" t="s">
        <v>32</v>
      </c>
      <c r="F9" s="6" t="s">
        <v>3</v>
      </c>
      <c r="G9" s="6" t="s">
        <v>3</v>
      </c>
      <c r="H9" s="6" t="s">
        <v>3</v>
      </c>
      <c r="I9" s="6" t="s">
        <v>3</v>
      </c>
      <c r="J9" s="6" t="s">
        <v>3</v>
      </c>
      <c r="K9" s="6" t="s">
        <v>3</v>
      </c>
      <c r="L9" s="6" t="s">
        <v>2</v>
      </c>
      <c r="M9" s="6" t="s">
        <v>32</v>
      </c>
      <c r="N9" s="6" t="s">
        <v>2</v>
      </c>
      <c r="O9" s="6" t="s">
        <v>2</v>
      </c>
      <c r="P9" s="6" t="s">
        <v>2</v>
      </c>
      <c r="Q9" s="6" t="s">
        <v>2</v>
      </c>
      <c r="R9" s="6" t="s">
        <v>2</v>
      </c>
      <c r="S9" s="6" t="s">
        <v>2</v>
      </c>
      <c r="T9" s="6" t="s">
        <v>2</v>
      </c>
      <c r="U9" s="10" t="s">
        <v>2</v>
      </c>
      <c r="V9" s="6"/>
      <c r="W9" s="10"/>
      <c r="X9" s="14">
        <f t="shared" si="0"/>
        <v>5</v>
      </c>
      <c r="Y9" s="14">
        <f t="shared" si="0"/>
        <v>4</v>
      </c>
      <c r="Z9" s="14">
        <f t="shared" si="1"/>
        <v>4</v>
      </c>
      <c r="AA9" s="14">
        <f t="shared" si="2"/>
        <v>4</v>
      </c>
      <c r="AB9" s="14">
        <f t="shared" si="3"/>
        <v>1</v>
      </c>
      <c r="AC9" s="13" t="s">
        <v>33</v>
      </c>
      <c r="AD9" s="14">
        <f t="shared" si="4"/>
        <v>1</v>
      </c>
      <c r="AE9" s="15">
        <f t="shared" si="5"/>
        <v>3</v>
      </c>
    </row>
    <row r="10" spans="1:31" ht="13.5" x14ac:dyDescent="0.25">
      <c r="A10" s="7">
        <v>46030</v>
      </c>
      <c r="B10" s="6" t="s">
        <v>3</v>
      </c>
      <c r="C10" s="6" t="s">
        <v>3</v>
      </c>
      <c r="D10" s="6" t="s">
        <v>4</v>
      </c>
      <c r="E10" s="6" t="s">
        <v>4</v>
      </c>
      <c r="F10" s="6" t="s">
        <v>3</v>
      </c>
      <c r="G10" s="6" t="s">
        <v>3</v>
      </c>
      <c r="H10" s="6" t="s">
        <v>3</v>
      </c>
      <c r="I10" s="6" t="s">
        <v>3</v>
      </c>
      <c r="J10" s="6" t="s">
        <v>3</v>
      </c>
      <c r="K10" s="6" t="s">
        <v>3</v>
      </c>
      <c r="L10" s="6" t="s">
        <v>2</v>
      </c>
      <c r="M10" s="6" t="s">
        <v>32</v>
      </c>
      <c r="N10" s="6" t="s">
        <v>2</v>
      </c>
      <c r="O10" s="10" t="s">
        <v>2</v>
      </c>
      <c r="P10" s="6" t="s">
        <v>2</v>
      </c>
      <c r="Q10" s="10" t="s">
        <v>2</v>
      </c>
      <c r="R10" s="6" t="s">
        <v>2</v>
      </c>
      <c r="S10" s="10" t="s">
        <v>2</v>
      </c>
      <c r="T10" s="6" t="s">
        <v>2</v>
      </c>
      <c r="U10" s="10" t="s">
        <v>2</v>
      </c>
      <c r="V10" s="6"/>
      <c r="W10" s="10"/>
      <c r="X10" s="14">
        <f t="shared" si="0"/>
        <v>5</v>
      </c>
      <c r="Y10" s="14">
        <f t="shared" si="0"/>
        <v>4</v>
      </c>
      <c r="Z10" s="14">
        <f t="shared" si="1"/>
        <v>4</v>
      </c>
      <c r="AA10" s="14">
        <f t="shared" si="2"/>
        <v>4</v>
      </c>
      <c r="AB10" s="14">
        <f t="shared" si="3"/>
        <v>1</v>
      </c>
      <c r="AC10" s="15">
        <f>COUNTIF(C10, "PDM")+COUNTIF(E10, "PDM")+COUNTIF(G10, "PDM")+COUNTIF(I10, "PDM")+COUNTIF(K10, "PDM")+COUNTIF(M10, "PDM")+COUNTIF(O10, "PDM")+COUNTIF(Q10, "PDM")+COUNTIF(S10, "PDM")+COUNTIF(W10, "PDM")++COUNTIF(U10,"PDM")</f>
        <v>1</v>
      </c>
      <c r="AD10" s="14">
        <f t="shared" si="4"/>
        <v>1</v>
      </c>
      <c r="AE10" s="15">
        <f t="shared" si="5"/>
        <v>2</v>
      </c>
    </row>
    <row r="11" spans="1:31" ht="13.5" x14ac:dyDescent="0.25">
      <c r="A11" s="7">
        <v>46031</v>
      </c>
      <c r="B11" s="6" t="s">
        <v>3</v>
      </c>
      <c r="C11" s="6" t="s">
        <v>3</v>
      </c>
      <c r="D11" s="6" t="s">
        <v>4</v>
      </c>
      <c r="E11" s="6" t="s">
        <v>4</v>
      </c>
      <c r="F11" s="6" t="s">
        <v>3</v>
      </c>
      <c r="G11" s="6" t="s">
        <v>3</v>
      </c>
      <c r="H11" s="6" t="s">
        <v>3</v>
      </c>
      <c r="I11" s="6" t="s">
        <v>3</v>
      </c>
      <c r="J11" s="6" t="s">
        <v>32</v>
      </c>
      <c r="K11" s="6" t="s">
        <v>32</v>
      </c>
      <c r="L11" s="6" t="s">
        <v>2</v>
      </c>
      <c r="M11" s="6" t="s">
        <v>2</v>
      </c>
      <c r="N11" s="6" t="s">
        <v>32</v>
      </c>
      <c r="O11" s="6" t="s">
        <v>32</v>
      </c>
      <c r="P11" s="6" t="s">
        <v>2</v>
      </c>
      <c r="Q11" s="6" t="s">
        <v>2</v>
      </c>
      <c r="R11" s="6" t="s">
        <v>2</v>
      </c>
      <c r="S11" s="6" t="s">
        <v>2</v>
      </c>
      <c r="T11" s="6" t="s">
        <v>2</v>
      </c>
      <c r="U11" s="10" t="s">
        <v>2</v>
      </c>
      <c r="V11" s="6"/>
      <c r="W11" s="10"/>
      <c r="X11" s="14">
        <f t="shared" si="0"/>
        <v>4</v>
      </c>
      <c r="Y11" s="14">
        <f t="shared" si="0"/>
        <v>4</v>
      </c>
      <c r="Z11" s="14">
        <f t="shared" si="1"/>
        <v>3</v>
      </c>
      <c r="AA11" s="14">
        <f t="shared" si="2"/>
        <v>3</v>
      </c>
      <c r="AB11" s="14">
        <f t="shared" si="3"/>
        <v>1</v>
      </c>
      <c r="AC11" s="15">
        <f>COUNTIF(C11, "PDM")+COUNTIF(E11, "PDM")+COUNTIF(G11, "PDM")+COUNTIF(I11, "PDM")+COUNTIF(K11, "PDM")+COUNTIF(M11, "PDM")+COUNTIF(O11, "PDM")+COUNTIF(Q11, "PDM")+COUNTIF(S11, "PDM")+COUNTIF(W11, "PDM")++COUNTIF(U11,"PDM")</f>
        <v>1</v>
      </c>
      <c r="AD11" s="14">
        <f t="shared" si="4"/>
        <v>3</v>
      </c>
      <c r="AE11" s="15">
        <f t="shared" si="5"/>
        <v>3</v>
      </c>
    </row>
    <row r="12" spans="1:31" ht="13.5" x14ac:dyDescent="0.25">
      <c r="A12" s="3">
        <v>46032</v>
      </c>
      <c r="B12" s="5"/>
      <c r="C12" s="5"/>
      <c r="D12" s="5"/>
      <c r="E12" s="5"/>
      <c r="F12" s="5"/>
      <c r="G12" s="5"/>
      <c r="H12" s="5"/>
      <c r="I12" s="5"/>
      <c r="J12" s="5"/>
      <c r="K12" s="5"/>
      <c r="L12" s="5"/>
      <c r="M12" s="5"/>
      <c r="N12" s="5"/>
      <c r="O12" s="5"/>
      <c r="P12" s="5"/>
      <c r="Q12" s="5"/>
      <c r="R12" s="5"/>
      <c r="S12" s="5"/>
      <c r="T12" s="5"/>
      <c r="U12" s="9"/>
      <c r="V12" s="5"/>
      <c r="W12" s="9"/>
      <c r="X12" s="12"/>
      <c r="Y12" s="17"/>
      <c r="Z12" s="12"/>
      <c r="AA12" s="13"/>
      <c r="AB12" s="12"/>
      <c r="AC12" s="13"/>
      <c r="AD12" s="12"/>
      <c r="AE12" s="13"/>
    </row>
    <row r="13" spans="1:31" ht="13.5" x14ac:dyDescent="0.25">
      <c r="A13" s="3">
        <v>46033</v>
      </c>
      <c r="B13" s="5"/>
      <c r="C13" s="5"/>
      <c r="D13" s="5"/>
      <c r="E13" s="5"/>
      <c r="F13" s="5"/>
      <c r="G13" s="5"/>
      <c r="H13" s="5"/>
      <c r="I13" s="5"/>
      <c r="J13" s="5"/>
      <c r="K13" s="5"/>
      <c r="L13" s="5"/>
      <c r="M13" s="5"/>
      <c r="N13" s="5"/>
      <c r="O13" s="5"/>
      <c r="P13" s="5"/>
      <c r="Q13" s="5"/>
      <c r="R13" s="5"/>
      <c r="S13" s="5"/>
      <c r="T13" s="5"/>
      <c r="U13" s="9"/>
      <c r="V13" s="5"/>
      <c r="W13" s="9"/>
      <c r="X13" s="12"/>
      <c r="Y13" s="17"/>
      <c r="Z13" s="12"/>
      <c r="AA13" s="13"/>
      <c r="AB13" s="12"/>
      <c r="AC13" s="13"/>
      <c r="AD13" s="12"/>
      <c r="AE13" s="13"/>
    </row>
    <row r="14" spans="1:31" ht="13.5" x14ac:dyDescent="0.25">
      <c r="A14" s="7">
        <v>46034</v>
      </c>
      <c r="B14" s="6" t="s">
        <v>3</v>
      </c>
      <c r="C14" s="6" t="s">
        <v>3</v>
      </c>
      <c r="D14" s="6" t="s">
        <v>4</v>
      </c>
      <c r="E14" s="6" t="s">
        <v>4</v>
      </c>
      <c r="F14" s="6" t="s">
        <v>3</v>
      </c>
      <c r="G14" s="6" t="s">
        <v>3</v>
      </c>
      <c r="H14" s="6" t="s">
        <v>3</v>
      </c>
      <c r="I14" s="6" t="s">
        <v>3</v>
      </c>
      <c r="J14" s="6" t="s">
        <v>3</v>
      </c>
      <c r="K14" s="6" t="s">
        <v>3</v>
      </c>
      <c r="L14" s="6" t="s">
        <v>2</v>
      </c>
      <c r="M14" s="6" t="s">
        <v>2</v>
      </c>
      <c r="N14" s="6" t="s">
        <v>2</v>
      </c>
      <c r="O14" s="6" t="s">
        <v>2</v>
      </c>
      <c r="P14" s="6" t="s">
        <v>2</v>
      </c>
      <c r="Q14" s="6" t="s">
        <v>2</v>
      </c>
      <c r="R14" s="6" t="s">
        <v>2</v>
      </c>
      <c r="S14" s="6" t="s">
        <v>2</v>
      </c>
      <c r="T14" s="6" t="s">
        <v>2</v>
      </c>
      <c r="U14" s="10" t="s">
        <v>2</v>
      </c>
      <c r="V14" s="6"/>
      <c r="W14" s="10"/>
      <c r="X14" s="14">
        <f t="shared" ref="X14:X18" si="6">COUNTIF(B14, "CDF")+COUNTIF(D14, "CDF")+COUNTIF(F14, "CDF")+COUNTIF(H14, "CDF")+COUNTIF(J14, "CDF")+COUNTIF(L14, "CDF")+COUNTIF(N14, "CDF")+COUNTIF(P14, "CDF")+COUNTIF(R14, "CDF")+COUNTIF(V14, "CDF")+COUNTIF(T14,"CDF")</f>
        <v>5</v>
      </c>
      <c r="Y14" s="14">
        <f t="shared" ref="Y14:Y18" si="7">COUNTIF(C14, "CDF")+COUNTIF(E14, "CDF")+COUNTIF(G14, "CDF")+COUNTIF(I14, "CDF")+COUNTIF(K14, "CDF")+COUNTIF(M14, "CDF")+COUNTIF(O14, "CDF")+COUNTIF(Q14, "CDF")+COUNTIF(S14, "CDF")+COUNTIF(W14, "CDF")+COUNTIF(U14,"CDF")</f>
        <v>5</v>
      </c>
      <c r="Z14" s="14">
        <f t="shared" ref="Z14:Z18" si="8">COUNTIF(B14, "LL")+COUNTIF(D14, "LL")+COUNTIF(F14, "LL")+COUNTIF(H14, "LL")+COUNTIF(J14, "LL")+COUNTIF(L14, "LL")+COUNTIF(N14, "LL")+COUNTIF(P14, "LL")+COUNTIF(R14, "LL")+COUNTIF(V14, "LL")++COUNTIF(T14,"LL")</f>
        <v>4</v>
      </c>
      <c r="AA14" s="14">
        <f t="shared" ref="AA14:AA18" si="9">COUNTIF(C14, "LL")+COUNTIF(E14, "LL")+COUNTIF(G14, "LL")+COUNTIF(I14, "LL")+COUNTIF(K14, "LL")+COUNTIF(M14, "LL")+COUNTIF(O14, "LL")+COUNTIF(Q14, "LL")+COUNTIF(S14, "LL")+COUNTIF(W14, "LL")++COUNTIF(U14,"LL")</f>
        <v>4</v>
      </c>
      <c r="AB14" s="14">
        <f t="shared" ref="AB14:AB18" si="10">COUNTIF(B14, "PDM")+COUNTIF(D14, "PDM")+COUNTIF(F14, "PDM")+COUNTIF(H14, "PDM")+COUNTIF(J14, "PDM")+COUNTIF(L14, "PDM")+COUNTIF(N14, "PDM")+COUNTIF(P14, "PDM")+COUNTIF(R14, "PDM")+COUNTIF(V14, "PDM")+COUNTIF(T14,"PDM")</f>
        <v>1</v>
      </c>
      <c r="AC14" s="14">
        <f t="shared" ref="AC14" si="11">COUNTIF(C14, "PDM")+COUNTIF(E14, "PDM")+COUNTIF(G14, "PDM")+COUNTIF(I14, "PDM")+COUNTIF(K14, "PDM")+COUNTIF(M14, "PDM")+COUNTIF(O14, "PDM")+COUNTIF(Q14, "PDM")+COUNTIF(S14, "PDM")+COUNTIF(W14, "PDM")++COUNTIF(U14,"PDM")</f>
        <v>1</v>
      </c>
      <c r="AD14" s="14">
        <f t="shared" ref="AD14:AD18" si="12">SUMPRODUCT((B14&lt;&gt;"CDF")*(B14&lt;&gt;"LL")*(B14&lt;&gt;"PDM") + (D14&lt;&gt;"CDF")*(D14&lt;&gt;"LL")*(D14&lt;&gt;"PDM") + (F14&lt;&gt;"CDF")*(F14&lt;&gt;"LL")*(F14&lt;&gt;"PDM") + (H14&lt;&gt;"CDF")*(H14&lt;&gt;"LL")*(H14&lt;&gt;"PDM") + (J14&lt;&gt;"CDF")*(J14&lt;&gt;"LL")*(J14&lt;&gt;"PDM") + (L14&lt;&gt;"CDF")*(L14&lt;&gt;"LL")*(L14&lt;&gt;"PDM") + (N14&lt;&gt;"CDF")*(N14&lt;&gt;"LL")*(N14&lt;&gt;"PDM") + (P14&lt;&gt;"CDF")*(P14&lt;&gt;"LL")*(P14&lt;&gt;"PDM") + (R14&lt;&gt;"CDF")*(R14&lt;&gt;"LL")*(R14&lt;&gt;"PDM") + (T14&lt;&gt;"CDF")*(T14&lt;&gt;"LL")*(T14&lt;&gt;"PDM") + (V14&lt;&gt;"CDF")*(V14&lt;&gt;"LL")*(V14&lt;&gt;"PDM"))</f>
        <v>1</v>
      </c>
      <c r="AE14" s="15">
        <f t="shared" ref="AE14:AE18" si="13">SUMPRODUCT((C14&lt;&gt;"CDF")*(C14&lt;&gt;"LL")*(C14&lt;&gt;"PDM") + (E14&lt;&gt;"CDF")*(E14&lt;&gt;"LL")*(E14&lt;&gt;"PDM") + (G14&lt;&gt;"CDF")*(G14&lt;&gt;"LL")*(G14&lt;&gt;"PDM") + (I14&lt;&gt;"CDF")*(I14&lt;&gt;"LL")*(I14&lt;&gt;"PDM") + (K14&lt;&gt;"CDF")*(K14&lt;&gt;"LL")*(K14&lt;&gt;"PDM") + (M14&lt;&gt;"CDF")*(M14&lt;&gt;"LL")*(M14&lt;&gt;"PDM") + (O14&lt;&gt;"CDF")*(O14&lt;&gt;"LL")*(O14&lt;&gt;"PDM") + (Q14&lt;&gt;"CDF")*(Q14&lt;&gt;"LL")*(Q14&lt;&gt;"PDM") + (S14&lt;&gt;"CDF")*(S14&lt;&gt;"LL")*(S14&lt;&gt;"PDM") + (U14&lt;&gt;"CDF")*(U14&lt;&gt;"LL")*(U14&lt;&gt;"PDM") + (W14&lt;&gt;"CDF")*(W14&lt;&gt;"LL")*(W14&lt;&gt;"PDM"))</f>
        <v>1</v>
      </c>
    </row>
    <row r="15" spans="1:31" ht="13.5" x14ac:dyDescent="0.25">
      <c r="A15" s="7">
        <v>46035</v>
      </c>
      <c r="B15" s="6" t="s">
        <v>3</v>
      </c>
      <c r="C15" s="6" t="s">
        <v>3</v>
      </c>
      <c r="D15" s="6" t="s">
        <v>4</v>
      </c>
      <c r="E15" s="6" t="s">
        <v>4</v>
      </c>
      <c r="F15" s="6" t="s">
        <v>3</v>
      </c>
      <c r="G15" s="6" t="s">
        <v>3</v>
      </c>
      <c r="H15" s="6" t="s">
        <v>3</v>
      </c>
      <c r="I15" s="6" t="s">
        <v>3</v>
      </c>
      <c r="J15" s="6" t="s">
        <v>3</v>
      </c>
      <c r="K15" s="6" t="s">
        <v>3</v>
      </c>
      <c r="L15" s="6" t="s">
        <v>2</v>
      </c>
      <c r="M15" s="6" t="s">
        <v>2</v>
      </c>
      <c r="N15" s="6" t="s">
        <v>2</v>
      </c>
      <c r="O15" s="6" t="s">
        <v>2</v>
      </c>
      <c r="P15" s="6" t="s">
        <v>2</v>
      </c>
      <c r="Q15" s="6" t="s">
        <v>2</v>
      </c>
      <c r="R15" s="6" t="s">
        <v>2</v>
      </c>
      <c r="S15" s="6" t="s">
        <v>2</v>
      </c>
      <c r="T15" s="6" t="s">
        <v>2</v>
      </c>
      <c r="U15" s="10" t="s">
        <v>2</v>
      </c>
      <c r="V15" s="6"/>
      <c r="W15" s="10"/>
      <c r="X15" s="14">
        <f t="shared" si="6"/>
        <v>5</v>
      </c>
      <c r="Y15" s="14">
        <f t="shared" si="7"/>
        <v>5</v>
      </c>
      <c r="Z15" s="14">
        <f t="shared" si="8"/>
        <v>4</v>
      </c>
      <c r="AA15" s="14">
        <f t="shared" si="9"/>
        <v>4</v>
      </c>
      <c r="AB15" s="14">
        <f t="shared" si="10"/>
        <v>1</v>
      </c>
      <c r="AC15" s="14">
        <f t="shared" ref="AC15" si="14">COUNTIF(C15, "PDM")+COUNTIF(E15, "PDM")+COUNTIF(G15, "PDM")+COUNTIF(I15, "PDM")+COUNTIF(K15, "PDM")+COUNTIF(M15, "PDM")+COUNTIF(O15, "PDM")+COUNTIF(Q15, "PDM")+COUNTIF(S15, "PDM")+COUNTIF(W15, "PDM")+COUNTIF(U15,"PDM")</f>
        <v>1</v>
      </c>
      <c r="AD15" s="14">
        <f t="shared" si="12"/>
        <v>1</v>
      </c>
      <c r="AE15" s="15">
        <f t="shared" si="13"/>
        <v>1</v>
      </c>
    </row>
    <row r="16" spans="1:31" ht="13.5" x14ac:dyDescent="0.25">
      <c r="A16" s="7">
        <v>46036</v>
      </c>
      <c r="B16" s="6" t="s">
        <v>3</v>
      </c>
      <c r="C16" s="6" t="s">
        <v>3</v>
      </c>
      <c r="D16" s="6" t="s">
        <v>4</v>
      </c>
      <c r="E16" s="6" t="s">
        <v>32</v>
      </c>
      <c r="F16" s="6" t="s">
        <v>3</v>
      </c>
      <c r="G16" s="6" t="s">
        <v>3</v>
      </c>
      <c r="H16" s="6" t="s">
        <v>3</v>
      </c>
      <c r="I16" s="6" t="s">
        <v>3</v>
      </c>
      <c r="J16" s="6" t="s">
        <v>3</v>
      </c>
      <c r="K16" s="6" t="s">
        <v>3</v>
      </c>
      <c r="L16" s="6" t="s">
        <v>2</v>
      </c>
      <c r="M16" s="6" t="s">
        <v>32</v>
      </c>
      <c r="N16" s="6" t="s">
        <v>2</v>
      </c>
      <c r="O16" s="6" t="s">
        <v>2</v>
      </c>
      <c r="P16" s="6" t="s">
        <v>2</v>
      </c>
      <c r="Q16" s="6" t="s">
        <v>2</v>
      </c>
      <c r="R16" s="6" t="s">
        <v>2</v>
      </c>
      <c r="S16" s="6" t="s">
        <v>2</v>
      </c>
      <c r="T16" s="6" t="s">
        <v>2</v>
      </c>
      <c r="U16" s="10" t="s">
        <v>2</v>
      </c>
      <c r="V16" s="6"/>
      <c r="W16" s="10"/>
      <c r="X16" s="14">
        <f t="shared" si="6"/>
        <v>5</v>
      </c>
      <c r="Y16" s="14">
        <f t="shared" si="7"/>
        <v>4</v>
      </c>
      <c r="Z16" s="14">
        <f t="shared" si="8"/>
        <v>4</v>
      </c>
      <c r="AA16" s="14">
        <f t="shared" si="9"/>
        <v>4</v>
      </c>
      <c r="AB16" s="14">
        <f t="shared" si="10"/>
        <v>1</v>
      </c>
      <c r="AC16" s="13" t="s">
        <v>33</v>
      </c>
      <c r="AD16" s="14">
        <f t="shared" si="12"/>
        <v>1</v>
      </c>
      <c r="AE16" s="15">
        <f t="shared" si="13"/>
        <v>3</v>
      </c>
    </row>
    <row r="17" spans="1:31" ht="13.5" x14ac:dyDescent="0.25">
      <c r="A17" s="7">
        <v>46037</v>
      </c>
      <c r="B17" s="6" t="s">
        <v>3</v>
      </c>
      <c r="C17" s="6" t="s">
        <v>3</v>
      </c>
      <c r="D17" s="6" t="s">
        <v>4</v>
      </c>
      <c r="E17" s="6" t="s">
        <v>4</v>
      </c>
      <c r="F17" s="6" t="s">
        <v>3</v>
      </c>
      <c r="G17" s="6" t="s">
        <v>3</v>
      </c>
      <c r="H17" s="6" t="s">
        <v>3</v>
      </c>
      <c r="I17" s="6" t="s">
        <v>3</v>
      </c>
      <c r="J17" s="6" t="s">
        <v>3</v>
      </c>
      <c r="K17" s="6" t="s">
        <v>3</v>
      </c>
      <c r="L17" s="6" t="s">
        <v>2</v>
      </c>
      <c r="M17" s="6" t="s">
        <v>32</v>
      </c>
      <c r="N17" s="6" t="s">
        <v>2</v>
      </c>
      <c r="O17" s="6" t="s">
        <v>2</v>
      </c>
      <c r="P17" s="6" t="s">
        <v>2</v>
      </c>
      <c r="Q17" s="6" t="s">
        <v>2</v>
      </c>
      <c r="R17" s="6" t="s">
        <v>2</v>
      </c>
      <c r="S17" s="6" t="s">
        <v>2</v>
      </c>
      <c r="T17" s="6" t="s">
        <v>2</v>
      </c>
      <c r="U17" s="10" t="s">
        <v>2</v>
      </c>
      <c r="V17" s="6"/>
      <c r="W17" s="10"/>
      <c r="X17" s="14">
        <f t="shared" si="6"/>
        <v>5</v>
      </c>
      <c r="Y17" s="14">
        <f t="shared" si="7"/>
        <v>4</v>
      </c>
      <c r="Z17" s="14">
        <f t="shared" si="8"/>
        <v>4</v>
      </c>
      <c r="AA17" s="14">
        <f t="shared" si="9"/>
        <v>4</v>
      </c>
      <c r="AB17" s="14">
        <f t="shared" si="10"/>
        <v>1</v>
      </c>
      <c r="AC17" s="15">
        <f t="shared" ref="AC17:AC18" si="15">COUNTIF(C17, "PDM")+COUNTIF(E17, "PDM")+COUNTIF(G17, "PDM")+COUNTIF(I17, "PDM")+COUNTIF(K17, "PDM")+COUNTIF(M17, "PDM")+COUNTIF(O17, "PDM")+COUNTIF(Q17, "PDM")+COUNTIF(S17, "PDM")+COUNTIF(W17, "PDM")++COUNTIF(U17,"PDM")</f>
        <v>1</v>
      </c>
      <c r="AD17" s="14">
        <f t="shared" si="12"/>
        <v>1</v>
      </c>
      <c r="AE17" s="15">
        <f t="shared" si="13"/>
        <v>2</v>
      </c>
    </row>
    <row r="18" spans="1:31" ht="13.5" x14ac:dyDescent="0.25">
      <c r="A18" s="7">
        <v>46038</v>
      </c>
      <c r="B18" s="6" t="s">
        <v>3</v>
      </c>
      <c r="C18" s="6" t="s">
        <v>3</v>
      </c>
      <c r="D18" s="6" t="s">
        <v>4</v>
      </c>
      <c r="E18" s="6" t="s">
        <v>4</v>
      </c>
      <c r="F18" s="6" t="s">
        <v>3</v>
      </c>
      <c r="G18" s="6" t="s">
        <v>3</v>
      </c>
      <c r="H18" s="6" t="s">
        <v>3</v>
      </c>
      <c r="I18" s="6" t="s">
        <v>3</v>
      </c>
      <c r="J18" s="6" t="s">
        <v>32</v>
      </c>
      <c r="K18" s="6" t="s">
        <v>32</v>
      </c>
      <c r="L18" s="6" t="s">
        <v>2</v>
      </c>
      <c r="M18" s="6" t="s">
        <v>2</v>
      </c>
      <c r="N18" s="6" t="s">
        <v>32</v>
      </c>
      <c r="O18" s="6" t="s">
        <v>32</v>
      </c>
      <c r="P18" s="6" t="s">
        <v>2</v>
      </c>
      <c r="Q18" s="6" t="s">
        <v>2</v>
      </c>
      <c r="R18" s="6" t="s">
        <v>2</v>
      </c>
      <c r="S18" s="6" t="s">
        <v>2</v>
      </c>
      <c r="T18" s="6" t="s">
        <v>2</v>
      </c>
      <c r="U18" s="10" t="s">
        <v>2</v>
      </c>
      <c r="V18" s="6"/>
      <c r="W18" s="10"/>
      <c r="X18" s="14">
        <f t="shared" si="6"/>
        <v>4</v>
      </c>
      <c r="Y18" s="14">
        <f t="shared" si="7"/>
        <v>4</v>
      </c>
      <c r="Z18" s="14">
        <f t="shared" si="8"/>
        <v>3</v>
      </c>
      <c r="AA18" s="14">
        <f t="shared" si="9"/>
        <v>3</v>
      </c>
      <c r="AB18" s="14">
        <f t="shared" si="10"/>
        <v>1</v>
      </c>
      <c r="AC18" s="15">
        <f t="shared" si="15"/>
        <v>1</v>
      </c>
      <c r="AD18" s="14">
        <f t="shared" si="12"/>
        <v>3</v>
      </c>
      <c r="AE18" s="15">
        <f t="shared" si="13"/>
        <v>3</v>
      </c>
    </row>
    <row r="19" spans="1:31" ht="13.5" x14ac:dyDescent="0.25">
      <c r="A19" s="3">
        <v>46039</v>
      </c>
      <c r="B19" s="5"/>
      <c r="C19" s="5"/>
      <c r="D19" s="5"/>
      <c r="E19" s="5"/>
      <c r="F19" s="5"/>
      <c r="G19" s="5"/>
      <c r="H19" s="5"/>
      <c r="I19" s="5"/>
      <c r="J19" s="5"/>
      <c r="K19" s="5"/>
      <c r="L19" s="5"/>
      <c r="M19" s="5"/>
      <c r="N19" s="5"/>
      <c r="O19" s="5"/>
      <c r="P19" s="5"/>
      <c r="Q19" s="5"/>
      <c r="R19" s="5"/>
      <c r="S19" s="5"/>
      <c r="T19" s="5"/>
      <c r="U19" s="9"/>
      <c r="V19" s="5"/>
      <c r="W19" s="9"/>
      <c r="X19" s="12"/>
      <c r="Y19" s="17"/>
      <c r="Z19" s="12"/>
      <c r="AA19" s="13"/>
      <c r="AB19" s="12"/>
      <c r="AC19" s="13"/>
      <c r="AD19" s="12"/>
      <c r="AE19" s="13"/>
    </row>
    <row r="20" spans="1:31" ht="13.5" x14ac:dyDescent="0.25">
      <c r="A20" s="3">
        <v>46040</v>
      </c>
      <c r="B20" s="5"/>
      <c r="C20" s="5"/>
      <c r="D20" s="5"/>
      <c r="E20" s="5"/>
      <c r="F20" s="5"/>
      <c r="G20" s="5"/>
      <c r="H20" s="5"/>
      <c r="I20" s="5"/>
      <c r="J20" s="5"/>
      <c r="K20" s="5"/>
      <c r="L20" s="5"/>
      <c r="M20" s="5"/>
      <c r="N20" s="5"/>
      <c r="O20" s="5"/>
      <c r="P20" s="5"/>
      <c r="Q20" s="5"/>
      <c r="R20" s="5"/>
      <c r="S20" s="5"/>
      <c r="T20" s="5"/>
      <c r="U20" s="9"/>
      <c r="V20" s="5"/>
      <c r="W20" s="9"/>
      <c r="X20" s="12"/>
      <c r="Y20" s="17"/>
      <c r="Z20" s="12"/>
      <c r="AA20" s="13"/>
      <c r="AB20" s="12"/>
      <c r="AC20" s="13"/>
      <c r="AD20" s="12"/>
      <c r="AE20" s="13"/>
    </row>
    <row r="21" spans="1:31" ht="13.5" x14ac:dyDescent="0.25">
      <c r="A21" s="4">
        <v>46041</v>
      </c>
      <c r="B21" s="6" t="s">
        <v>3</v>
      </c>
      <c r="C21" s="6" t="s">
        <v>3</v>
      </c>
      <c r="D21" s="6" t="s">
        <v>4</v>
      </c>
      <c r="E21" s="6" t="s">
        <v>4</v>
      </c>
      <c r="F21" s="6" t="s">
        <v>3</v>
      </c>
      <c r="G21" s="6" t="s">
        <v>3</v>
      </c>
      <c r="H21" s="6" t="s">
        <v>3</v>
      </c>
      <c r="I21" s="6" t="s">
        <v>3</v>
      </c>
      <c r="J21" s="6" t="s">
        <v>3</v>
      </c>
      <c r="K21" s="6" t="s">
        <v>3</v>
      </c>
      <c r="L21" s="6" t="s">
        <v>2</v>
      </c>
      <c r="M21" s="6" t="s">
        <v>2</v>
      </c>
      <c r="N21" s="6" t="s">
        <v>2</v>
      </c>
      <c r="O21" s="6" t="s">
        <v>2</v>
      </c>
      <c r="P21" s="6" t="s">
        <v>2</v>
      </c>
      <c r="Q21" s="6" t="s">
        <v>2</v>
      </c>
      <c r="R21" s="6" t="s">
        <v>2</v>
      </c>
      <c r="S21" s="6" t="s">
        <v>2</v>
      </c>
      <c r="T21" s="6" t="s">
        <v>2</v>
      </c>
      <c r="U21" s="10" t="s">
        <v>2</v>
      </c>
      <c r="V21" s="6"/>
      <c r="W21" s="10"/>
      <c r="X21" s="14">
        <f t="shared" ref="X21:X25" si="16">COUNTIF(B21, "CDF")+COUNTIF(D21, "CDF")+COUNTIF(F21, "CDF")+COUNTIF(H21, "CDF")+COUNTIF(J21, "CDF")+COUNTIF(L21, "CDF")+COUNTIF(N21, "CDF")+COUNTIF(P21, "CDF")+COUNTIF(R21, "CDF")+COUNTIF(V21, "CDF")+COUNTIF(T21,"CDF")</f>
        <v>5</v>
      </c>
      <c r="Y21" s="14">
        <f t="shared" ref="Y21:Y25" si="17">COUNTIF(C21, "CDF")+COUNTIF(E21, "CDF")+COUNTIF(G21, "CDF")+COUNTIF(I21, "CDF")+COUNTIF(K21, "CDF")+COUNTIF(M21, "CDF")+COUNTIF(O21, "CDF")+COUNTIF(Q21, "CDF")+COUNTIF(S21, "CDF")+COUNTIF(W21, "CDF")+COUNTIF(U21,"CDF")</f>
        <v>5</v>
      </c>
      <c r="Z21" s="14">
        <f t="shared" ref="Z21:Z25" si="18">COUNTIF(B21, "LL")+COUNTIF(D21, "LL")+COUNTIF(F21, "LL")+COUNTIF(H21, "LL")+COUNTIF(J21, "LL")+COUNTIF(L21, "LL")+COUNTIF(N21, "LL")+COUNTIF(P21, "LL")+COUNTIF(R21, "LL")+COUNTIF(V21, "LL")++COUNTIF(T21,"LL")</f>
        <v>4</v>
      </c>
      <c r="AA21" s="14">
        <f t="shared" ref="AA21:AA25" si="19">COUNTIF(C21, "LL")+COUNTIF(E21, "LL")+COUNTIF(G21, "LL")+COUNTIF(I21, "LL")+COUNTIF(K21, "LL")+COUNTIF(M21, "LL")+COUNTIF(O21, "LL")+COUNTIF(Q21, "LL")+COUNTIF(S21, "LL")+COUNTIF(W21, "LL")++COUNTIF(U21,"LL")</f>
        <v>4</v>
      </c>
      <c r="AB21" s="14">
        <f t="shared" ref="AB21:AB25" si="20">COUNTIF(B21, "PDM")+COUNTIF(D21, "PDM")+COUNTIF(F21, "PDM")+COUNTIF(H21, "PDM")+COUNTIF(J21, "PDM")+COUNTIF(L21, "PDM")+COUNTIF(N21, "PDM")+COUNTIF(P21, "PDM")+COUNTIF(R21, "PDM")+COUNTIF(V21, "PDM")+COUNTIF(T21,"PDM")</f>
        <v>1</v>
      </c>
      <c r="AC21" s="14">
        <f t="shared" ref="AC21" si="21">COUNTIF(C21, "PDM")+COUNTIF(E21, "PDM")+COUNTIF(G21, "PDM")+COUNTIF(I21, "PDM")+COUNTIF(K21, "PDM")+COUNTIF(M21, "PDM")+COUNTIF(O21, "PDM")+COUNTIF(Q21, "PDM")+COUNTIF(S21, "PDM")+COUNTIF(W21, "PDM")++COUNTIF(U21,"PDM")</f>
        <v>1</v>
      </c>
      <c r="AD21" s="14">
        <f t="shared" ref="AD21:AD25" si="22">SUMPRODUCT((B21&lt;&gt;"CDF")*(B21&lt;&gt;"LL")*(B21&lt;&gt;"PDM") + (D21&lt;&gt;"CDF")*(D21&lt;&gt;"LL")*(D21&lt;&gt;"PDM") + (F21&lt;&gt;"CDF")*(F21&lt;&gt;"LL")*(F21&lt;&gt;"PDM") + (H21&lt;&gt;"CDF")*(H21&lt;&gt;"LL")*(H21&lt;&gt;"PDM") + (J21&lt;&gt;"CDF")*(J21&lt;&gt;"LL")*(J21&lt;&gt;"PDM") + (L21&lt;&gt;"CDF")*(L21&lt;&gt;"LL")*(L21&lt;&gt;"PDM") + (N21&lt;&gt;"CDF")*(N21&lt;&gt;"LL")*(N21&lt;&gt;"PDM") + (P21&lt;&gt;"CDF")*(P21&lt;&gt;"LL")*(P21&lt;&gt;"PDM") + (R21&lt;&gt;"CDF")*(R21&lt;&gt;"LL")*(R21&lt;&gt;"PDM") + (T21&lt;&gt;"CDF")*(T21&lt;&gt;"LL")*(T21&lt;&gt;"PDM") + (V21&lt;&gt;"CDF")*(V21&lt;&gt;"LL")*(V21&lt;&gt;"PDM"))</f>
        <v>1</v>
      </c>
      <c r="AE21" s="15">
        <f t="shared" ref="AE21:AE25" si="23">SUMPRODUCT((C21&lt;&gt;"CDF")*(C21&lt;&gt;"LL")*(C21&lt;&gt;"PDM") + (E21&lt;&gt;"CDF")*(E21&lt;&gt;"LL")*(E21&lt;&gt;"PDM") + (G21&lt;&gt;"CDF")*(G21&lt;&gt;"LL")*(G21&lt;&gt;"PDM") + (I21&lt;&gt;"CDF")*(I21&lt;&gt;"LL")*(I21&lt;&gt;"PDM") + (K21&lt;&gt;"CDF")*(K21&lt;&gt;"LL")*(K21&lt;&gt;"PDM") + (M21&lt;&gt;"CDF")*(M21&lt;&gt;"LL")*(M21&lt;&gt;"PDM") + (O21&lt;&gt;"CDF")*(O21&lt;&gt;"LL")*(O21&lt;&gt;"PDM") + (Q21&lt;&gt;"CDF")*(Q21&lt;&gt;"LL")*(Q21&lt;&gt;"PDM") + (S21&lt;&gt;"CDF")*(S21&lt;&gt;"LL")*(S21&lt;&gt;"PDM") + (U21&lt;&gt;"CDF")*(U21&lt;&gt;"LL")*(U21&lt;&gt;"PDM") + (W21&lt;&gt;"CDF")*(W21&lt;&gt;"LL")*(W21&lt;&gt;"PDM"))</f>
        <v>1</v>
      </c>
    </row>
    <row r="22" spans="1:31" ht="13.5" x14ac:dyDescent="0.25">
      <c r="A22" s="4">
        <v>46042</v>
      </c>
      <c r="B22" s="6" t="s">
        <v>3</v>
      </c>
      <c r="C22" s="6" t="s">
        <v>3</v>
      </c>
      <c r="D22" s="6" t="s">
        <v>4</v>
      </c>
      <c r="E22" s="6" t="s">
        <v>4</v>
      </c>
      <c r="F22" s="6" t="s">
        <v>3</v>
      </c>
      <c r="G22" s="6" t="s">
        <v>3</v>
      </c>
      <c r="H22" s="6" t="s">
        <v>3</v>
      </c>
      <c r="I22" s="6" t="s">
        <v>3</v>
      </c>
      <c r="J22" s="6" t="s">
        <v>3</v>
      </c>
      <c r="K22" s="6" t="s">
        <v>3</v>
      </c>
      <c r="L22" s="6" t="s">
        <v>2</v>
      </c>
      <c r="M22" s="6" t="s">
        <v>2</v>
      </c>
      <c r="N22" s="6" t="s">
        <v>2</v>
      </c>
      <c r="O22" s="6" t="s">
        <v>2</v>
      </c>
      <c r="P22" s="6" t="s">
        <v>2</v>
      </c>
      <c r="Q22" s="6" t="s">
        <v>2</v>
      </c>
      <c r="R22" s="6" t="s">
        <v>2</v>
      </c>
      <c r="S22" s="6" t="s">
        <v>2</v>
      </c>
      <c r="T22" s="6" t="s">
        <v>2</v>
      </c>
      <c r="U22" s="10" t="s">
        <v>2</v>
      </c>
      <c r="V22" s="6"/>
      <c r="W22" s="10"/>
      <c r="X22" s="14">
        <f t="shared" si="16"/>
        <v>5</v>
      </c>
      <c r="Y22" s="14">
        <f t="shared" si="17"/>
        <v>5</v>
      </c>
      <c r="Z22" s="14">
        <f t="shared" si="18"/>
        <v>4</v>
      </c>
      <c r="AA22" s="14">
        <f t="shared" si="19"/>
        <v>4</v>
      </c>
      <c r="AB22" s="14">
        <f t="shared" si="20"/>
        <v>1</v>
      </c>
      <c r="AC22" s="14">
        <f t="shared" ref="AC22" si="24">COUNTIF(C22, "PDM")+COUNTIF(E22, "PDM")+COUNTIF(G22, "PDM")+COUNTIF(I22, "PDM")+COUNTIF(K22, "PDM")+COUNTIF(M22, "PDM")+COUNTIF(O22, "PDM")+COUNTIF(Q22, "PDM")+COUNTIF(S22, "PDM")+COUNTIF(W22, "PDM")+COUNTIF(U22,"PDM")</f>
        <v>1</v>
      </c>
      <c r="AD22" s="14">
        <f t="shared" si="22"/>
        <v>1</v>
      </c>
      <c r="AE22" s="15">
        <f t="shared" si="23"/>
        <v>1</v>
      </c>
    </row>
    <row r="23" spans="1:31" ht="13.5" x14ac:dyDescent="0.25">
      <c r="A23" s="4">
        <v>46043</v>
      </c>
      <c r="B23" s="6" t="s">
        <v>3</v>
      </c>
      <c r="C23" s="6" t="s">
        <v>3</v>
      </c>
      <c r="D23" s="6" t="s">
        <v>4</v>
      </c>
      <c r="E23" s="6" t="s">
        <v>32</v>
      </c>
      <c r="F23" s="6" t="s">
        <v>3</v>
      </c>
      <c r="G23" s="6" t="s">
        <v>3</v>
      </c>
      <c r="H23" s="6" t="s">
        <v>3</v>
      </c>
      <c r="I23" s="6" t="s">
        <v>3</v>
      </c>
      <c r="J23" s="6" t="s">
        <v>3</v>
      </c>
      <c r="K23" s="6" t="s">
        <v>3</v>
      </c>
      <c r="L23" s="6" t="s">
        <v>2</v>
      </c>
      <c r="M23" s="6" t="s">
        <v>32</v>
      </c>
      <c r="N23" s="6" t="s">
        <v>2</v>
      </c>
      <c r="O23" s="6" t="s">
        <v>2</v>
      </c>
      <c r="P23" s="6" t="s">
        <v>2</v>
      </c>
      <c r="Q23" s="6" t="s">
        <v>2</v>
      </c>
      <c r="R23" s="6" t="s">
        <v>2</v>
      </c>
      <c r="S23" s="6" t="s">
        <v>2</v>
      </c>
      <c r="T23" s="6" t="s">
        <v>2</v>
      </c>
      <c r="U23" s="10" t="s">
        <v>2</v>
      </c>
      <c r="V23" s="6"/>
      <c r="W23" s="10"/>
      <c r="X23" s="14">
        <f t="shared" si="16"/>
        <v>5</v>
      </c>
      <c r="Y23" s="14">
        <f t="shared" si="17"/>
        <v>4</v>
      </c>
      <c r="Z23" s="14">
        <f t="shared" si="18"/>
        <v>4</v>
      </c>
      <c r="AA23" s="14">
        <f t="shared" si="19"/>
        <v>4</v>
      </c>
      <c r="AB23" s="14">
        <f t="shared" si="20"/>
        <v>1</v>
      </c>
      <c r="AC23" s="13" t="s">
        <v>33</v>
      </c>
      <c r="AD23" s="14">
        <f t="shared" si="22"/>
        <v>1</v>
      </c>
      <c r="AE23" s="15">
        <f t="shared" si="23"/>
        <v>3</v>
      </c>
    </row>
    <row r="24" spans="1:31" ht="13.5" x14ac:dyDescent="0.25">
      <c r="A24" s="4">
        <v>46044</v>
      </c>
      <c r="B24" s="6" t="s">
        <v>3</v>
      </c>
      <c r="C24" s="6" t="s">
        <v>3</v>
      </c>
      <c r="D24" s="6" t="s">
        <v>4</v>
      </c>
      <c r="E24" s="6" t="s">
        <v>4</v>
      </c>
      <c r="F24" s="6" t="s">
        <v>3</v>
      </c>
      <c r="G24" s="6" t="s">
        <v>3</v>
      </c>
      <c r="H24" s="6" t="s">
        <v>3</v>
      </c>
      <c r="I24" s="6" t="s">
        <v>3</v>
      </c>
      <c r="J24" s="6" t="s">
        <v>3</v>
      </c>
      <c r="K24" s="6" t="s">
        <v>3</v>
      </c>
      <c r="L24" s="6" t="s">
        <v>2</v>
      </c>
      <c r="M24" s="6" t="s">
        <v>32</v>
      </c>
      <c r="N24" s="6" t="s">
        <v>2</v>
      </c>
      <c r="O24" s="6" t="s">
        <v>2</v>
      </c>
      <c r="P24" s="6" t="s">
        <v>2</v>
      </c>
      <c r="Q24" s="6" t="s">
        <v>2</v>
      </c>
      <c r="R24" s="6" t="s">
        <v>2</v>
      </c>
      <c r="S24" s="6" t="s">
        <v>2</v>
      </c>
      <c r="T24" s="6" t="s">
        <v>2</v>
      </c>
      <c r="U24" s="10" t="s">
        <v>2</v>
      </c>
      <c r="V24" s="6"/>
      <c r="W24" s="10"/>
      <c r="X24" s="14">
        <f t="shared" si="16"/>
        <v>5</v>
      </c>
      <c r="Y24" s="14">
        <f t="shared" si="17"/>
        <v>4</v>
      </c>
      <c r="Z24" s="14">
        <f t="shared" si="18"/>
        <v>4</v>
      </c>
      <c r="AA24" s="14">
        <f t="shared" si="19"/>
        <v>4</v>
      </c>
      <c r="AB24" s="14">
        <f t="shared" si="20"/>
        <v>1</v>
      </c>
      <c r="AC24" s="15">
        <f t="shared" ref="AC24:AC25" si="25">COUNTIF(C24, "PDM")+COUNTIF(E24, "PDM")+COUNTIF(G24, "PDM")+COUNTIF(I24, "PDM")+COUNTIF(K24, "PDM")+COUNTIF(M24, "PDM")+COUNTIF(O24, "PDM")+COUNTIF(Q24, "PDM")+COUNTIF(S24, "PDM")+COUNTIF(W24, "PDM")++COUNTIF(U24,"PDM")</f>
        <v>1</v>
      </c>
      <c r="AD24" s="14">
        <f t="shared" si="22"/>
        <v>1</v>
      </c>
      <c r="AE24" s="15">
        <f t="shared" si="23"/>
        <v>2</v>
      </c>
    </row>
    <row r="25" spans="1:31" ht="13.5" x14ac:dyDescent="0.25">
      <c r="A25" s="4">
        <v>46045</v>
      </c>
      <c r="B25" s="6" t="s">
        <v>3</v>
      </c>
      <c r="C25" s="6" t="s">
        <v>3</v>
      </c>
      <c r="D25" s="6" t="s">
        <v>4</v>
      </c>
      <c r="E25" s="6" t="s">
        <v>4</v>
      </c>
      <c r="F25" s="6" t="s">
        <v>3</v>
      </c>
      <c r="G25" s="6" t="s">
        <v>3</v>
      </c>
      <c r="H25" s="6" t="s">
        <v>3</v>
      </c>
      <c r="I25" s="6" t="s">
        <v>3</v>
      </c>
      <c r="J25" s="6" t="s">
        <v>32</v>
      </c>
      <c r="K25" s="6" t="s">
        <v>32</v>
      </c>
      <c r="L25" s="6" t="s">
        <v>2</v>
      </c>
      <c r="M25" s="6" t="s">
        <v>2</v>
      </c>
      <c r="N25" s="6" t="s">
        <v>32</v>
      </c>
      <c r="O25" s="6" t="s">
        <v>32</v>
      </c>
      <c r="P25" s="6" t="s">
        <v>2</v>
      </c>
      <c r="Q25" s="6" t="s">
        <v>2</v>
      </c>
      <c r="R25" s="6" t="s">
        <v>2</v>
      </c>
      <c r="S25" s="6" t="s">
        <v>2</v>
      </c>
      <c r="T25" s="6" t="s">
        <v>2</v>
      </c>
      <c r="U25" s="10" t="s">
        <v>2</v>
      </c>
      <c r="V25" s="6"/>
      <c r="W25" s="10"/>
      <c r="X25" s="14">
        <f t="shared" si="16"/>
        <v>4</v>
      </c>
      <c r="Y25" s="14">
        <f t="shared" si="17"/>
        <v>4</v>
      </c>
      <c r="Z25" s="14">
        <f t="shared" si="18"/>
        <v>3</v>
      </c>
      <c r="AA25" s="14">
        <f t="shared" si="19"/>
        <v>3</v>
      </c>
      <c r="AB25" s="14">
        <f t="shared" si="20"/>
        <v>1</v>
      </c>
      <c r="AC25" s="15">
        <f t="shared" si="25"/>
        <v>1</v>
      </c>
      <c r="AD25" s="14">
        <f t="shared" si="22"/>
        <v>3</v>
      </c>
      <c r="AE25" s="15">
        <f t="shared" si="23"/>
        <v>3</v>
      </c>
    </row>
    <row r="26" spans="1:31" ht="13.5" x14ac:dyDescent="0.25">
      <c r="A26" s="3">
        <v>46046</v>
      </c>
      <c r="B26" s="5"/>
      <c r="C26" s="5"/>
      <c r="D26" s="5"/>
      <c r="E26" s="5"/>
      <c r="F26" s="5"/>
      <c r="G26" s="5"/>
      <c r="H26" s="5"/>
      <c r="I26" s="5"/>
      <c r="J26" s="5"/>
      <c r="K26" s="5"/>
      <c r="L26" s="5"/>
      <c r="M26" s="5"/>
      <c r="N26" s="5"/>
      <c r="O26" s="5"/>
      <c r="P26" s="5"/>
      <c r="Q26" s="5"/>
      <c r="R26" s="5"/>
      <c r="S26" s="5"/>
      <c r="T26" s="5"/>
      <c r="U26" s="9"/>
      <c r="V26" s="5"/>
      <c r="W26" s="9"/>
      <c r="X26" s="12"/>
      <c r="Y26" s="17"/>
      <c r="Z26" s="12"/>
      <c r="AA26" s="13"/>
      <c r="AB26" s="12"/>
      <c r="AC26" s="13"/>
      <c r="AD26" s="12"/>
      <c r="AE26" s="13"/>
    </row>
    <row r="27" spans="1:31" ht="13.5" x14ac:dyDescent="0.25">
      <c r="A27" s="3">
        <v>46047</v>
      </c>
      <c r="B27" s="5"/>
      <c r="C27" s="5"/>
      <c r="D27" s="5"/>
      <c r="E27" s="5"/>
      <c r="F27" s="5"/>
      <c r="G27" s="5"/>
      <c r="H27" s="5"/>
      <c r="I27" s="5"/>
      <c r="J27" s="5"/>
      <c r="K27" s="5"/>
      <c r="L27" s="5"/>
      <c r="M27" s="5"/>
      <c r="N27" s="5"/>
      <c r="O27" s="5"/>
      <c r="P27" s="5"/>
      <c r="Q27" s="5"/>
      <c r="R27" s="5"/>
      <c r="S27" s="5"/>
      <c r="T27" s="5"/>
      <c r="U27" s="9"/>
      <c r="V27" s="5"/>
      <c r="W27" s="9"/>
      <c r="X27" s="12"/>
      <c r="Y27" s="17"/>
      <c r="Z27" s="12"/>
      <c r="AA27" s="13"/>
      <c r="AB27" s="12"/>
      <c r="AC27" s="13"/>
      <c r="AD27" s="12"/>
      <c r="AE27" s="13"/>
    </row>
    <row r="28" spans="1:31" ht="13.5" x14ac:dyDescent="0.25">
      <c r="A28" s="4">
        <v>46048</v>
      </c>
      <c r="B28" s="6" t="s">
        <v>3</v>
      </c>
      <c r="C28" s="6" t="s">
        <v>3</v>
      </c>
      <c r="D28" s="6" t="s">
        <v>4</v>
      </c>
      <c r="E28" s="6" t="s">
        <v>4</v>
      </c>
      <c r="F28" s="6" t="s">
        <v>3</v>
      </c>
      <c r="G28" s="6" t="s">
        <v>3</v>
      </c>
      <c r="H28" s="6" t="s">
        <v>3</v>
      </c>
      <c r="I28" s="6" t="s">
        <v>3</v>
      </c>
      <c r="J28" s="6" t="s">
        <v>3</v>
      </c>
      <c r="K28" s="6" t="s">
        <v>3</v>
      </c>
      <c r="L28" s="6" t="s">
        <v>2</v>
      </c>
      <c r="M28" s="6" t="s">
        <v>2</v>
      </c>
      <c r="N28" s="6" t="s">
        <v>2</v>
      </c>
      <c r="O28" s="6" t="s">
        <v>2</v>
      </c>
      <c r="P28" s="6" t="s">
        <v>2</v>
      </c>
      <c r="Q28" s="6" t="s">
        <v>2</v>
      </c>
      <c r="R28" s="6" t="s">
        <v>2</v>
      </c>
      <c r="S28" s="6" t="s">
        <v>2</v>
      </c>
      <c r="T28" s="6" t="s">
        <v>2</v>
      </c>
      <c r="U28" s="10" t="s">
        <v>2</v>
      </c>
      <c r="V28" s="6"/>
      <c r="W28" s="10"/>
      <c r="X28" s="14">
        <f t="shared" ref="X28:X32" si="26">COUNTIF(B28, "CDF")+COUNTIF(D28, "CDF")+COUNTIF(F28, "CDF")+COUNTIF(H28, "CDF")+COUNTIF(J28, "CDF")+COUNTIF(L28, "CDF")+COUNTIF(N28, "CDF")+COUNTIF(P28, "CDF")+COUNTIF(R28, "CDF")+COUNTIF(V28, "CDF")+COUNTIF(T28,"CDF")</f>
        <v>5</v>
      </c>
      <c r="Y28" s="14">
        <f t="shared" ref="Y28:Y32" si="27">COUNTIF(C28, "CDF")+COUNTIF(E28, "CDF")+COUNTIF(G28, "CDF")+COUNTIF(I28, "CDF")+COUNTIF(K28, "CDF")+COUNTIF(M28, "CDF")+COUNTIF(O28, "CDF")+COUNTIF(Q28, "CDF")+COUNTIF(S28, "CDF")+COUNTIF(W28, "CDF")+COUNTIF(U28,"CDF")</f>
        <v>5</v>
      </c>
      <c r="Z28" s="14">
        <f t="shared" ref="Z28:Z32" si="28">COUNTIF(B28, "LL")+COUNTIF(D28, "LL")+COUNTIF(F28, "LL")+COUNTIF(H28, "LL")+COUNTIF(J28, "LL")+COUNTIF(L28, "LL")+COUNTIF(N28, "LL")+COUNTIF(P28, "LL")+COUNTIF(R28, "LL")+COUNTIF(V28, "LL")++COUNTIF(T28,"LL")</f>
        <v>4</v>
      </c>
      <c r="AA28" s="14">
        <f t="shared" ref="AA28:AA32" si="29">COUNTIF(C28, "LL")+COUNTIF(E28, "LL")+COUNTIF(G28, "LL")+COUNTIF(I28, "LL")+COUNTIF(K28, "LL")+COUNTIF(M28, "LL")+COUNTIF(O28, "LL")+COUNTIF(Q28, "LL")+COUNTIF(S28, "LL")+COUNTIF(W28, "LL")++COUNTIF(U28,"LL")</f>
        <v>4</v>
      </c>
      <c r="AB28" s="14">
        <f t="shared" ref="AB28:AB32" si="30">COUNTIF(B28, "PDM")+COUNTIF(D28, "PDM")+COUNTIF(F28, "PDM")+COUNTIF(H28, "PDM")+COUNTIF(J28, "PDM")+COUNTIF(L28, "PDM")+COUNTIF(N28, "PDM")+COUNTIF(P28, "PDM")+COUNTIF(R28, "PDM")+COUNTIF(V28, "PDM")+COUNTIF(T28,"PDM")</f>
        <v>1</v>
      </c>
      <c r="AC28" s="14">
        <f t="shared" ref="AC28" si="31">COUNTIF(C28, "PDM")+COUNTIF(E28, "PDM")+COUNTIF(G28, "PDM")+COUNTIF(I28, "PDM")+COUNTIF(K28, "PDM")+COUNTIF(M28, "PDM")+COUNTIF(O28, "PDM")+COUNTIF(Q28, "PDM")+COUNTIF(S28, "PDM")+COUNTIF(W28, "PDM")++COUNTIF(U28,"PDM")</f>
        <v>1</v>
      </c>
      <c r="AD28" s="14">
        <f t="shared" ref="AD28:AD32" si="32">SUMPRODUCT((B28&lt;&gt;"CDF")*(B28&lt;&gt;"LL")*(B28&lt;&gt;"PDM") + (D28&lt;&gt;"CDF")*(D28&lt;&gt;"LL")*(D28&lt;&gt;"PDM") + (F28&lt;&gt;"CDF")*(F28&lt;&gt;"LL")*(F28&lt;&gt;"PDM") + (H28&lt;&gt;"CDF")*(H28&lt;&gt;"LL")*(H28&lt;&gt;"PDM") + (J28&lt;&gt;"CDF")*(J28&lt;&gt;"LL")*(J28&lt;&gt;"PDM") + (L28&lt;&gt;"CDF")*(L28&lt;&gt;"LL")*(L28&lt;&gt;"PDM") + (N28&lt;&gt;"CDF")*(N28&lt;&gt;"LL")*(N28&lt;&gt;"PDM") + (P28&lt;&gt;"CDF")*(P28&lt;&gt;"LL")*(P28&lt;&gt;"PDM") + (R28&lt;&gt;"CDF")*(R28&lt;&gt;"LL")*(R28&lt;&gt;"PDM") + (T28&lt;&gt;"CDF")*(T28&lt;&gt;"LL")*(T28&lt;&gt;"PDM") + (V28&lt;&gt;"CDF")*(V28&lt;&gt;"LL")*(V28&lt;&gt;"PDM"))</f>
        <v>1</v>
      </c>
      <c r="AE28" s="15">
        <f t="shared" ref="AE28:AE32" si="33">SUMPRODUCT((C28&lt;&gt;"CDF")*(C28&lt;&gt;"LL")*(C28&lt;&gt;"PDM") + (E28&lt;&gt;"CDF")*(E28&lt;&gt;"LL")*(E28&lt;&gt;"PDM") + (G28&lt;&gt;"CDF")*(G28&lt;&gt;"LL")*(G28&lt;&gt;"PDM") + (I28&lt;&gt;"CDF")*(I28&lt;&gt;"LL")*(I28&lt;&gt;"PDM") + (K28&lt;&gt;"CDF")*(K28&lt;&gt;"LL")*(K28&lt;&gt;"PDM") + (M28&lt;&gt;"CDF")*(M28&lt;&gt;"LL")*(M28&lt;&gt;"PDM") + (O28&lt;&gt;"CDF")*(O28&lt;&gt;"LL")*(O28&lt;&gt;"PDM") + (Q28&lt;&gt;"CDF")*(Q28&lt;&gt;"LL")*(Q28&lt;&gt;"PDM") + (S28&lt;&gt;"CDF")*(S28&lt;&gt;"LL")*(S28&lt;&gt;"PDM") + (U28&lt;&gt;"CDF")*(U28&lt;&gt;"LL")*(U28&lt;&gt;"PDM") + (W28&lt;&gt;"CDF")*(W28&lt;&gt;"LL")*(W28&lt;&gt;"PDM"))</f>
        <v>1</v>
      </c>
    </row>
    <row r="29" spans="1:31" ht="13.5" x14ac:dyDescent="0.25">
      <c r="A29" s="4">
        <v>46049</v>
      </c>
      <c r="B29" s="6" t="s">
        <v>3</v>
      </c>
      <c r="C29" s="6" t="s">
        <v>3</v>
      </c>
      <c r="D29" s="6" t="s">
        <v>4</v>
      </c>
      <c r="E29" s="6" t="s">
        <v>4</v>
      </c>
      <c r="F29" s="6" t="s">
        <v>3</v>
      </c>
      <c r="G29" s="6" t="s">
        <v>3</v>
      </c>
      <c r="H29" s="6" t="s">
        <v>3</v>
      </c>
      <c r="I29" s="6" t="s">
        <v>3</v>
      </c>
      <c r="J29" s="6" t="s">
        <v>3</v>
      </c>
      <c r="K29" s="6" t="s">
        <v>3</v>
      </c>
      <c r="L29" s="6" t="s">
        <v>2</v>
      </c>
      <c r="M29" s="6" t="s">
        <v>2</v>
      </c>
      <c r="N29" s="6" t="s">
        <v>2</v>
      </c>
      <c r="O29" s="6" t="s">
        <v>2</v>
      </c>
      <c r="P29" s="6" t="s">
        <v>2</v>
      </c>
      <c r="Q29" s="6" t="s">
        <v>2</v>
      </c>
      <c r="R29" s="6" t="s">
        <v>2</v>
      </c>
      <c r="S29" s="6" t="s">
        <v>2</v>
      </c>
      <c r="T29" s="6" t="s">
        <v>2</v>
      </c>
      <c r="U29" s="10" t="s">
        <v>2</v>
      </c>
      <c r="V29" s="6"/>
      <c r="W29" s="10"/>
      <c r="X29" s="14">
        <f t="shared" si="26"/>
        <v>5</v>
      </c>
      <c r="Y29" s="14">
        <f t="shared" si="27"/>
        <v>5</v>
      </c>
      <c r="Z29" s="14">
        <f t="shared" si="28"/>
        <v>4</v>
      </c>
      <c r="AA29" s="14">
        <f t="shared" si="29"/>
        <v>4</v>
      </c>
      <c r="AB29" s="14">
        <f t="shared" si="30"/>
        <v>1</v>
      </c>
      <c r="AC29" s="14">
        <f t="shared" ref="AC29" si="34">COUNTIF(C29, "PDM")+COUNTIF(E29, "PDM")+COUNTIF(G29, "PDM")+COUNTIF(I29, "PDM")+COUNTIF(K29, "PDM")+COUNTIF(M29, "PDM")+COUNTIF(O29, "PDM")+COUNTIF(Q29, "PDM")+COUNTIF(S29, "PDM")+COUNTIF(W29, "PDM")+COUNTIF(U29,"PDM")</f>
        <v>1</v>
      </c>
      <c r="AD29" s="14">
        <f t="shared" si="32"/>
        <v>1</v>
      </c>
      <c r="AE29" s="15">
        <f t="shared" si="33"/>
        <v>1</v>
      </c>
    </row>
    <row r="30" spans="1:31" ht="13.5" x14ac:dyDescent="0.25">
      <c r="A30" s="4">
        <v>46050</v>
      </c>
      <c r="B30" s="6" t="s">
        <v>3</v>
      </c>
      <c r="C30" s="6" t="s">
        <v>3</v>
      </c>
      <c r="D30" s="6" t="s">
        <v>4</v>
      </c>
      <c r="E30" s="6" t="s">
        <v>32</v>
      </c>
      <c r="F30" s="6" t="s">
        <v>3</v>
      </c>
      <c r="G30" s="6" t="s">
        <v>3</v>
      </c>
      <c r="H30" s="6" t="s">
        <v>3</v>
      </c>
      <c r="I30" s="6" t="s">
        <v>3</v>
      </c>
      <c r="J30" s="6" t="s">
        <v>3</v>
      </c>
      <c r="K30" s="6" t="s">
        <v>3</v>
      </c>
      <c r="L30" s="6" t="s">
        <v>2</v>
      </c>
      <c r="M30" s="6" t="s">
        <v>32</v>
      </c>
      <c r="N30" s="6" t="s">
        <v>2</v>
      </c>
      <c r="O30" s="6" t="s">
        <v>2</v>
      </c>
      <c r="P30" s="6" t="s">
        <v>2</v>
      </c>
      <c r="Q30" s="6" t="s">
        <v>2</v>
      </c>
      <c r="R30" s="6" t="s">
        <v>2</v>
      </c>
      <c r="S30" s="6" t="s">
        <v>2</v>
      </c>
      <c r="T30" s="6" t="s">
        <v>2</v>
      </c>
      <c r="U30" s="10" t="s">
        <v>2</v>
      </c>
      <c r="V30" s="6"/>
      <c r="W30" s="10"/>
      <c r="X30" s="14">
        <f t="shared" si="26"/>
        <v>5</v>
      </c>
      <c r="Y30" s="14">
        <f t="shared" si="27"/>
        <v>4</v>
      </c>
      <c r="Z30" s="14">
        <f t="shared" si="28"/>
        <v>4</v>
      </c>
      <c r="AA30" s="14">
        <f t="shared" si="29"/>
        <v>4</v>
      </c>
      <c r="AB30" s="14">
        <f t="shared" si="30"/>
        <v>1</v>
      </c>
      <c r="AC30" s="13" t="s">
        <v>33</v>
      </c>
      <c r="AD30" s="14">
        <f t="shared" si="32"/>
        <v>1</v>
      </c>
      <c r="AE30" s="15">
        <f t="shared" si="33"/>
        <v>3</v>
      </c>
    </row>
    <row r="31" spans="1:31" ht="13.5" x14ac:dyDescent="0.25">
      <c r="A31" s="4">
        <v>46051</v>
      </c>
      <c r="B31" s="6" t="s">
        <v>3</v>
      </c>
      <c r="C31" s="6" t="s">
        <v>3</v>
      </c>
      <c r="D31" s="6" t="s">
        <v>4</v>
      </c>
      <c r="E31" s="6" t="s">
        <v>4</v>
      </c>
      <c r="F31" s="6" t="s">
        <v>3</v>
      </c>
      <c r="G31" s="6" t="s">
        <v>3</v>
      </c>
      <c r="H31" s="6" t="s">
        <v>3</v>
      </c>
      <c r="I31" s="6" t="s">
        <v>3</v>
      </c>
      <c r="J31" s="6" t="s">
        <v>3</v>
      </c>
      <c r="K31" s="6" t="s">
        <v>3</v>
      </c>
      <c r="L31" s="6" t="s">
        <v>2</v>
      </c>
      <c r="M31" s="6" t="s">
        <v>32</v>
      </c>
      <c r="N31" s="6" t="s">
        <v>2</v>
      </c>
      <c r="O31" s="6" t="s">
        <v>2</v>
      </c>
      <c r="P31" s="6" t="s">
        <v>2</v>
      </c>
      <c r="Q31" s="6" t="s">
        <v>2</v>
      </c>
      <c r="R31" s="6" t="s">
        <v>2</v>
      </c>
      <c r="S31" s="6" t="s">
        <v>2</v>
      </c>
      <c r="T31" s="6" t="s">
        <v>2</v>
      </c>
      <c r="U31" s="10" t="s">
        <v>2</v>
      </c>
      <c r="V31" s="6"/>
      <c r="W31" s="10"/>
      <c r="X31" s="14">
        <f t="shared" si="26"/>
        <v>5</v>
      </c>
      <c r="Y31" s="14">
        <f t="shared" si="27"/>
        <v>4</v>
      </c>
      <c r="Z31" s="14">
        <f t="shared" si="28"/>
        <v>4</v>
      </c>
      <c r="AA31" s="14">
        <f t="shared" si="29"/>
        <v>4</v>
      </c>
      <c r="AB31" s="14">
        <f t="shared" si="30"/>
        <v>1</v>
      </c>
      <c r="AC31" s="15">
        <f t="shared" ref="AC31:AC32" si="35">COUNTIF(C31, "PDM")+COUNTIF(E31, "PDM")+COUNTIF(G31, "PDM")+COUNTIF(I31, "PDM")+COUNTIF(K31, "PDM")+COUNTIF(M31, "PDM")+COUNTIF(O31, "PDM")+COUNTIF(Q31, "PDM")+COUNTIF(S31, "PDM")+COUNTIF(W31, "PDM")++COUNTIF(U31,"PDM")</f>
        <v>1</v>
      </c>
      <c r="AD31" s="14">
        <f t="shared" si="32"/>
        <v>1</v>
      </c>
      <c r="AE31" s="15">
        <f t="shared" si="33"/>
        <v>2</v>
      </c>
    </row>
    <row r="32" spans="1:31" ht="13.5" x14ac:dyDescent="0.25">
      <c r="A32" s="4">
        <v>46052</v>
      </c>
      <c r="B32" s="6" t="s">
        <v>3</v>
      </c>
      <c r="C32" s="6" t="s">
        <v>3</v>
      </c>
      <c r="D32" s="6" t="s">
        <v>4</v>
      </c>
      <c r="E32" s="6" t="s">
        <v>4</v>
      </c>
      <c r="F32" s="6" t="s">
        <v>3</v>
      </c>
      <c r="G32" s="6" t="s">
        <v>3</v>
      </c>
      <c r="H32" s="6" t="s">
        <v>3</v>
      </c>
      <c r="I32" s="6" t="s">
        <v>3</v>
      </c>
      <c r="J32" s="6" t="s">
        <v>32</v>
      </c>
      <c r="K32" s="6" t="s">
        <v>32</v>
      </c>
      <c r="L32" s="6" t="s">
        <v>2</v>
      </c>
      <c r="M32" s="6" t="s">
        <v>2</v>
      </c>
      <c r="N32" s="6" t="s">
        <v>32</v>
      </c>
      <c r="O32" s="6" t="s">
        <v>32</v>
      </c>
      <c r="P32" s="6" t="s">
        <v>2</v>
      </c>
      <c r="Q32" s="6" t="s">
        <v>2</v>
      </c>
      <c r="R32" s="6" t="s">
        <v>2</v>
      </c>
      <c r="S32" s="6" t="s">
        <v>2</v>
      </c>
      <c r="T32" s="6" t="s">
        <v>2</v>
      </c>
      <c r="U32" s="10" t="s">
        <v>2</v>
      </c>
      <c r="V32" s="6"/>
      <c r="W32" s="10"/>
      <c r="X32" s="14">
        <f t="shared" si="26"/>
        <v>4</v>
      </c>
      <c r="Y32" s="14">
        <f t="shared" si="27"/>
        <v>4</v>
      </c>
      <c r="Z32" s="14">
        <f t="shared" si="28"/>
        <v>3</v>
      </c>
      <c r="AA32" s="14">
        <f t="shared" si="29"/>
        <v>3</v>
      </c>
      <c r="AB32" s="14">
        <f t="shared" si="30"/>
        <v>1</v>
      </c>
      <c r="AC32" s="15">
        <f t="shared" si="35"/>
        <v>1</v>
      </c>
      <c r="AD32" s="14">
        <f t="shared" si="32"/>
        <v>3</v>
      </c>
      <c r="AE32" s="15">
        <f t="shared" si="33"/>
        <v>3</v>
      </c>
    </row>
    <row r="33" spans="1:31" ht="13.5" x14ac:dyDescent="0.25">
      <c r="A33" s="3">
        <v>46053</v>
      </c>
      <c r="B33" s="5"/>
      <c r="C33" s="5"/>
      <c r="D33" s="5"/>
      <c r="E33" s="5"/>
      <c r="F33" s="5"/>
      <c r="G33" s="5"/>
      <c r="H33" s="5"/>
      <c r="I33" s="5"/>
      <c r="J33" s="5"/>
      <c r="K33" s="5"/>
      <c r="L33" s="5"/>
      <c r="M33" s="5"/>
      <c r="N33" s="5"/>
      <c r="O33" s="5"/>
      <c r="P33" s="5"/>
      <c r="Q33" s="5"/>
      <c r="R33" s="5"/>
      <c r="S33" s="5"/>
      <c r="T33" s="5"/>
      <c r="U33" s="9"/>
      <c r="V33" s="5"/>
      <c r="W33" s="9"/>
      <c r="X33" s="12"/>
      <c r="Y33" s="17"/>
      <c r="Z33" s="12"/>
      <c r="AA33" s="13"/>
      <c r="AB33" s="12"/>
      <c r="AC33" s="13"/>
      <c r="AD33" s="12"/>
      <c r="AE33" s="13"/>
    </row>
    <row r="34" spans="1:31" ht="13.5" x14ac:dyDescent="0.25">
      <c r="A34" s="3">
        <v>46054</v>
      </c>
      <c r="B34" s="5"/>
      <c r="C34" s="5"/>
      <c r="D34" s="5"/>
      <c r="E34" s="5"/>
      <c r="F34" s="5"/>
      <c r="G34" s="5"/>
      <c r="H34" s="5"/>
      <c r="I34" s="5"/>
      <c r="J34" s="5"/>
      <c r="K34" s="5"/>
      <c r="L34" s="5"/>
      <c r="M34" s="5"/>
      <c r="N34" s="5"/>
      <c r="O34" s="5"/>
      <c r="P34" s="5"/>
      <c r="Q34" s="5"/>
      <c r="R34" s="5"/>
      <c r="S34" s="5"/>
      <c r="T34" s="5"/>
      <c r="U34" s="9"/>
      <c r="V34" s="5"/>
      <c r="W34" s="9"/>
      <c r="X34" s="12"/>
      <c r="Y34" s="17"/>
      <c r="Z34" s="12"/>
      <c r="AA34" s="13"/>
      <c r="AB34" s="12"/>
      <c r="AC34" s="13"/>
      <c r="AD34" s="12"/>
      <c r="AE34" s="13"/>
    </row>
    <row r="35" spans="1:31" ht="13.5" x14ac:dyDescent="0.25">
      <c r="A35" s="4">
        <v>46055</v>
      </c>
      <c r="B35" s="6" t="s">
        <v>3</v>
      </c>
      <c r="C35" s="6" t="s">
        <v>3</v>
      </c>
      <c r="D35" s="6" t="s">
        <v>4</v>
      </c>
      <c r="E35" s="6" t="s">
        <v>4</v>
      </c>
      <c r="F35" s="6" t="s">
        <v>3</v>
      </c>
      <c r="G35" s="6" t="s">
        <v>3</v>
      </c>
      <c r="H35" s="6" t="s">
        <v>3</v>
      </c>
      <c r="I35" s="6" t="s">
        <v>3</v>
      </c>
      <c r="J35" s="6" t="s">
        <v>3</v>
      </c>
      <c r="K35" s="6" t="s">
        <v>3</v>
      </c>
      <c r="L35" s="6" t="s">
        <v>2</v>
      </c>
      <c r="M35" s="6" t="s">
        <v>2</v>
      </c>
      <c r="N35" s="6" t="s">
        <v>2</v>
      </c>
      <c r="O35" s="6" t="s">
        <v>2</v>
      </c>
      <c r="P35" s="6" t="s">
        <v>2</v>
      </c>
      <c r="Q35" s="6" t="s">
        <v>2</v>
      </c>
      <c r="R35" s="6" t="s">
        <v>2</v>
      </c>
      <c r="S35" s="6" t="s">
        <v>2</v>
      </c>
      <c r="T35" s="6" t="s">
        <v>2</v>
      </c>
      <c r="U35" s="10" t="s">
        <v>2</v>
      </c>
      <c r="V35" s="6"/>
      <c r="W35" s="10"/>
      <c r="X35" s="14">
        <f t="shared" ref="X35:X39" si="36">COUNTIF(B35, "CDF")+COUNTIF(D35, "CDF")+COUNTIF(F35, "CDF")+COUNTIF(H35, "CDF")+COUNTIF(J35, "CDF")+COUNTIF(L35, "CDF")+COUNTIF(N35, "CDF")+COUNTIF(P35, "CDF")+COUNTIF(R35, "CDF")+COUNTIF(V35, "CDF")+COUNTIF(T35,"CDF")</f>
        <v>5</v>
      </c>
      <c r="Y35" s="14">
        <f t="shared" ref="Y35:Y39" si="37">COUNTIF(C35, "CDF")+COUNTIF(E35, "CDF")+COUNTIF(G35, "CDF")+COUNTIF(I35, "CDF")+COUNTIF(K35, "CDF")+COUNTIF(M35, "CDF")+COUNTIF(O35, "CDF")+COUNTIF(Q35, "CDF")+COUNTIF(S35, "CDF")+COUNTIF(W35, "CDF")+COUNTIF(U35,"CDF")</f>
        <v>5</v>
      </c>
      <c r="Z35" s="14">
        <f t="shared" ref="Z35:Z39" si="38">COUNTIF(B35, "LL")+COUNTIF(D35, "LL")+COUNTIF(F35, "LL")+COUNTIF(H35, "LL")+COUNTIF(J35, "LL")+COUNTIF(L35, "LL")+COUNTIF(N35, "LL")+COUNTIF(P35, "LL")+COUNTIF(R35, "LL")+COUNTIF(V35, "LL")++COUNTIF(T35,"LL")</f>
        <v>4</v>
      </c>
      <c r="AA35" s="14">
        <f t="shared" ref="AA35:AA39" si="39">COUNTIF(C35, "LL")+COUNTIF(E35, "LL")+COUNTIF(G35, "LL")+COUNTIF(I35, "LL")+COUNTIF(K35, "LL")+COUNTIF(M35, "LL")+COUNTIF(O35, "LL")+COUNTIF(Q35, "LL")+COUNTIF(S35, "LL")+COUNTIF(W35, "LL")++COUNTIF(U35,"LL")</f>
        <v>4</v>
      </c>
      <c r="AB35" s="14">
        <f t="shared" ref="AB35:AB39" si="40">COUNTIF(B35, "PDM")+COUNTIF(D35, "PDM")+COUNTIF(F35, "PDM")+COUNTIF(H35, "PDM")+COUNTIF(J35, "PDM")+COUNTIF(L35, "PDM")+COUNTIF(N35, "PDM")+COUNTIF(P35, "PDM")+COUNTIF(R35, "PDM")+COUNTIF(V35, "PDM")+COUNTIF(T35,"PDM")</f>
        <v>1</v>
      </c>
      <c r="AC35" s="14">
        <f t="shared" ref="AC35" si="41">COUNTIF(C35, "PDM")+COUNTIF(E35, "PDM")+COUNTIF(G35, "PDM")+COUNTIF(I35, "PDM")+COUNTIF(K35, "PDM")+COUNTIF(M35, "PDM")+COUNTIF(O35, "PDM")+COUNTIF(Q35, "PDM")+COUNTIF(S35, "PDM")+COUNTIF(W35, "PDM")++COUNTIF(U35,"PDM")</f>
        <v>1</v>
      </c>
      <c r="AD35" s="14">
        <f t="shared" ref="AD35:AD39" si="42">SUMPRODUCT((B35&lt;&gt;"CDF")*(B35&lt;&gt;"LL")*(B35&lt;&gt;"PDM") + (D35&lt;&gt;"CDF")*(D35&lt;&gt;"LL")*(D35&lt;&gt;"PDM") + (F35&lt;&gt;"CDF")*(F35&lt;&gt;"LL")*(F35&lt;&gt;"PDM") + (H35&lt;&gt;"CDF")*(H35&lt;&gt;"LL")*(H35&lt;&gt;"PDM") + (J35&lt;&gt;"CDF")*(J35&lt;&gt;"LL")*(J35&lt;&gt;"PDM") + (L35&lt;&gt;"CDF")*(L35&lt;&gt;"LL")*(L35&lt;&gt;"PDM") + (N35&lt;&gt;"CDF")*(N35&lt;&gt;"LL")*(N35&lt;&gt;"PDM") + (P35&lt;&gt;"CDF")*(P35&lt;&gt;"LL")*(P35&lt;&gt;"PDM") + (R35&lt;&gt;"CDF")*(R35&lt;&gt;"LL")*(R35&lt;&gt;"PDM") + (T35&lt;&gt;"CDF")*(T35&lt;&gt;"LL")*(T35&lt;&gt;"PDM") + (V35&lt;&gt;"CDF")*(V35&lt;&gt;"LL")*(V35&lt;&gt;"PDM"))</f>
        <v>1</v>
      </c>
      <c r="AE35" s="15">
        <f t="shared" ref="AE35:AE39" si="43">SUMPRODUCT((C35&lt;&gt;"CDF")*(C35&lt;&gt;"LL")*(C35&lt;&gt;"PDM") + (E35&lt;&gt;"CDF")*(E35&lt;&gt;"LL")*(E35&lt;&gt;"PDM") + (G35&lt;&gt;"CDF")*(G35&lt;&gt;"LL")*(G35&lt;&gt;"PDM") + (I35&lt;&gt;"CDF")*(I35&lt;&gt;"LL")*(I35&lt;&gt;"PDM") + (K35&lt;&gt;"CDF")*(K35&lt;&gt;"LL")*(K35&lt;&gt;"PDM") + (M35&lt;&gt;"CDF")*(M35&lt;&gt;"LL")*(M35&lt;&gt;"PDM") + (O35&lt;&gt;"CDF")*(O35&lt;&gt;"LL")*(O35&lt;&gt;"PDM") + (Q35&lt;&gt;"CDF")*(Q35&lt;&gt;"LL")*(Q35&lt;&gt;"PDM") + (S35&lt;&gt;"CDF")*(S35&lt;&gt;"LL")*(S35&lt;&gt;"PDM") + (U35&lt;&gt;"CDF")*(U35&lt;&gt;"LL")*(U35&lt;&gt;"PDM") + (W35&lt;&gt;"CDF")*(W35&lt;&gt;"LL")*(W35&lt;&gt;"PDM"))</f>
        <v>1</v>
      </c>
    </row>
    <row r="36" spans="1:31" ht="13.5" x14ac:dyDescent="0.25">
      <c r="A36" s="4">
        <v>46056</v>
      </c>
      <c r="B36" s="6" t="s">
        <v>3</v>
      </c>
      <c r="C36" s="6" t="s">
        <v>3</v>
      </c>
      <c r="D36" s="6" t="s">
        <v>4</v>
      </c>
      <c r="E36" s="6" t="s">
        <v>4</v>
      </c>
      <c r="F36" s="6" t="s">
        <v>3</v>
      </c>
      <c r="G36" s="6" t="s">
        <v>3</v>
      </c>
      <c r="H36" s="6" t="s">
        <v>3</v>
      </c>
      <c r="I36" s="6" t="s">
        <v>3</v>
      </c>
      <c r="J36" s="6" t="s">
        <v>3</v>
      </c>
      <c r="K36" s="6" t="s">
        <v>3</v>
      </c>
      <c r="L36" s="6" t="s">
        <v>2</v>
      </c>
      <c r="M36" s="6" t="s">
        <v>2</v>
      </c>
      <c r="N36" s="6" t="s">
        <v>2</v>
      </c>
      <c r="O36" s="6" t="s">
        <v>2</v>
      </c>
      <c r="P36" s="6" t="s">
        <v>2</v>
      </c>
      <c r="Q36" s="6" t="s">
        <v>2</v>
      </c>
      <c r="R36" s="6" t="s">
        <v>2</v>
      </c>
      <c r="S36" s="6" t="s">
        <v>2</v>
      </c>
      <c r="T36" s="6" t="s">
        <v>2</v>
      </c>
      <c r="U36" s="10" t="s">
        <v>2</v>
      </c>
      <c r="V36" s="6"/>
      <c r="W36" s="10"/>
      <c r="X36" s="14">
        <f t="shared" si="36"/>
        <v>5</v>
      </c>
      <c r="Y36" s="14">
        <f t="shared" si="37"/>
        <v>5</v>
      </c>
      <c r="Z36" s="14">
        <f t="shared" si="38"/>
        <v>4</v>
      </c>
      <c r="AA36" s="14">
        <f t="shared" si="39"/>
        <v>4</v>
      </c>
      <c r="AB36" s="14">
        <f t="shared" si="40"/>
        <v>1</v>
      </c>
      <c r="AC36" s="14">
        <f t="shared" ref="AC36" si="44">COUNTIF(C36, "PDM")+COUNTIF(E36, "PDM")+COUNTIF(G36, "PDM")+COUNTIF(I36, "PDM")+COUNTIF(K36, "PDM")+COUNTIF(M36, "PDM")+COUNTIF(O36, "PDM")+COUNTIF(Q36, "PDM")+COUNTIF(S36, "PDM")+COUNTIF(W36, "PDM")+COUNTIF(U36,"PDM")</f>
        <v>1</v>
      </c>
      <c r="AD36" s="14">
        <f t="shared" si="42"/>
        <v>1</v>
      </c>
      <c r="AE36" s="15">
        <f t="shared" si="43"/>
        <v>1</v>
      </c>
    </row>
    <row r="37" spans="1:31" ht="13.5" x14ac:dyDescent="0.25">
      <c r="A37" s="4">
        <v>46057</v>
      </c>
      <c r="B37" s="6" t="s">
        <v>3</v>
      </c>
      <c r="C37" s="6" t="s">
        <v>3</v>
      </c>
      <c r="D37" s="6" t="s">
        <v>4</v>
      </c>
      <c r="E37" s="6" t="s">
        <v>32</v>
      </c>
      <c r="F37" s="6" t="s">
        <v>3</v>
      </c>
      <c r="G37" s="6" t="s">
        <v>3</v>
      </c>
      <c r="H37" s="6" t="s">
        <v>3</v>
      </c>
      <c r="I37" s="6" t="s">
        <v>3</v>
      </c>
      <c r="J37" s="6" t="s">
        <v>3</v>
      </c>
      <c r="K37" s="6" t="s">
        <v>3</v>
      </c>
      <c r="L37" s="6" t="s">
        <v>2</v>
      </c>
      <c r="M37" s="6" t="s">
        <v>32</v>
      </c>
      <c r="N37" s="6" t="s">
        <v>2</v>
      </c>
      <c r="O37" s="6" t="s">
        <v>2</v>
      </c>
      <c r="P37" s="6" t="s">
        <v>2</v>
      </c>
      <c r="Q37" s="6" t="s">
        <v>2</v>
      </c>
      <c r="R37" s="6" t="s">
        <v>2</v>
      </c>
      <c r="S37" s="6" t="s">
        <v>2</v>
      </c>
      <c r="T37" s="6" t="s">
        <v>2</v>
      </c>
      <c r="U37" s="10" t="s">
        <v>2</v>
      </c>
      <c r="V37" s="6"/>
      <c r="W37" s="10"/>
      <c r="X37" s="14">
        <f t="shared" si="36"/>
        <v>5</v>
      </c>
      <c r="Y37" s="14">
        <f t="shared" si="37"/>
        <v>4</v>
      </c>
      <c r="Z37" s="14">
        <f t="shared" si="38"/>
        <v>4</v>
      </c>
      <c r="AA37" s="14">
        <f t="shared" si="39"/>
        <v>4</v>
      </c>
      <c r="AB37" s="14">
        <f t="shared" si="40"/>
        <v>1</v>
      </c>
      <c r="AC37" s="13" t="s">
        <v>33</v>
      </c>
      <c r="AD37" s="14">
        <f t="shared" si="42"/>
        <v>1</v>
      </c>
      <c r="AE37" s="15">
        <f t="shared" si="43"/>
        <v>3</v>
      </c>
    </row>
    <row r="38" spans="1:31" ht="13.5" x14ac:dyDescent="0.25">
      <c r="A38" s="4">
        <v>46058</v>
      </c>
      <c r="B38" s="6" t="s">
        <v>3</v>
      </c>
      <c r="C38" s="6" t="s">
        <v>3</v>
      </c>
      <c r="D38" s="6" t="s">
        <v>4</v>
      </c>
      <c r="E38" s="6" t="s">
        <v>4</v>
      </c>
      <c r="F38" s="6" t="s">
        <v>3</v>
      </c>
      <c r="G38" s="6" t="s">
        <v>3</v>
      </c>
      <c r="H38" s="6" t="s">
        <v>3</v>
      </c>
      <c r="I38" s="6" t="s">
        <v>3</v>
      </c>
      <c r="J38" s="6" t="s">
        <v>3</v>
      </c>
      <c r="K38" s="6" t="s">
        <v>3</v>
      </c>
      <c r="L38" s="6" t="s">
        <v>2</v>
      </c>
      <c r="M38" s="6" t="s">
        <v>32</v>
      </c>
      <c r="N38" s="6" t="s">
        <v>2</v>
      </c>
      <c r="O38" s="6" t="s">
        <v>2</v>
      </c>
      <c r="P38" s="6" t="s">
        <v>2</v>
      </c>
      <c r="Q38" s="6" t="s">
        <v>2</v>
      </c>
      <c r="R38" s="6" t="s">
        <v>2</v>
      </c>
      <c r="S38" s="6" t="s">
        <v>2</v>
      </c>
      <c r="T38" s="6" t="s">
        <v>2</v>
      </c>
      <c r="U38" s="10" t="s">
        <v>2</v>
      </c>
      <c r="V38" s="6"/>
      <c r="W38" s="10"/>
      <c r="X38" s="14">
        <f t="shared" si="36"/>
        <v>5</v>
      </c>
      <c r="Y38" s="14">
        <f t="shared" si="37"/>
        <v>4</v>
      </c>
      <c r="Z38" s="14">
        <f t="shared" si="38"/>
        <v>4</v>
      </c>
      <c r="AA38" s="14">
        <f t="shared" si="39"/>
        <v>4</v>
      </c>
      <c r="AB38" s="14">
        <f t="shared" si="40"/>
        <v>1</v>
      </c>
      <c r="AC38" s="15">
        <f t="shared" ref="AC38:AC39" si="45">COUNTIF(C38, "PDM")+COUNTIF(E38, "PDM")+COUNTIF(G38, "PDM")+COUNTIF(I38, "PDM")+COUNTIF(K38, "PDM")+COUNTIF(M38, "PDM")+COUNTIF(O38, "PDM")+COUNTIF(Q38, "PDM")+COUNTIF(S38, "PDM")+COUNTIF(W38, "PDM")++COUNTIF(U38,"PDM")</f>
        <v>1</v>
      </c>
      <c r="AD38" s="14">
        <f t="shared" si="42"/>
        <v>1</v>
      </c>
      <c r="AE38" s="15">
        <f t="shared" si="43"/>
        <v>2</v>
      </c>
    </row>
    <row r="39" spans="1:31" ht="13.5" x14ac:dyDescent="0.25">
      <c r="A39" s="4">
        <v>46059</v>
      </c>
      <c r="B39" s="6" t="s">
        <v>3</v>
      </c>
      <c r="C39" s="6" t="s">
        <v>3</v>
      </c>
      <c r="D39" s="6" t="s">
        <v>4</v>
      </c>
      <c r="E39" s="6" t="s">
        <v>4</v>
      </c>
      <c r="F39" s="6" t="s">
        <v>3</v>
      </c>
      <c r="G39" s="6" t="s">
        <v>3</v>
      </c>
      <c r="H39" s="6" t="s">
        <v>3</v>
      </c>
      <c r="I39" s="6" t="s">
        <v>3</v>
      </c>
      <c r="J39" s="6" t="s">
        <v>32</v>
      </c>
      <c r="K39" s="6" t="s">
        <v>32</v>
      </c>
      <c r="L39" s="6" t="s">
        <v>2</v>
      </c>
      <c r="M39" s="6" t="s">
        <v>2</v>
      </c>
      <c r="N39" s="6" t="s">
        <v>32</v>
      </c>
      <c r="O39" s="6" t="s">
        <v>32</v>
      </c>
      <c r="P39" s="6" t="s">
        <v>2</v>
      </c>
      <c r="Q39" s="6" t="s">
        <v>2</v>
      </c>
      <c r="R39" s="6" t="s">
        <v>2</v>
      </c>
      <c r="S39" s="6" t="s">
        <v>2</v>
      </c>
      <c r="T39" s="6" t="s">
        <v>2</v>
      </c>
      <c r="U39" s="10" t="s">
        <v>2</v>
      </c>
      <c r="V39" s="6"/>
      <c r="W39" s="10"/>
      <c r="X39" s="14">
        <f t="shared" si="36"/>
        <v>4</v>
      </c>
      <c r="Y39" s="14">
        <f t="shared" si="37"/>
        <v>4</v>
      </c>
      <c r="Z39" s="14">
        <f t="shared" si="38"/>
        <v>3</v>
      </c>
      <c r="AA39" s="14">
        <f t="shared" si="39"/>
        <v>3</v>
      </c>
      <c r="AB39" s="14">
        <f t="shared" si="40"/>
        <v>1</v>
      </c>
      <c r="AC39" s="15">
        <f t="shared" si="45"/>
        <v>1</v>
      </c>
      <c r="AD39" s="14">
        <f t="shared" si="42"/>
        <v>3</v>
      </c>
      <c r="AE39" s="15">
        <f t="shared" si="43"/>
        <v>3</v>
      </c>
    </row>
    <row r="40" spans="1:31" ht="13.5" x14ac:dyDescent="0.25">
      <c r="A40" s="3">
        <v>46060</v>
      </c>
      <c r="B40" s="5"/>
      <c r="C40" s="5"/>
      <c r="D40" s="5"/>
      <c r="E40" s="5"/>
      <c r="F40" s="5"/>
      <c r="G40" s="5"/>
      <c r="H40" s="5"/>
      <c r="I40" s="5"/>
      <c r="J40" s="5"/>
      <c r="K40" s="5"/>
      <c r="L40" s="5"/>
      <c r="M40" s="5"/>
      <c r="N40" s="5"/>
      <c r="O40" s="5"/>
      <c r="P40" s="5"/>
      <c r="Q40" s="5"/>
      <c r="R40" s="5"/>
      <c r="S40" s="5"/>
      <c r="T40" s="5"/>
      <c r="U40" s="9"/>
      <c r="V40" s="5"/>
      <c r="W40" s="9"/>
      <c r="X40" s="12"/>
      <c r="Y40" s="17"/>
      <c r="Z40" s="12"/>
      <c r="AA40" s="13"/>
      <c r="AB40" s="12"/>
      <c r="AC40" s="13"/>
      <c r="AD40" s="12"/>
      <c r="AE40" s="13"/>
    </row>
    <row r="41" spans="1:31" ht="13.5" x14ac:dyDescent="0.25">
      <c r="A41" s="3">
        <v>46061</v>
      </c>
      <c r="B41" s="5"/>
      <c r="C41" s="5"/>
      <c r="D41" s="5"/>
      <c r="E41" s="5"/>
      <c r="F41" s="5"/>
      <c r="G41" s="5"/>
      <c r="H41" s="5"/>
      <c r="I41" s="5"/>
      <c r="J41" s="5"/>
      <c r="K41" s="5"/>
      <c r="L41" s="5"/>
      <c r="M41" s="5"/>
      <c r="N41" s="5"/>
      <c r="O41" s="5"/>
      <c r="P41" s="5"/>
      <c r="Q41" s="5"/>
      <c r="R41" s="5"/>
      <c r="S41" s="5"/>
      <c r="T41" s="5"/>
      <c r="U41" s="9"/>
      <c r="V41" s="5"/>
      <c r="W41" s="9"/>
      <c r="X41" s="12"/>
      <c r="Y41" s="17"/>
      <c r="Z41" s="12"/>
      <c r="AA41" s="13"/>
      <c r="AB41" s="12"/>
      <c r="AC41" s="13"/>
      <c r="AD41" s="12"/>
      <c r="AE41" s="13"/>
    </row>
    <row r="42" spans="1:31" ht="13.5" x14ac:dyDescent="0.25">
      <c r="A42" s="4">
        <v>46062</v>
      </c>
      <c r="B42" s="6" t="s">
        <v>3</v>
      </c>
      <c r="C42" s="6" t="s">
        <v>3</v>
      </c>
      <c r="D42" s="6" t="s">
        <v>4</v>
      </c>
      <c r="E42" s="6" t="s">
        <v>4</v>
      </c>
      <c r="F42" s="6" t="s">
        <v>3</v>
      </c>
      <c r="G42" s="6" t="s">
        <v>3</v>
      </c>
      <c r="H42" s="6" t="s">
        <v>3</v>
      </c>
      <c r="I42" s="6" t="s">
        <v>3</v>
      </c>
      <c r="J42" s="6" t="s">
        <v>3</v>
      </c>
      <c r="K42" s="6" t="s">
        <v>3</v>
      </c>
      <c r="L42" s="6" t="s">
        <v>2</v>
      </c>
      <c r="M42" s="6" t="s">
        <v>2</v>
      </c>
      <c r="N42" s="6" t="s">
        <v>2</v>
      </c>
      <c r="O42" s="6" t="s">
        <v>2</v>
      </c>
      <c r="P42" s="6" t="s">
        <v>2</v>
      </c>
      <c r="Q42" s="6" t="s">
        <v>2</v>
      </c>
      <c r="R42" s="6" t="s">
        <v>2</v>
      </c>
      <c r="S42" s="6" t="s">
        <v>2</v>
      </c>
      <c r="T42" s="6" t="s">
        <v>2</v>
      </c>
      <c r="U42" s="10" t="s">
        <v>2</v>
      </c>
      <c r="V42" s="6"/>
      <c r="W42" s="10"/>
      <c r="X42" s="14">
        <f t="shared" ref="X42:X46" si="46">COUNTIF(B42, "CDF")+COUNTIF(D42, "CDF")+COUNTIF(F42, "CDF")+COUNTIF(H42, "CDF")+COUNTIF(J42, "CDF")+COUNTIF(L42, "CDF")+COUNTIF(N42, "CDF")+COUNTIF(P42, "CDF")+COUNTIF(R42, "CDF")+COUNTIF(V42, "CDF")+COUNTIF(T42,"CDF")</f>
        <v>5</v>
      </c>
      <c r="Y42" s="14">
        <f t="shared" ref="Y42:Y46" si="47">COUNTIF(C42, "CDF")+COUNTIF(E42, "CDF")+COUNTIF(G42, "CDF")+COUNTIF(I42, "CDF")+COUNTIF(K42, "CDF")+COUNTIF(M42, "CDF")+COUNTIF(O42, "CDF")+COUNTIF(Q42, "CDF")+COUNTIF(S42, "CDF")+COUNTIF(W42, "CDF")+COUNTIF(U42,"CDF")</f>
        <v>5</v>
      </c>
      <c r="Z42" s="14">
        <f t="shared" ref="Z42:Z46" si="48">COUNTIF(B42, "LL")+COUNTIF(D42, "LL")+COUNTIF(F42, "LL")+COUNTIF(H42, "LL")+COUNTIF(J42, "LL")+COUNTIF(L42, "LL")+COUNTIF(N42, "LL")+COUNTIF(P42, "LL")+COUNTIF(R42, "LL")+COUNTIF(V42, "LL")++COUNTIF(T42,"LL")</f>
        <v>4</v>
      </c>
      <c r="AA42" s="14">
        <f t="shared" ref="AA42:AA46" si="49">COUNTIF(C42, "LL")+COUNTIF(E42, "LL")+COUNTIF(G42, "LL")+COUNTIF(I42, "LL")+COUNTIF(K42, "LL")+COUNTIF(M42, "LL")+COUNTIF(O42, "LL")+COUNTIF(Q42, "LL")+COUNTIF(S42, "LL")+COUNTIF(W42, "LL")++COUNTIF(U42,"LL")</f>
        <v>4</v>
      </c>
      <c r="AB42" s="14">
        <f t="shared" ref="AB42:AB46" si="50">COUNTIF(B42, "PDM")+COUNTIF(D42, "PDM")+COUNTIF(F42, "PDM")+COUNTIF(H42, "PDM")+COUNTIF(J42, "PDM")+COUNTIF(L42, "PDM")+COUNTIF(N42, "PDM")+COUNTIF(P42, "PDM")+COUNTIF(R42, "PDM")+COUNTIF(V42, "PDM")+COUNTIF(T42,"PDM")</f>
        <v>1</v>
      </c>
      <c r="AC42" s="14">
        <f t="shared" ref="AC42" si="51">COUNTIF(C42, "PDM")+COUNTIF(E42, "PDM")+COUNTIF(G42, "PDM")+COUNTIF(I42, "PDM")+COUNTIF(K42, "PDM")+COUNTIF(M42, "PDM")+COUNTIF(O42, "PDM")+COUNTIF(Q42, "PDM")+COUNTIF(S42, "PDM")+COUNTIF(W42, "PDM")++COUNTIF(U42,"PDM")</f>
        <v>1</v>
      </c>
      <c r="AD42" s="14">
        <f t="shared" ref="AD42:AD46" si="52">SUMPRODUCT((B42&lt;&gt;"CDF")*(B42&lt;&gt;"LL")*(B42&lt;&gt;"PDM") + (D42&lt;&gt;"CDF")*(D42&lt;&gt;"LL")*(D42&lt;&gt;"PDM") + (F42&lt;&gt;"CDF")*(F42&lt;&gt;"LL")*(F42&lt;&gt;"PDM") + (H42&lt;&gt;"CDF")*(H42&lt;&gt;"LL")*(H42&lt;&gt;"PDM") + (J42&lt;&gt;"CDF")*(J42&lt;&gt;"LL")*(J42&lt;&gt;"PDM") + (L42&lt;&gt;"CDF")*(L42&lt;&gt;"LL")*(L42&lt;&gt;"PDM") + (N42&lt;&gt;"CDF")*(N42&lt;&gt;"LL")*(N42&lt;&gt;"PDM") + (P42&lt;&gt;"CDF")*(P42&lt;&gt;"LL")*(P42&lt;&gt;"PDM") + (R42&lt;&gt;"CDF")*(R42&lt;&gt;"LL")*(R42&lt;&gt;"PDM") + (T42&lt;&gt;"CDF")*(T42&lt;&gt;"LL")*(T42&lt;&gt;"PDM") + (V42&lt;&gt;"CDF")*(V42&lt;&gt;"LL")*(V42&lt;&gt;"PDM"))</f>
        <v>1</v>
      </c>
      <c r="AE42" s="15">
        <f t="shared" ref="AE42:AE46" si="53">SUMPRODUCT((C42&lt;&gt;"CDF")*(C42&lt;&gt;"LL")*(C42&lt;&gt;"PDM") + (E42&lt;&gt;"CDF")*(E42&lt;&gt;"LL")*(E42&lt;&gt;"PDM") + (G42&lt;&gt;"CDF")*(G42&lt;&gt;"LL")*(G42&lt;&gt;"PDM") + (I42&lt;&gt;"CDF")*(I42&lt;&gt;"LL")*(I42&lt;&gt;"PDM") + (K42&lt;&gt;"CDF")*(K42&lt;&gt;"LL")*(K42&lt;&gt;"PDM") + (M42&lt;&gt;"CDF")*(M42&lt;&gt;"LL")*(M42&lt;&gt;"PDM") + (O42&lt;&gt;"CDF")*(O42&lt;&gt;"LL")*(O42&lt;&gt;"PDM") + (Q42&lt;&gt;"CDF")*(Q42&lt;&gt;"LL")*(Q42&lt;&gt;"PDM") + (S42&lt;&gt;"CDF")*(S42&lt;&gt;"LL")*(S42&lt;&gt;"PDM") + (U42&lt;&gt;"CDF")*(U42&lt;&gt;"LL")*(U42&lt;&gt;"PDM") + (W42&lt;&gt;"CDF")*(W42&lt;&gt;"LL")*(W42&lt;&gt;"PDM"))</f>
        <v>1</v>
      </c>
    </row>
    <row r="43" spans="1:31" ht="13.5" x14ac:dyDescent="0.25">
      <c r="A43" s="4">
        <v>46063</v>
      </c>
      <c r="B43" s="6" t="s">
        <v>3</v>
      </c>
      <c r="C43" s="6" t="s">
        <v>3</v>
      </c>
      <c r="D43" s="6" t="s">
        <v>4</v>
      </c>
      <c r="E43" s="6" t="s">
        <v>4</v>
      </c>
      <c r="F43" s="6" t="s">
        <v>3</v>
      </c>
      <c r="G43" s="6" t="s">
        <v>3</v>
      </c>
      <c r="H43" s="6" t="s">
        <v>3</v>
      </c>
      <c r="I43" s="6" t="s">
        <v>3</v>
      </c>
      <c r="J43" s="6" t="s">
        <v>3</v>
      </c>
      <c r="K43" s="6" t="s">
        <v>3</v>
      </c>
      <c r="L43" s="6" t="s">
        <v>2</v>
      </c>
      <c r="M43" s="6" t="s">
        <v>2</v>
      </c>
      <c r="N43" s="6" t="s">
        <v>2</v>
      </c>
      <c r="O43" s="6" t="s">
        <v>2</v>
      </c>
      <c r="P43" s="6" t="s">
        <v>2</v>
      </c>
      <c r="Q43" s="6" t="s">
        <v>2</v>
      </c>
      <c r="R43" s="6" t="s">
        <v>2</v>
      </c>
      <c r="S43" s="6" t="s">
        <v>2</v>
      </c>
      <c r="T43" s="6" t="s">
        <v>2</v>
      </c>
      <c r="U43" s="10" t="s">
        <v>2</v>
      </c>
      <c r="V43" s="6"/>
      <c r="W43" s="10"/>
      <c r="X43" s="14">
        <f t="shared" si="46"/>
        <v>5</v>
      </c>
      <c r="Y43" s="14">
        <f t="shared" si="47"/>
        <v>5</v>
      </c>
      <c r="Z43" s="14">
        <f t="shared" si="48"/>
        <v>4</v>
      </c>
      <c r="AA43" s="14">
        <f t="shared" si="49"/>
        <v>4</v>
      </c>
      <c r="AB43" s="14">
        <f t="shared" si="50"/>
        <v>1</v>
      </c>
      <c r="AC43" s="14">
        <f t="shared" ref="AC43" si="54">COUNTIF(C43, "PDM")+COUNTIF(E43, "PDM")+COUNTIF(G43, "PDM")+COUNTIF(I43, "PDM")+COUNTIF(K43, "PDM")+COUNTIF(M43, "PDM")+COUNTIF(O43, "PDM")+COUNTIF(Q43, "PDM")+COUNTIF(S43, "PDM")+COUNTIF(W43, "PDM")+COUNTIF(U43,"PDM")</f>
        <v>1</v>
      </c>
      <c r="AD43" s="14">
        <f t="shared" si="52"/>
        <v>1</v>
      </c>
      <c r="AE43" s="15">
        <f t="shared" si="53"/>
        <v>1</v>
      </c>
    </row>
    <row r="44" spans="1:31" ht="13.5" x14ac:dyDescent="0.25">
      <c r="A44" s="4">
        <v>46064</v>
      </c>
      <c r="B44" s="6" t="s">
        <v>3</v>
      </c>
      <c r="C44" s="6" t="s">
        <v>3</v>
      </c>
      <c r="D44" s="6" t="s">
        <v>4</v>
      </c>
      <c r="E44" s="6" t="s">
        <v>32</v>
      </c>
      <c r="F44" s="6" t="s">
        <v>3</v>
      </c>
      <c r="G44" s="6" t="s">
        <v>3</v>
      </c>
      <c r="H44" s="6" t="s">
        <v>3</v>
      </c>
      <c r="I44" s="6" t="s">
        <v>3</v>
      </c>
      <c r="J44" s="6" t="s">
        <v>3</v>
      </c>
      <c r="K44" s="6" t="s">
        <v>3</v>
      </c>
      <c r="L44" s="6" t="s">
        <v>2</v>
      </c>
      <c r="M44" s="6" t="s">
        <v>32</v>
      </c>
      <c r="N44" s="6" t="s">
        <v>2</v>
      </c>
      <c r="O44" s="6" t="s">
        <v>2</v>
      </c>
      <c r="P44" s="6" t="s">
        <v>2</v>
      </c>
      <c r="Q44" s="6" t="s">
        <v>2</v>
      </c>
      <c r="R44" s="6" t="s">
        <v>2</v>
      </c>
      <c r="S44" s="6" t="s">
        <v>2</v>
      </c>
      <c r="T44" s="6" t="s">
        <v>2</v>
      </c>
      <c r="U44" s="10" t="s">
        <v>2</v>
      </c>
      <c r="V44" s="6"/>
      <c r="W44" s="10"/>
      <c r="X44" s="14">
        <f t="shared" si="46"/>
        <v>5</v>
      </c>
      <c r="Y44" s="14">
        <f t="shared" si="47"/>
        <v>4</v>
      </c>
      <c r="Z44" s="14">
        <f t="shared" si="48"/>
        <v>4</v>
      </c>
      <c r="AA44" s="14">
        <f t="shared" si="49"/>
        <v>4</v>
      </c>
      <c r="AB44" s="14">
        <f t="shared" si="50"/>
        <v>1</v>
      </c>
      <c r="AC44" s="13" t="s">
        <v>33</v>
      </c>
      <c r="AD44" s="14">
        <f t="shared" si="52"/>
        <v>1</v>
      </c>
      <c r="AE44" s="15">
        <f t="shared" si="53"/>
        <v>3</v>
      </c>
    </row>
    <row r="45" spans="1:31" ht="13.5" x14ac:dyDescent="0.25">
      <c r="A45" s="4">
        <v>46065</v>
      </c>
      <c r="B45" s="6" t="s">
        <v>3</v>
      </c>
      <c r="C45" s="6" t="s">
        <v>3</v>
      </c>
      <c r="D45" s="6" t="s">
        <v>4</v>
      </c>
      <c r="E45" s="6" t="s">
        <v>4</v>
      </c>
      <c r="F45" s="6" t="s">
        <v>3</v>
      </c>
      <c r="G45" s="6" t="s">
        <v>3</v>
      </c>
      <c r="H45" s="6" t="s">
        <v>3</v>
      </c>
      <c r="I45" s="6" t="s">
        <v>3</v>
      </c>
      <c r="J45" s="6" t="s">
        <v>3</v>
      </c>
      <c r="K45" s="6" t="s">
        <v>3</v>
      </c>
      <c r="L45" s="6" t="s">
        <v>2</v>
      </c>
      <c r="M45" s="6" t="s">
        <v>32</v>
      </c>
      <c r="N45" s="6" t="s">
        <v>2</v>
      </c>
      <c r="O45" s="6" t="s">
        <v>2</v>
      </c>
      <c r="P45" s="6" t="s">
        <v>2</v>
      </c>
      <c r="Q45" s="6" t="s">
        <v>2</v>
      </c>
      <c r="R45" s="6" t="s">
        <v>2</v>
      </c>
      <c r="S45" s="6" t="s">
        <v>2</v>
      </c>
      <c r="T45" s="6" t="s">
        <v>2</v>
      </c>
      <c r="U45" s="10" t="s">
        <v>2</v>
      </c>
      <c r="V45" s="6"/>
      <c r="W45" s="10"/>
      <c r="X45" s="14">
        <f t="shared" si="46"/>
        <v>5</v>
      </c>
      <c r="Y45" s="14">
        <f t="shared" si="47"/>
        <v>4</v>
      </c>
      <c r="Z45" s="14">
        <f t="shared" si="48"/>
        <v>4</v>
      </c>
      <c r="AA45" s="14">
        <f t="shared" si="49"/>
        <v>4</v>
      </c>
      <c r="AB45" s="14">
        <f t="shared" si="50"/>
        <v>1</v>
      </c>
      <c r="AC45" s="15">
        <f t="shared" ref="AC45:AC46" si="55">COUNTIF(C45, "PDM")+COUNTIF(E45, "PDM")+COUNTIF(G45, "PDM")+COUNTIF(I45, "PDM")+COUNTIF(K45, "PDM")+COUNTIF(M45, "PDM")+COUNTIF(O45, "PDM")+COUNTIF(Q45, "PDM")+COUNTIF(S45, "PDM")+COUNTIF(W45, "PDM")++COUNTIF(U45,"PDM")</f>
        <v>1</v>
      </c>
      <c r="AD45" s="14">
        <f t="shared" si="52"/>
        <v>1</v>
      </c>
      <c r="AE45" s="15">
        <f t="shared" si="53"/>
        <v>2</v>
      </c>
    </row>
    <row r="46" spans="1:31" ht="13.5" x14ac:dyDescent="0.25">
      <c r="A46" s="4">
        <v>46066</v>
      </c>
      <c r="B46" s="6" t="s">
        <v>3</v>
      </c>
      <c r="C46" s="6" t="s">
        <v>3</v>
      </c>
      <c r="D46" s="6" t="s">
        <v>4</v>
      </c>
      <c r="E46" s="6" t="s">
        <v>4</v>
      </c>
      <c r="F46" s="6" t="s">
        <v>3</v>
      </c>
      <c r="G46" s="6" t="s">
        <v>3</v>
      </c>
      <c r="H46" s="6" t="s">
        <v>3</v>
      </c>
      <c r="I46" s="6" t="s">
        <v>3</v>
      </c>
      <c r="J46" s="6" t="s">
        <v>32</v>
      </c>
      <c r="K46" s="6" t="s">
        <v>32</v>
      </c>
      <c r="L46" s="6" t="s">
        <v>2</v>
      </c>
      <c r="M46" s="6" t="s">
        <v>2</v>
      </c>
      <c r="N46" s="6" t="s">
        <v>32</v>
      </c>
      <c r="O46" s="6" t="s">
        <v>32</v>
      </c>
      <c r="P46" s="6" t="s">
        <v>2</v>
      </c>
      <c r="Q46" s="6" t="s">
        <v>2</v>
      </c>
      <c r="R46" s="6" t="s">
        <v>2</v>
      </c>
      <c r="S46" s="6" t="s">
        <v>2</v>
      </c>
      <c r="T46" s="6" t="s">
        <v>2</v>
      </c>
      <c r="U46" s="10" t="s">
        <v>2</v>
      </c>
      <c r="V46" s="6"/>
      <c r="W46" s="10"/>
      <c r="X46" s="14">
        <f t="shared" si="46"/>
        <v>4</v>
      </c>
      <c r="Y46" s="14">
        <f t="shared" si="47"/>
        <v>4</v>
      </c>
      <c r="Z46" s="14">
        <f t="shared" si="48"/>
        <v>3</v>
      </c>
      <c r="AA46" s="14">
        <f t="shared" si="49"/>
        <v>3</v>
      </c>
      <c r="AB46" s="14">
        <f t="shared" si="50"/>
        <v>1</v>
      </c>
      <c r="AC46" s="15">
        <f t="shared" si="55"/>
        <v>1</v>
      </c>
      <c r="AD46" s="14">
        <f t="shared" si="52"/>
        <v>3</v>
      </c>
      <c r="AE46" s="15">
        <f t="shared" si="53"/>
        <v>3</v>
      </c>
    </row>
    <row r="47" spans="1:31" ht="13.5" x14ac:dyDescent="0.25">
      <c r="A47" s="3">
        <v>46067</v>
      </c>
      <c r="B47" s="5"/>
      <c r="C47" s="5"/>
      <c r="D47" s="5"/>
      <c r="E47" s="5"/>
      <c r="F47" s="5"/>
      <c r="G47" s="5"/>
      <c r="H47" s="5"/>
      <c r="I47" s="5"/>
      <c r="J47" s="5"/>
      <c r="K47" s="5"/>
      <c r="L47" s="5"/>
      <c r="M47" s="5"/>
      <c r="N47" s="5"/>
      <c r="O47" s="5"/>
      <c r="P47" s="5"/>
      <c r="Q47" s="5"/>
      <c r="R47" s="5"/>
      <c r="S47" s="5"/>
      <c r="T47" s="5"/>
      <c r="U47" s="9"/>
      <c r="V47" s="5"/>
      <c r="W47" s="9"/>
      <c r="X47" s="12"/>
      <c r="Y47" s="17"/>
      <c r="Z47" s="12"/>
      <c r="AA47" s="13"/>
      <c r="AB47" s="12"/>
      <c r="AC47" s="13"/>
      <c r="AD47" s="12"/>
      <c r="AE47" s="13"/>
    </row>
    <row r="48" spans="1:31" ht="13.5" x14ac:dyDescent="0.25">
      <c r="A48" s="3">
        <v>46068</v>
      </c>
      <c r="B48" s="5"/>
      <c r="C48" s="5"/>
      <c r="D48" s="5"/>
      <c r="E48" s="5"/>
      <c r="F48" s="5"/>
      <c r="G48" s="5"/>
      <c r="H48" s="5"/>
      <c r="I48" s="5"/>
      <c r="J48" s="5"/>
      <c r="K48" s="5"/>
      <c r="L48" s="5"/>
      <c r="M48" s="5"/>
      <c r="N48" s="5"/>
      <c r="O48" s="5"/>
      <c r="P48" s="5"/>
      <c r="Q48" s="5"/>
      <c r="R48" s="5"/>
      <c r="S48" s="5"/>
      <c r="T48" s="5"/>
      <c r="U48" s="9"/>
      <c r="V48" s="5"/>
      <c r="W48" s="9"/>
      <c r="X48" s="12"/>
      <c r="Y48" s="17"/>
      <c r="Z48" s="12"/>
      <c r="AA48" s="13"/>
      <c r="AB48" s="12"/>
      <c r="AC48" s="13"/>
      <c r="AD48" s="12"/>
      <c r="AE48" s="13"/>
    </row>
    <row r="49" spans="1:31" ht="13.5" x14ac:dyDescent="0.25">
      <c r="A49" s="4">
        <v>46069</v>
      </c>
      <c r="B49" s="6" t="s">
        <v>3</v>
      </c>
      <c r="C49" s="6" t="s">
        <v>3</v>
      </c>
      <c r="D49" s="6" t="s">
        <v>4</v>
      </c>
      <c r="E49" s="6" t="s">
        <v>4</v>
      </c>
      <c r="F49" s="6" t="s">
        <v>3</v>
      </c>
      <c r="G49" s="6" t="s">
        <v>3</v>
      </c>
      <c r="H49" s="6" t="s">
        <v>3</v>
      </c>
      <c r="I49" s="6" t="s">
        <v>3</v>
      </c>
      <c r="J49" s="6" t="s">
        <v>3</v>
      </c>
      <c r="K49" s="6" t="s">
        <v>3</v>
      </c>
      <c r="L49" s="6" t="s">
        <v>2</v>
      </c>
      <c r="M49" s="6" t="s">
        <v>2</v>
      </c>
      <c r="N49" s="6" t="s">
        <v>2</v>
      </c>
      <c r="O49" s="6" t="s">
        <v>2</v>
      </c>
      <c r="P49" s="6" t="s">
        <v>2</v>
      </c>
      <c r="Q49" s="6" t="s">
        <v>2</v>
      </c>
      <c r="R49" s="6" t="s">
        <v>2</v>
      </c>
      <c r="S49" s="6" t="s">
        <v>2</v>
      </c>
      <c r="T49" s="6" t="s">
        <v>2</v>
      </c>
      <c r="U49" s="10" t="s">
        <v>2</v>
      </c>
      <c r="V49" s="6"/>
      <c r="W49" s="10"/>
      <c r="X49" s="14">
        <f t="shared" ref="X49:X53" si="56">COUNTIF(B49, "CDF")+COUNTIF(D49, "CDF")+COUNTIF(F49, "CDF")+COUNTIF(H49, "CDF")+COUNTIF(J49, "CDF")+COUNTIF(L49, "CDF")+COUNTIF(N49, "CDF")+COUNTIF(P49, "CDF")+COUNTIF(R49, "CDF")+COUNTIF(V49, "CDF")+COUNTIF(T49,"CDF")</f>
        <v>5</v>
      </c>
      <c r="Y49" s="14">
        <f t="shared" ref="Y49:Y53" si="57">COUNTIF(C49, "CDF")+COUNTIF(E49, "CDF")+COUNTIF(G49, "CDF")+COUNTIF(I49, "CDF")+COUNTIF(K49, "CDF")+COUNTIF(M49, "CDF")+COUNTIF(O49, "CDF")+COUNTIF(Q49, "CDF")+COUNTIF(S49, "CDF")+COUNTIF(W49, "CDF")+COUNTIF(U49,"CDF")</f>
        <v>5</v>
      </c>
      <c r="Z49" s="14">
        <f t="shared" ref="Z49:Z53" si="58">COUNTIF(B49, "LL")+COUNTIF(D49, "LL")+COUNTIF(F49, "LL")+COUNTIF(H49, "LL")+COUNTIF(J49, "LL")+COUNTIF(L49, "LL")+COUNTIF(N49, "LL")+COUNTIF(P49, "LL")+COUNTIF(R49, "LL")+COUNTIF(V49, "LL")++COUNTIF(T49,"LL")</f>
        <v>4</v>
      </c>
      <c r="AA49" s="14">
        <f t="shared" ref="AA49:AA53" si="59">COUNTIF(C49, "LL")+COUNTIF(E49, "LL")+COUNTIF(G49, "LL")+COUNTIF(I49, "LL")+COUNTIF(K49, "LL")+COUNTIF(M49, "LL")+COUNTIF(O49, "LL")+COUNTIF(Q49, "LL")+COUNTIF(S49, "LL")+COUNTIF(W49, "LL")++COUNTIF(U49,"LL")</f>
        <v>4</v>
      </c>
      <c r="AB49" s="14">
        <f t="shared" ref="AB49:AB53" si="60">COUNTIF(B49, "PDM")+COUNTIF(D49, "PDM")+COUNTIF(F49, "PDM")+COUNTIF(H49, "PDM")+COUNTIF(J49, "PDM")+COUNTIF(L49, "PDM")+COUNTIF(N49, "PDM")+COUNTIF(P49, "PDM")+COUNTIF(R49, "PDM")+COUNTIF(V49, "PDM")+COUNTIF(T49,"PDM")</f>
        <v>1</v>
      </c>
      <c r="AC49" s="14">
        <f t="shared" ref="AC49" si="61">COUNTIF(C49, "PDM")+COUNTIF(E49, "PDM")+COUNTIF(G49, "PDM")+COUNTIF(I49, "PDM")+COUNTIF(K49, "PDM")+COUNTIF(M49, "PDM")+COUNTIF(O49, "PDM")+COUNTIF(Q49, "PDM")+COUNTIF(S49, "PDM")+COUNTIF(W49, "PDM")++COUNTIF(U49,"PDM")</f>
        <v>1</v>
      </c>
      <c r="AD49" s="14">
        <f t="shared" ref="AD49:AD53" si="62">SUMPRODUCT((B49&lt;&gt;"CDF")*(B49&lt;&gt;"LL")*(B49&lt;&gt;"PDM") + (D49&lt;&gt;"CDF")*(D49&lt;&gt;"LL")*(D49&lt;&gt;"PDM") + (F49&lt;&gt;"CDF")*(F49&lt;&gt;"LL")*(F49&lt;&gt;"PDM") + (H49&lt;&gt;"CDF")*(H49&lt;&gt;"LL")*(H49&lt;&gt;"PDM") + (J49&lt;&gt;"CDF")*(J49&lt;&gt;"LL")*(J49&lt;&gt;"PDM") + (L49&lt;&gt;"CDF")*(L49&lt;&gt;"LL")*(L49&lt;&gt;"PDM") + (N49&lt;&gt;"CDF")*(N49&lt;&gt;"LL")*(N49&lt;&gt;"PDM") + (P49&lt;&gt;"CDF")*(P49&lt;&gt;"LL")*(P49&lt;&gt;"PDM") + (R49&lt;&gt;"CDF")*(R49&lt;&gt;"LL")*(R49&lt;&gt;"PDM") + (T49&lt;&gt;"CDF")*(T49&lt;&gt;"LL")*(T49&lt;&gt;"PDM") + (V49&lt;&gt;"CDF")*(V49&lt;&gt;"LL")*(V49&lt;&gt;"PDM"))</f>
        <v>1</v>
      </c>
      <c r="AE49" s="15">
        <f t="shared" ref="AE49:AE53" si="63">SUMPRODUCT((C49&lt;&gt;"CDF")*(C49&lt;&gt;"LL")*(C49&lt;&gt;"PDM") + (E49&lt;&gt;"CDF")*(E49&lt;&gt;"LL")*(E49&lt;&gt;"PDM") + (G49&lt;&gt;"CDF")*(G49&lt;&gt;"LL")*(G49&lt;&gt;"PDM") + (I49&lt;&gt;"CDF")*(I49&lt;&gt;"LL")*(I49&lt;&gt;"PDM") + (K49&lt;&gt;"CDF")*(K49&lt;&gt;"LL")*(K49&lt;&gt;"PDM") + (M49&lt;&gt;"CDF")*(M49&lt;&gt;"LL")*(M49&lt;&gt;"PDM") + (O49&lt;&gt;"CDF")*(O49&lt;&gt;"LL")*(O49&lt;&gt;"PDM") + (Q49&lt;&gt;"CDF")*(Q49&lt;&gt;"LL")*(Q49&lt;&gt;"PDM") + (S49&lt;&gt;"CDF")*(S49&lt;&gt;"LL")*(S49&lt;&gt;"PDM") + (U49&lt;&gt;"CDF")*(U49&lt;&gt;"LL")*(U49&lt;&gt;"PDM") + (W49&lt;&gt;"CDF")*(W49&lt;&gt;"LL")*(W49&lt;&gt;"PDM"))</f>
        <v>1</v>
      </c>
    </row>
    <row r="50" spans="1:31" ht="13.5" x14ac:dyDescent="0.25">
      <c r="A50" s="4">
        <v>46070</v>
      </c>
      <c r="B50" s="6" t="s">
        <v>3</v>
      </c>
      <c r="C50" s="6" t="s">
        <v>3</v>
      </c>
      <c r="D50" s="6" t="s">
        <v>4</v>
      </c>
      <c r="E50" s="6" t="s">
        <v>4</v>
      </c>
      <c r="F50" s="6" t="s">
        <v>3</v>
      </c>
      <c r="G50" s="6" t="s">
        <v>3</v>
      </c>
      <c r="H50" s="6" t="s">
        <v>3</v>
      </c>
      <c r="I50" s="6" t="s">
        <v>3</v>
      </c>
      <c r="J50" s="6" t="s">
        <v>3</v>
      </c>
      <c r="K50" s="6" t="s">
        <v>3</v>
      </c>
      <c r="L50" s="6" t="s">
        <v>2</v>
      </c>
      <c r="M50" s="6" t="s">
        <v>2</v>
      </c>
      <c r="N50" s="6" t="s">
        <v>2</v>
      </c>
      <c r="O50" s="6" t="s">
        <v>2</v>
      </c>
      <c r="P50" s="6" t="s">
        <v>2</v>
      </c>
      <c r="Q50" s="6" t="s">
        <v>2</v>
      </c>
      <c r="R50" s="6" t="s">
        <v>2</v>
      </c>
      <c r="S50" s="6" t="s">
        <v>2</v>
      </c>
      <c r="T50" s="6" t="s">
        <v>2</v>
      </c>
      <c r="U50" s="10" t="s">
        <v>2</v>
      </c>
      <c r="V50" s="6"/>
      <c r="W50" s="10"/>
      <c r="X50" s="14">
        <f t="shared" si="56"/>
        <v>5</v>
      </c>
      <c r="Y50" s="14">
        <f t="shared" si="57"/>
        <v>5</v>
      </c>
      <c r="Z50" s="14">
        <f t="shared" si="58"/>
        <v>4</v>
      </c>
      <c r="AA50" s="14">
        <f t="shared" si="59"/>
        <v>4</v>
      </c>
      <c r="AB50" s="14">
        <f t="shared" si="60"/>
        <v>1</v>
      </c>
      <c r="AC50" s="14">
        <f t="shared" ref="AC50" si="64">COUNTIF(C50, "PDM")+COUNTIF(E50, "PDM")+COUNTIF(G50, "PDM")+COUNTIF(I50, "PDM")+COUNTIF(K50, "PDM")+COUNTIF(M50, "PDM")+COUNTIF(O50, "PDM")+COUNTIF(Q50, "PDM")+COUNTIF(S50, "PDM")+COUNTIF(W50, "PDM")+COUNTIF(U50,"PDM")</f>
        <v>1</v>
      </c>
      <c r="AD50" s="14">
        <f t="shared" si="62"/>
        <v>1</v>
      </c>
      <c r="AE50" s="15">
        <f t="shared" si="63"/>
        <v>1</v>
      </c>
    </row>
    <row r="51" spans="1:31" ht="13.5" x14ac:dyDescent="0.25">
      <c r="A51" s="4">
        <v>46071</v>
      </c>
      <c r="B51" s="6" t="s">
        <v>3</v>
      </c>
      <c r="C51" s="6" t="s">
        <v>3</v>
      </c>
      <c r="D51" s="6" t="s">
        <v>4</v>
      </c>
      <c r="E51" s="6" t="s">
        <v>32</v>
      </c>
      <c r="F51" s="6" t="s">
        <v>3</v>
      </c>
      <c r="G51" s="6" t="s">
        <v>3</v>
      </c>
      <c r="H51" s="6" t="s">
        <v>3</v>
      </c>
      <c r="I51" s="6" t="s">
        <v>3</v>
      </c>
      <c r="J51" s="6" t="s">
        <v>3</v>
      </c>
      <c r="K51" s="6" t="s">
        <v>3</v>
      </c>
      <c r="L51" s="6" t="s">
        <v>2</v>
      </c>
      <c r="M51" s="6" t="s">
        <v>32</v>
      </c>
      <c r="N51" s="6" t="s">
        <v>2</v>
      </c>
      <c r="O51" s="6" t="s">
        <v>2</v>
      </c>
      <c r="P51" s="6" t="s">
        <v>2</v>
      </c>
      <c r="Q51" s="6" t="s">
        <v>2</v>
      </c>
      <c r="R51" s="6" t="s">
        <v>2</v>
      </c>
      <c r="S51" s="6" t="s">
        <v>2</v>
      </c>
      <c r="T51" s="6" t="s">
        <v>2</v>
      </c>
      <c r="U51" s="10" t="s">
        <v>2</v>
      </c>
      <c r="V51" s="6"/>
      <c r="W51" s="10"/>
      <c r="X51" s="14">
        <f t="shared" si="56"/>
        <v>5</v>
      </c>
      <c r="Y51" s="14">
        <f t="shared" si="57"/>
        <v>4</v>
      </c>
      <c r="Z51" s="14">
        <f t="shared" si="58"/>
        <v>4</v>
      </c>
      <c r="AA51" s="14">
        <f t="shared" si="59"/>
        <v>4</v>
      </c>
      <c r="AB51" s="14">
        <f t="shared" si="60"/>
        <v>1</v>
      </c>
      <c r="AC51" s="13" t="s">
        <v>33</v>
      </c>
      <c r="AD51" s="14">
        <f t="shared" si="62"/>
        <v>1</v>
      </c>
      <c r="AE51" s="15">
        <f t="shared" si="63"/>
        <v>3</v>
      </c>
    </row>
    <row r="52" spans="1:31" ht="13.5" x14ac:dyDescent="0.25">
      <c r="A52" s="4">
        <v>46072</v>
      </c>
      <c r="B52" s="6" t="s">
        <v>3</v>
      </c>
      <c r="C52" s="6" t="s">
        <v>3</v>
      </c>
      <c r="D52" s="6" t="s">
        <v>4</v>
      </c>
      <c r="E52" s="6" t="s">
        <v>4</v>
      </c>
      <c r="F52" s="6" t="s">
        <v>3</v>
      </c>
      <c r="G52" s="6" t="s">
        <v>3</v>
      </c>
      <c r="H52" s="6" t="s">
        <v>3</v>
      </c>
      <c r="I52" s="6" t="s">
        <v>3</v>
      </c>
      <c r="J52" s="6" t="s">
        <v>3</v>
      </c>
      <c r="K52" s="6" t="s">
        <v>3</v>
      </c>
      <c r="L52" s="6" t="s">
        <v>2</v>
      </c>
      <c r="M52" s="6" t="s">
        <v>32</v>
      </c>
      <c r="N52" s="6" t="s">
        <v>2</v>
      </c>
      <c r="O52" s="6" t="s">
        <v>2</v>
      </c>
      <c r="P52" s="6" t="s">
        <v>2</v>
      </c>
      <c r="Q52" s="6" t="s">
        <v>2</v>
      </c>
      <c r="R52" s="6" t="s">
        <v>2</v>
      </c>
      <c r="S52" s="6" t="s">
        <v>2</v>
      </c>
      <c r="T52" s="6" t="s">
        <v>2</v>
      </c>
      <c r="U52" s="10" t="s">
        <v>2</v>
      </c>
      <c r="V52" s="6"/>
      <c r="W52" s="10"/>
      <c r="X52" s="14">
        <f t="shared" si="56"/>
        <v>5</v>
      </c>
      <c r="Y52" s="14">
        <f t="shared" si="57"/>
        <v>4</v>
      </c>
      <c r="Z52" s="14">
        <f t="shared" si="58"/>
        <v>4</v>
      </c>
      <c r="AA52" s="14">
        <f t="shared" si="59"/>
        <v>4</v>
      </c>
      <c r="AB52" s="14">
        <f t="shared" si="60"/>
        <v>1</v>
      </c>
      <c r="AC52" s="15">
        <f t="shared" ref="AC52:AC53" si="65">COUNTIF(C52, "PDM")+COUNTIF(E52, "PDM")+COUNTIF(G52, "PDM")+COUNTIF(I52, "PDM")+COUNTIF(K52, "PDM")+COUNTIF(M52, "PDM")+COUNTIF(O52, "PDM")+COUNTIF(Q52, "PDM")+COUNTIF(S52, "PDM")+COUNTIF(W52, "PDM")++COUNTIF(U52,"PDM")</f>
        <v>1</v>
      </c>
      <c r="AD52" s="14">
        <f t="shared" si="62"/>
        <v>1</v>
      </c>
      <c r="AE52" s="15">
        <f t="shared" si="63"/>
        <v>2</v>
      </c>
    </row>
    <row r="53" spans="1:31" ht="13.5" x14ac:dyDescent="0.25">
      <c r="A53" s="4">
        <v>46073</v>
      </c>
      <c r="B53" s="6" t="s">
        <v>3</v>
      </c>
      <c r="C53" s="6" t="s">
        <v>3</v>
      </c>
      <c r="D53" s="6" t="s">
        <v>4</v>
      </c>
      <c r="E53" s="6" t="s">
        <v>4</v>
      </c>
      <c r="F53" s="6" t="s">
        <v>3</v>
      </c>
      <c r="G53" s="6" t="s">
        <v>3</v>
      </c>
      <c r="H53" s="6" t="s">
        <v>3</v>
      </c>
      <c r="I53" s="6" t="s">
        <v>3</v>
      </c>
      <c r="J53" s="6" t="s">
        <v>32</v>
      </c>
      <c r="K53" s="6" t="s">
        <v>32</v>
      </c>
      <c r="L53" s="6" t="s">
        <v>2</v>
      </c>
      <c r="M53" s="6" t="s">
        <v>2</v>
      </c>
      <c r="N53" s="6" t="s">
        <v>32</v>
      </c>
      <c r="O53" s="6" t="s">
        <v>32</v>
      </c>
      <c r="P53" s="6" t="s">
        <v>2</v>
      </c>
      <c r="Q53" s="6" t="s">
        <v>2</v>
      </c>
      <c r="R53" s="6" t="s">
        <v>2</v>
      </c>
      <c r="S53" s="6" t="s">
        <v>2</v>
      </c>
      <c r="T53" s="6" t="s">
        <v>2</v>
      </c>
      <c r="U53" s="10" t="s">
        <v>2</v>
      </c>
      <c r="V53" s="6"/>
      <c r="W53" s="10"/>
      <c r="X53" s="14">
        <f t="shared" si="56"/>
        <v>4</v>
      </c>
      <c r="Y53" s="14">
        <f t="shared" si="57"/>
        <v>4</v>
      </c>
      <c r="Z53" s="14">
        <f t="shared" si="58"/>
        <v>3</v>
      </c>
      <c r="AA53" s="14">
        <f t="shared" si="59"/>
        <v>3</v>
      </c>
      <c r="AB53" s="14">
        <f t="shared" si="60"/>
        <v>1</v>
      </c>
      <c r="AC53" s="15">
        <f t="shared" si="65"/>
        <v>1</v>
      </c>
      <c r="AD53" s="14">
        <f t="shared" si="62"/>
        <v>3</v>
      </c>
      <c r="AE53" s="15">
        <f t="shared" si="63"/>
        <v>3</v>
      </c>
    </row>
    <row r="54" spans="1:31" ht="13.5" x14ac:dyDescent="0.25">
      <c r="A54" s="3">
        <v>46074</v>
      </c>
      <c r="B54" s="5"/>
      <c r="C54" s="5"/>
      <c r="D54" s="5"/>
      <c r="E54" s="5"/>
      <c r="F54" s="5"/>
      <c r="G54" s="5"/>
      <c r="H54" s="5"/>
      <c r="I54" s="5"/>
      <c r="J54" s="5"/>
      <c r="K54" s="5"/>
      <c r="L54" s="5"/>
      <c r="M54" s="5"/>
      <c r="N54" s="5"/>
      <c r="O54" s="5"/>
      <c r="P54" s="5"/>
      <c r="Q54" s="5"/>
      <c r="R54" s="5"/>
      <c r="S54" s="5"/>
      <c r="T54" s="5"/>
      <c r="U54" s="9"/>
      <c r="V54" s="5"/>
      <c r="W54" s="9"/>
      <c r="X54" s="12"/>
      <c r="Y54" s="17"/>
      <c r="Z54" s="12"/>
      <c r="AA54" s="13"/>
      <c r="AB54" s="12"/>
      <c r="AC54" s="13"/>
      <c r="AD54" s="12"/>
      <c r="AE54" s="13"/>
    </row>
    <row r="55" spans="1:31" ht="13.5" x14ac:dyDescent="0.25">
      <c r="A55" s="3">
        <v>46075</v>
      </c>
      <c r="B55" s="5"/>
      <c r="C55" s="5"/>
      <c r="D55" s="5"/>
      <c r="E55" s="5"/>
      <c r="F55" s="5"/>
      <c r="G55" s="5"/>
      <c r="H55" s="5"/>
      <c r="I55" s="5"/>
      <c r="J55" s="5"/>
      <c r="K55" s="5"/>
      <c r="L55" s="5"/>
      <c r="M55" s="5"/>
      <c r="N55" s="5"/>
      <c r="O55" s="5"/>
      <c r="P55" s="5"/>
      <c r="Q55" s="5"/>
      <c r="R55" s="5"/>
      <c r="S55" s="5"/>
      <c r="T55" s="5"/>
      <c r="U55" s="9"/>
      <c r="V55" s="5"/>
      <c r="W55" s="9"/>
      <c r="X55" s="12"/>
      <c r="Y55" s="17"/>
      <c r="Z55" s="12"/>
      <c r="AA55" s="13"/>
      <c r="AB55" s="12"/>
      <c r="AC55" s="13"/>
      <c r="AD55" s="12"/>
      <c r="AE55" s="13"/>
    </row>
    <row r="56" spans="1:31" ht="13.5" x14ac:dyDescent="0.25">
      <c r="A56" s="4">
        <v>46076</v>
      </c>
      <c r="B56" s="6" t="s">
        <v>3</v>
      </c>
      <c r="C56" s="6" t="s">
        <v>3</v>
      </c>
      <c r="D56" s="6" t="s">
        <v>4</v>
      </c>
      <c r="E56" s="6" t="s">
        <v>4</v>
      </c>
      <c r="F56" s="6" t="s">
        <v>3</v>
      </c>
      <c r="G56" s="6" t="s">
        <v>3</v>
      </c>
      <c r="H56" s="6" t="s">
        <v>3</v>
      </c>
      <c r="I56" s="6" t="s">
        <v>3</v>
      </c>
      <c r="J56" s="6" t="s">
        <v>3</v>
      </c>
      <c r="K56" s="6" t="s">
        <v>3</v>
      </c>
      <c r="L56" s="6" t="s">
        <v>2</v>
      </c>
      <c r="M56" s="6" t="s">
        <v>2</v>
      </c>
      <c r="N56" s="6" t="s">
        <v>2</v>
      </c>
      <c r="O56" s="6" t="s">
        <v>2</v>
      </c>
      <c r="P56" s="6" t="s">
        <v>2</v>
      </c>
      <c r="Q56" s="6" t="s">
        <v>2</v>
      </c>
      <c r="R56" s="6" t="s">
        <v>2</v>
      </c>
      <c r="S56" s="6" t="s">
        <v>2</v>
      </c>
      <c r="T56" s="6" t="s">
        <v>2</v>
      </c>
      <c r="U56" s="10" t="s">
        <v>2</v>
      </c>
      <c r="V56" s="6"/>
      <c r="W56" s="10"/>
      <c r="X56" s="14">
        <f t="shared" ref="X56:X60" si="66">COUNTIF(B56, "CDF")+COUNTIF(D56, "CDF")+COUNTIF(F56, "CDF")+COUNTIF(H56, "CDF")+COUNTIF(J56, "CDF")+COUNTIF(L56, "CDF")+COUNTIF(N56, "CDF")+COUNTIF(P56, "CDF")+COUNTIF(R56, "CDF")+COUNTIF(V56, "CDF")+COUNTIF(T56,"CDF")</f>
        <v>5</v>
      </c>
      <c r="Y56" s="14">
        <f t="shared" ref="Y56:Y60" si="67">COUNTIF(C56, "CDF")+COUNTIF(E56, "CDF")+COUNTIF(G56, "CDF")+COUNTIF(I56, "CDF")+COUNTIF(K56, "CDF")+COUNTIF(M56, "CDF")+COUNTIF(O56, "CDF")+COUNTIF(Q56, "CDF")+COUNTIF(S56, "CDF")+COUNTIF(W56, "CDF")+COUNTIF(U56,"CDF")</f>
        <v>5</v>
      </c>
      <c r="Z56" s="14">
        <f t="shared" ref="Z56:Z60" si="68">COUNTIF(B56, "LL")+COUNTIF(D56, "LL")+COUNTIF(F56, "LL")+COUNTIF(H56, "LL")+COUNTIF(J56, "LL")+COUNTIF(L56, "LL")+COUNTIF(N56, "LL")+COUNTIF(P56, "LL")+COUNTIF(R56, "LL")+COUNTIF(V56, "LL")++COUNTIF(T56,"LL")</f>
        <v>4</v>
      </c>
      <c r="AA56" s="14">
        <f t="shared" ref="AA56:AA60" si="69">COUNTIF(C56, "LL")+COUNTIF(E56, "LL")+COUNTIF(G56, "LL")+COUNTIF(I56, "LL")+COUNTIF(K56, "LL")+COUNTIF(M56, "LL")+COUNTIF(O56, "LL")+COUNTIF(Q56, "LL")+COUNTIF(S56, "LL")+COUNTIF(W56, "LL")++COUNTIF(U56,"LL")</f>
        <v>4</v>
      </c>
      <c r="AB56" s="14">
        <f t="shared" ref="AB56:AB60" si="70">COUNTIF(B56, "PDM")+COUNTIF(D56, "PDM")+COUNTIF(F56, "PDM")+COUNTIF(H56, "PDM")+COUNTIF(J56, "PDM")+COUNTIF(L56, "PDM")+COUNTIF(N56, "PDM")+COUNTIF(P56, "PDM")+COUNTIF(R56, "PDM")+COUNTIF(V56, "PDM")+COUNTIF(T56,"PDM")</f>
        <v>1</v>
      </c>
      <c r="AC56" s="14">
        <f t="shared" ref="AC56" si="71">COUNTIF(C56, "PDM")+COUNTIF(E56, "PDM")+COUNTIF(G56, "PDM")+COUNTIF(I56, "PDM")+COUNTIF(K56, "PDM")+COUNTIF(M56, "PDM")+COUNTIF(O56, "PDM")+COUNTIF(Q56, "PDM")+COUNTIF(S56, "PDM")+COUNTIF(W56, "PDM")++COUNTIF(U56,"PDM")</f>
        <v>1</v>
      </c>
      <c r="AD56" s="14">
        <f t="shared" ref="AD56:AD60" si="72">SUMPRODUCT((B56&lt;&gt;"CDF")*(B56&lt;&gt;"LL")*(B56&lt;&gt;"PDM") + (D56&lt;&gt;"CDF")*(D56&lt;&gt;"LL")*(D56&lt;&gt;"PDM") + (F56&lt;&gt;"CDF")*(F56&lt;&gt;"LL")*(F56&lt;&gt;"PDM") + (H56&lt;&gt;"CDF")*(H56&lt;&gt;"LL")*(H56&lt;&gt;"PDM") + (J56&lt;&gt;"CDF")*(J56&lt;&gt;"LL")*(J56&lt;&gt;"PDM") + (L56&lt;&gt;"CDF")*(L56&lt;&gt;"LL")*(L56&lt;&gt;"PDM") + (N56&lt;&gt;"CDF")*(N56&lt;&gt;"LL")*(N56&lt;&gt;"PDM") + (P56&lt;&gt;"CDF")*(P56&lt;&gt;"LL")*(P56&lt;&gt;"PDM") + (R56&lt;&gt;"CDF")*(R56&lt;&gt;"LL")*(R56&lt;&gt;"PDM") + (T56&lt;&gt;"CDF")*(T56&lt;&gt;"LL")*(T56&lt;&gt;"PDM") + (V56&lt;&gt;"CDF")*(V56&lt;&gt;"LL")*(V56&lt;&gt;"PDM"))</f>
        <v>1</v>
      </c>
      <c r="AE56" s="15">
        <f t="shared" ref="AE56:AE60" si="73">SUMPRODUCT((C56&lt;&gt;"CDF")*(C56&lt;&gt;"LL")*(C56&lt;&gt;"PDM") + (E56&lt;&gt;"CDF")*(E56&lt;&gt;"LL")*(E56&lt;&gt;"PDM") + (G56&lt;&gt;"CDF")*(G56&lt;&gt;"LL")*(G56&lt;&gt;"PDM") + (I56&lt;&gt;"CDF")*(I56&lt;&gt;"LL")*(I56&lt;&gt;"PDM") + (K56&lt;&gt;"CDF")*(K56&lt;&gt;"LL")*(K56&lt;&gt;"PDM") + (M56&lt;&gt;"CDF")*(M56&lt;&gt;"LL")*(M56&lt;&gt;"PDM") + (O56&lt;&gt;"CDF")*(O56&lt;&gt;"LL")*(O56&lt;&gt;"PDM") + (Q56&lt;&gt;"CDF")*(Q56&lt;&gt;"LL")*(Q56&lt;&gt;"PDM") + (S56&lt;&gt;"CDF")*(S56&lt;&gt;"LL")*(S56&lt;&gt;"PDM") + (U56&lt;&gt;"CDF")*(U56&lt;&gt;"LL")*(U56&lt;&gt;"PDM") + (W56&lt;&gt;"CDF")*(W56&lt;&gt;"LL")*(W56&lt;&gt;"PDM"))</f>
        <v>1</v>
      </c>
    </row>
    <row r="57" spans="1:31" ht="13.5" x14ac:dyDescent="0.25">
      <c r="A57" s="4">
        <v>46077</v>
      </c>
      <c r="B57" s="6" t="s">
        <v>3</v>
      </c>
      <c r="C57" s="6" t="s">
        <v>3</v>
      </c>
      <c r="D57" s="6" t="s">
        <v>4</v>
      </c>
      <c r="E57" s="6" t="s">
        <v>4</v>
      </c>
      <c r="F57" s="6" t="s">
        <v>3</v>
      </c>
      <c r="G57" s="6" t="s">
        <v>3</v>
      </c>
      <c r="H57" s="6" t="s">
        <v>3</v>
      </c>
      <c r="I57" s="6" t="s">
        <v>3</v>
      </c>
      <c r="J57" s="6" t="s">
        <v>3</v>
      </c>
      <c r="K57" s="6" t="s">
        <v>3</v>
      </c>
      <c r="L57" s="6" t="s">
        <v>2</v>
      </c>
      <c r="M57" s="6" t="s">
        <v>2</v>
      </c>
      <c r="N57" s="6" t="s">
        <v>2</v>
      </c>
      <c r="O57" s="6" t="s">
        <v>2</v>
      </c>
      <c r="P57" s="6" t="s">
        <v>2</v>
      </c>
      <c r="Q57" s="6" t="s">
        <v>2</v>
      </c>
      <c r="R57" s="6" t="s">
        <v>2</v>
      </c>
      <c r="S57" s="6" t="s">
        <v>2</v>
      </c>
      <c r="T57" s="6" t="s">
        <v>2</v>
      </c>
      <c r="U57" s="10" t="s">
        <v>2</v>
      </c>
      <c r="V57" s="6"/>
      <c r="W57" s="10"/>
      <c r="X57" s="14">
        <f t="shared" si="66"/>
        <v>5</v>
      </c>
      <c r="Y57" s="14">
        <f t="shared" si="67"/>
        <v>5</v>
      </c>
      <c r="Z57" s="14">
        <f t="shared" si="68"/>
        <v>4</v>
      </c>
      <c r="AA57" s="14">
        <f t="shared" si="69"/>
        <v>4</v>
      </c>
      <c r="AB57" s="14">
        <f t="shared" si="70"/>
        <v>1</v>
      </c>
      <c r="AC57" s="14">
        <f t="shared" ref="AC57" si="74">COUNTIF(C57, "PDM")+COUNTIF(E57, "PDM")+COUNTIF(G57, "PDM")+COUNTIF(I57, "PDM")+COUNTIF(K57, "PDM")+COUNTIF(M57, "PDM")+COUNTIF(O57, "PDM")+COUNTIF(Q57, "PDM")+COUNTIF(S57, "PDM")+COUNTIF(W57, "PDM")+COUNTIF(U57,"PDM")</f>
        <v>1</v>
      </c>
      <c r="AD57" s="14">
        <f t="shared" si="72"/>
        <v>1</v>
      </c>
      <c r="AE57" s="15">
        <f t="shared" si="73"/>
        <v>1</v>
      </c>
    </row>
    <row r="58" spans="1:31" ht="13.5" x14ac:dyDescent="0.25">
      <c r="A58" s="4">
        <v>46078</v>
      </c>
      <c r="B58" s="6" t="s">
        <v>3</v>
      </c>
      <c r="C58" s="6" t="s">
        <v>3</v>
      </c>
      <c r="D58" s="6" t="s">
        <v>4</v>
      </c>
      <c r="E58" s="6" t="s">
        <v>32</v>
      </c>
      <c r="F58" s="6" t="s">
        <v>3</v>
      </c>
      <c r="G58" s="6" t="s">
        <v>3</v>
      </c>
      <c r="H58" s="6" t="s">
        <v>3</v>
      </c>
      <c r="I58" s="6" t="s">
        <v>3</v>
      </c>
      <c r="J58" s="6" t="s">
        <v>3</v>
      </c>
      <c r="K58" s="6" t="s">
        <v>3</v>
      </c>
      <c r="L58" s="6" t="s">
        <v>2</v>
      </c>
      <c r="M58" s="6" t="s">
        <v>32</v>
      </c>
      <c r="N58" s="6" t="s">
        <v>2</v>
      </c>
      <c r="O58" s="6" t="s">
        <v>2</v>
      </c>
      <c r="P58" s="6" t="s">
        <v>2</v>
      </c>
      <c r="Q58" s="6" t="s">
        <v>2</v>
      </c>
      <c r="R58" s="6" t="s">
        <v>2</v>
      </c>
      <c r="S58" s="6" t="s">
        <v>2</v>
      </c>
      <c r="T58" s="6" t="s">
        <v>2</v>
      </c>
      <c r="U58" s="10" t="s">
        <v>2</v>
      </c>
      <c r="V58" s="6"/>
      <c r="W58" s="10"/>
      <c r="X58" s="14">
        <f t="shared" si="66"/>
        <v>5</v>
      </c>
      <c r="Y58" s="14">
        <f t="shared" si="67"/>
        <v>4</v>
      </c>
      <c r="Z58" s="14">
        <f t="shared" si="68"/>
        <v>4</v>
      </c>
      <c r="AA58" s="14">
        <f t="shared" si="69"/>
        <v>4</v>
      </c>
      <c r="AB58" s="14">
        <f t="shared" si="70"/>
        <v>1</v>
      </c>
      <c r="AC58" s="13" t="s">
        <v>33</v>
      </c>
      <c r="AD58" s="14">
        <f t="shared" si="72"/>
        <v>1</v>
      </c>
      <c r="AE58" s="15">
        <f t="shared" si="73"/>
        <v>3</v>
      </c>
    </row>
    <row r="59" spans="1:31" ht="13.5" x14ac:dyDescent="0.25">
      <c r="A59" s="4">
        <v>46079</v>
      </c>
      <c r="B59" s="6" t="s">
        <v>3</v>
      </c>
      <c r="C59" s="6" t="s">
        <v>3</v>
      </c>
      <c r="D59" s="6" t="s">
        <v>4</v>
      </c>
      <c r="E59" s="6" t="s">
        <v>4</v>
      </c>
      <c r="F59" s="6" t="s">
        <v>3</v>
      </c>
      <c r="G59" s="6" t="s">
        <v>3</v>
      </c>
      <c r="H59" s="6" t="s">
        <v>3</v>
      </c>
      <c r="I59" s="6" t="s">
        <v>3</v>
      </c>
      <c r="J59" s="6" t="s">
        <v>3</v>
      </c>
      <c r="K59" s="6" t="s">
        <v>3</v>
      </c>
      <c r="L59" s="6" t="s">
        <v>2</v>
      </c>
      <c r="M59" s="6" t="s">
        <v>32</v>
      </c>
      <c r="N59" s="6" t="s">
        <v>2</v>
      </c>
      <c r="O59" s="6" t="s">
        <v>2</v>
      </c>
      <c r="P59" s="6" t="s">
        <v>2</v>
      </c>
      <c r="Q59" s="6" t="s">
        <v>2</v>
      </c>
      <c r="R59" s="6" t="s">
        <v>2</v>
      </c>
      <c r="S59" s="6" t="s">
        <v>2</v>
      </c>
      <c r="T59" s="6" t="s">
        <v>2</v>
      </c>
      <c r="U59" s="10" t="s">
        <v>2</v>
      </c>
      <c r="V59" s="6"/>
      <c r="W59" s="10"/>
      <c r="X59" s="14">
        <f t="shared" si="66"/>
        <v>5</v>
      </c>
      <c r="Y59" s="14">
        <f t="shared" si="67"/>
        <v>4</v>
      </c>
      <c r="Z59" s="14">
        <f t="shared" si="68"/>
        <v>4</v>
      </c>
      <c r="AA59" s="14">
        <f t="shared" si="69"/>
        <v>4</v>
      </c>
      <c r="AB59" s="14">
        <f t="shared" si="70"/>
        <v>1</v>
      </c>
      <c r="AC59" s="15">
        <f t="shared" ref="AC59:AC60" si="75">COUNTIF(C59, "PDM")+COUNTIF(E59, "PDM")+COUNTIF(G59, "PDM")+COUNTIF(I59, "PDM")+COUNTIF(K59, "PDM")+COUNTIF(M59, "PDM")+COUNTIF(O59, "PDM")+COUNTIF(Q59, "PDM")+COUNTIF(S59, "PDM")+COUNTIF(W59, "PDM")++COUNTIF(U59,"PDM")</f>
        <v>1</v>
      </c>
      <c r="AD59" s="14">
        <f t="shared" si="72"/>
        <v>1</v>
      </c>
      <c r="AE59" s="15">
        <f t="shared" si="73"/>
        <v>2</v>
      </c>
    </row>
    <row r="60" spans="1:31" ht="13.5" x14ac:dyDescent="0.25">
      <c r="A60" s="4">
        <v>46080</v>
      </c>
      <c r="B60" s="6" t="s">
        <v>3</v>
      </c>
      <c r="C60" s="6" t="s">
        <v>3</v>
      </c>
      <c r="D60" s="6" t="s">
        <v>4</v>
      </c>
      <c r="E60" s="6" t="s">
        <v>4</v>
      </c>
      <c r="F60" s="6" t="s">
        <v>3</v>
      </c>
      <c r="G60" s="6" t="s">
        <v>3</v>
      </c>
      <c r="H60" s="6" t="s">
        <v>3</v>
      </c>
      <c r="I60" s="6" t="s">
        <v>3</v>
      </c>
      <c r="J60" s="6" t="s">
        <v>32</v>
      </c>
      <c r="K60" s="6" t="s">
        <v>32</v>
      </c>
      <c r="L60" s="6" t="s">
        <v>2</v>
      </c>
      <c r="M60" s="6" t="s">
        <v>2</v>
      </c>
      <c r="N60" s="6" t="s">
        <v>32</v>
      </c>
      <c r="O60" s="6" t="s">
        <v>32</v>
      </c>
      <c r="P60" s="6" t="s">
        <v>2</v>
      </c>
      <c r="Q60" s="6" t="s">
        <v>2</v>
      </c>
      <c r="R60" s="6" t="s">
        <v>2</v>
      </c>
      <c r="S60" s="6" t="s">
        <v>2</v>
      </c>
      <c r="T60" s="6" t="s">
        <v>2</v>
      </c>
      <c r="U60" s="10" t="s">
        <v>2</v>
      </c>
      <c r="V60" s="6"/>
      <c r="W60" s="10"/>
      <c r="X60" s="14">
        <f t="shared" si="66"/>
        <v>4</v>
      </c>
      <c r="Y60" s="14">
        <f t="shared" si="67"/>
        <v>4</v>
      </c>
      <c r="Z60" s="14">
        <f t="shared" si="68"/>
        <v>3</v>
      </c>
      <c r="AA60" s="14">
        <f t="shared" si="69"/>
        <v>3</v>
      </c>
      <c r="AB60" s="14">
        <f t="shared" si="70"/>
        <v>1</v>
      </c>
      <c r="AC60" s="15">
        <f t="shared" si="75"/>
        <v>1</v>
      </c>
      <c r="AD60" s="14">
        <f t="shared" si="72"/>
        <v>3</v>
      </c>
      <c r="AE60" s="15">
        <f t="shared" si="73"/>
        <v>3</v>
      </c>
    </row>
    <row r="61" spans="1:31" ht="13.5" x14ac:dyDescent="0.25">
      <c r="A61" s="3">
        <v>46081</v>
      </c>
      <c r="B61" s="5"/>
      <c r="C61" s="5"/>
      <c r="D61" s="5"/>
      <c r="E61" s="5"/>
      <c r="F61" s="5"/>
      <c r="G61" s="5"/>
      <c r="H61" s="5"/>
      <c r="I61" s="5"/>
      <c r="J61" s="5"/>
      <c r="K61" s="5"/>
      <c r="L61" s="5"/>
      <c r="M61" s="5"/>
      <c r="N61" s="5"/>
      <c r="O61" s="5"/>
      <c r="P61" s="5"/>
      <c r="Q61" s="5"/>
      <c r="R61" s="5"/>
      <c r="S61" s="5"/>
      <c r="T61" s="5"/>
      <c r="U61" s="9"/>
      <c r="V61" s="5"/>
      <c r="W61" s="9"/>
      <c r="X61" s="12"/>
      <c r="Y61" s="17"/>
      <c r="Z61" s="12"/>
      <c r="AA61" s="13"/>
      <c r="AB61" s="12"/>
      <c r="AC61" s="13"/>
      <c r="AD61" s="12"/>
      <c r="AE61" s="13"/>
    </row>
    <row r="62" spans="1:31" ht="13.5" x14ac:dyDescent="0.25">
      <c r="A62" s="3">
        <v>46082</v>
      </c>
      <c r="B62" s="5"/>
      <c r="C62" s="5"/>
      <c r="D62" s="5"/>
      <c r="E62" s="5"/>
      <c r="F62" s="5"/>
      <c r="G62" s="5"/>
      <c r="H62" s="5"/>
      <c r="I62" s="5"/>
      <c r="J62" s="5"/>
      <c r="K62" s="5"/>
      <c r="L62" s="5"/>
      <c r="M62" s="5"/>
      <c r="N62" s="5"/>
      <c r="O62" s="5"/>
      <c r="P62" s="5"/>
      <c r="Q62" s="5"/>
      <c r="R62" s="5"/>
      <c r="S62" s="5"/>
      <c r="T62" s="5"/>
      <c r="U62" s="9"/>
      <c r="V62" s="5"/>
      <c r="W62" s="9"/>
      <c r="X62" s="12"/>
      <c r="Y62" s="17"/>
      <c r="Z62" s="12"/>
      <c r="AA62" s="13"/>
      <c r="AB62" s="12"/>
      <c r="AC62" s="13"/>
      <c r="AD62" s="12"/>
      <c r="AE62" s="13"/>
    </row>
    <row r="63" spans="1:31" ht="13.5" x14ac:dyDescent="0.25">
      <c r="A63" s="4">
        <v>46083</v>
      </c>
      <c r="B63" s="6" t="s">
        <v>3</v>
      </c>
      <c r="C63" s="6" t="s">
        <v>3</v>
      </c>
      <c r="D63" s="6" t="s">
        <v>4</v>
      </c>
      <c r="E63" s="6" t="s">
        <v>4</v>
      </c>
      <c r="F63" s="6" t="s">
        <v>3</v>
      </c>
      <c r="G63" s="6" t="s">
        <v>3</v>
      </c>
      <c r="H63" s="6" t="s">
        <v>3</v>
      </c>
      <c r="I63" s="6" t="s">
        <v>3</v>
      </c>
      <c r="J63" s="6" t="s">
        <v>3</v>
      </c>
      <c r="K63" s="6" t="s">
        <v>3</v>
      </c>
      <c r="L63" s="6" t="s">
        <v>2</v>
      </c>
      <c r="M63" s="6" t="s">
        <v>2</v>
      </c>
      <c r="N63" s="6" t="s">
        <v>2</v>
      </c>
      <c r="O63" s="6" t="s">
        <v>2</v>
      </c>
      <c r="P63" s="6" t="s">
        <v>2</v>
      </c>
      <c r="Q63" s="6" t="s">
        <v>2</v>
      </c>
      <c r="R63" s="6" t="s">
        <v>2</v>
      </c>
      <c r="S63" s="6" t="s">
        <v>2</v>
      </c>
      <c r="T63" s="6" t="s">
        <v>2</v>
      </c>
      <c r="U63" s="10" t="s">
        <v>2</v>
      </c>
      <c r="V63" s="6"/>
      <c r="W63" s="10"/>
      <c r="X63" s="14">
        <f t="shared" ref="X63:X67" si="76">COUNTIF(B63, "CDF")+COUNTIF(D63, "CDF")+COUNTIF(F63, "CDF")+COUNTIF(H63, "CDF")+COUNTIF(J63, "CDF")+COUNTIF(L63, "CDF")+COUNTIF(N63, "CDF")+COUNTIF(P63, "CDF")+COUNTIF(R63, "CDF")+COUNTIF(V63, "CDF")+COUNTIF(T63,"CDF")</f>
        <v>5</v>
      </c>
      <c r="Y63" s="14">
        <f t="shared" ref="Y63:Y67" si="77">COUNTIF(C63, "CDF")+COUNTIF(E63, "CDF")+COUNTIF(G63, "CDF")+COUNTIF(I63, "CDF")+COUNTIF(K63, "CDF")+COUNTIF(M63, "CDF")+COUNTIF(O63, "CDF")+COUNTIF(Q63, "CDF")+COUNTIF(S63, "CDF")+COUNTIF(W63, "CDF")+COUNTIF(U63,"CDF")</f>
        <v>5</v>
      </c>
      <c r="Z63" s="14">
        <f t="shared" ref="Z63:Z67" si="78">COUNTIF(B63, "LL")+COUNTIF(D63, "LL")+COUNTIF(F63, "LL")+COUNTIF(H63, "LL")+COUNTIF(J63, "LL")+COUNTIF(L63, "LL")+COUNTIF(N63, "LL")+COUNTIF(P63, "LL")+COUNTIF(R63, "LL")+COUNTIF(V63, "LL")++COUNTIF(T63,"LL")</f>
        <v>4</v>
      </c>
      <c r="AA63" s="14">
        <f t="shared" ref="AA63:AA67" si="79">COUNTIF(C63, "LL")+COUNTIF(E63, "LL")+COUNTIF(G63, "LL")+COUNTIF(I63, "LL")+COUNTIF(K63, "LL")+COUNTIF(M63, "LL")+COUNTIF(O63, "LL")+COUNTIF(Q63, "LL")+COUNTIF(S63, "LL")+COUNTIF(W63, "LL")++COUNTIF(U63,"LL")</f>
        <v>4</v>
      </c>
      <c r="AB63" s="14">
        <f t="shared" ref="AB63:AB67" si="80">COUNTIF(B63, "PDM")+COUNTIF(D63, "PDM")+COUNTIF(F63, "PDM")+COUNTIF(H63, "PDM")+COUNTIF(J63, "PDM")+COUNTIF(L63, "PDM")+COUNTIF(N63, "PDM")+COUNTIF(P63, "PDM")+COUNTIF(R63, "PDM")+COUNTIF(V63, "PDM")+COUNTIF(T63,"PDM")</f>
        <v>1</v>
      </c>
      <c r="AC63" s="14">
        <f t="shared" ref="AC63" si="81">COUNTIF(C63, "PDM")+COUNTIF(E63, "PDM")+COUNTIF(G63, "PDM")+COUNTIF(I63, "PDM")+COUNTIF(K63, "PDM")+COUNTIF(M63, "PDM")+COUNTIF(O63, "PDM")+COUNTIF(Q63, "PDM")+COUNTIF(S63, "PDM")+COUNTIF(W63, "PDM")++COUNTIF(U63,"PDM")</f>
        <v>1</v>
      </c>
      <c r="AD63" s="14">
        <f t="shared" ref="AD63:AD67" si="82">SUMPRODUCT((B63&lt;&gt;"CDF")*(B63&lt;&gt;"LL")*(B63&lt;&gt;"PDM") + (D63&lt;&gt;"CDF")*(D63&lt;&gt;"LL")*(D63&lt;&gt;"PDM") + (F63&lt;&gt;"CDF")*(F63&lt;&gt;"LL")*(F63&lt;&gt;"PDM") + (H63&lt;&gt;"CDF")*(H63&lt;&gt;"LL")*(H63&lt;&gt;"PDM") + (J63&lt;&gt;"CDF")*(J63&lt;&gt;"LL")*(J63&lt;&gt;"PDM") + (L63&lt;&gt;"CDF")*(L63&lt;&gt;"LL")*(L63&lt;&gt;"PDM") + (N63&lt;&gt;"CDF")*(N63&lt;&gt;"LL")*(N63&lt;&gt;"PDM") + (P63&lt;&gt;"CDF")*(P63&lt;&gt;"LL")*(P63&lt;&gt;"PDM") + (R63&lt;&gt;"CDF")*(R63&lt;&gt;"LL")*(R63&lt;&gt;"PDM") + (T63&lt;&gt;"CDF")*(T63&lt;&gt;"LL")*(T63&lt;&gt;"PDM") + (V63&lt;&gt;"CDF")*(V63&lt;&gt;"LL")*(V63&lt;&gt;"PDM"))</f>
        <v>1</v>
      </c>
      <c r="AE63" s="15">
        <f t="shared" ref="AE63:AE67" si="83">SUMPRODUCT((C63&lt;&gt;"CDF")*(C63&lt;&gt;"LL")*(C63&lt;&gt;"PDM") + (E63&lt;&gt;"CDF")*(E63&lt;&gt;"LL")*(E63&lt;&gt;"PDM") + (G63&lt;&gt;"CDF")*(G63&lt;&gt;"LL")*(G63&lt;&gt;"PDM") + (I63&lt;&gt;"CDF")*(I63&lt;&gt;"LL")*(I63&lt;&gt;"PDM") + (K63&lt;&gt;"CDF")*(K63&lt;&gt;"LL")*(K63&lt;&gt;"PDM") + (M63&lt;&gt;"CDF")*(M63&lt;&gt;"LL")*(M63&lt;&gt;"PDM") + (O63&lt;&gt;"CDF")*(O63&lt;&gt;"LL")*(O63&lt;&gt;"PDM") + (Q63&lt;&gt;"CDF")*(Q63&lt;&gt;"LL")*(Q63&lt;&gt;"PDM") + (S63&lt;&gt;"CDF")*(S63&lt;&gt;"LL")*(S63&lt;&gt;"PDM") + (U63&lt;&gt;"CDF")*(U63&lt;&gt;"LL")*(U63&lt;&gt;"PDM") + (W63&lt;&gt;"CDF")*(W63&lt;&gt;"LL")*(W63&lt;&gt;"PDM"))</f>
        <v>1</v>
      </c>
    </row>
    <row r="64" spans="1:31" ht="13.5" x14ac:dyDescent="0.25">
      <c r="A64" s="4">
        <v>46084</v>
      </c>
      <c r="B64" s="6" t="s">
        <v>3</v>
      </c>
      <c r="C64" s="6" t="s">
        <v>3</v>
      </c>
      <c r="D64" s="6" t="s">
        <v>4</v>
      </c>
      <c r="E64" s="6" t="s">
        <v>4</v>
      </c>
      <c r="F64" s="6" t="s">
        <v>3</v>
      </c>
      <c r="G64" s="6" t="s">
        <v>3</v>
      </c>
      <c r="H64" s="6" t="s">
        <v>3</v>
      </c>
      <c r="I64" s="6" t="s">
        <v>3</v>
      </c>
      <c r="J64" s="6" t="s">
        <v>3</v>
      </c>
      <c r="K64" s="6" t="s">
        <v>3</v>
      </c>
      <c r="L64" s="6" t="s">
        <v>2</v>
      </c>
      <c r="M64" s="6" t="s">
        <v>2</v>
      </c>
      <c r="N64" s="6" t="s">
        <v>2</v>
      </c>
      <c r="O64" s="6" t="s">
        <v>2</v>
      </c>
      <c r="P64" s="6" t="s">
        <v>2</v>
      </c>
      <c r="Q64" s="6" t="s">
        <v>2</v>
      </c>
      <c r="R64" s="6" t="s">
        <v>2</v>
      </c>
      <c r="S64" s="6" t="s">
        <v>2</v>
      </c>
      <c r="T64" s="6" t="s">
        <v>2</v>
      </c>
      <c r="U64" s="10" t="s">
        <v>2</v>
      </c>
      <c r="V64" s="6"/>
      <c r="W64" s="10"/>
      <c r="X64" s="14">
        <f t="shared" si="76"/>
        <v>5</v>
      </c>
      <c r="Y64" s="14">
        <f t="shared" si="77"/>
        <v>5</v>
      </c>
      <c r="Z64" s="14">
        <f t="shared" si="78"/>
        <v>4</v>
      </c>
      <c r="AA64" s="14">
        <f t="shared" si="79"/>
        <v>4</v>
      </c>
      <c r="AB64" s="14">
        <f t="shared" si="80"/>
        <v>1</v>
      </c>
      <c r="AC64" s="14">
        <f t="shared" ref="AC64" si="84">COUNTIF(C64, "PDM")+COUNTIF(E64, "PDM")+COUNTIF(G64, "PDM")+COUNTIF(I64, "PDM")+COUNTIF(K64, "PDM")+COUNTIF(M64, "PDM")+COUNTIF(O64, "PDM")+COUNTIF(Q64, "PDM")+COUNTIF(S64, "PDM")+COUNTIF(W64, "PDM")+COUNTIF(U64,"PDM")</f>
        <v>1</v>
      </c>
      <c r="AD64" s="14">
        <f t="shared" si="82"/>
        <v>1</v>
      </c>
      <c r="AE64" s="15">
        <f t="shared" si="83"/>
        <v>1</v>
      </c>
    </row>
    <row r="65" spans="1:31" ht="13.5" x14ac:dyDescent="0.25">
      <c r="A65" s="4">
        <v>46085</v>
      </c>
      <c r="B65" s="6" t="s">
        <v>3</v>
      </c>
      <c r="C65" s="6" t="s">
        <v>3</v>
      </c>
      <c r="D65" s="6" t="s">
        <v>4</v>
      </c>
      <c r="E65" s="6" t="s">
        <v>32</v>
      </c>
      <c r="F65" s="6" t="s">
        <v>3</v>
      </c>
      <c r="G65" s="6" t="s">
        <v>3</v>
      </c>
      <c r="H65" s="6" t="s">
        <v>3</v>
      </c>
      <c r="I65" s="6" t="s">
        <v>3</v>
      </c>
      <c r="J65" s="6" t="s">
        <v>3</v>
      </c>
      <c r="K65" s="6" t="s">
        <v>3</v>
      </c>
      <c r="L65" s="6" t="s">
        <v>2</v>
      </c>
      <c r="M65" s="6" t="s">
        <v>32</v>
      </c>
      <c r="N65" s="6" t="s">
        <v>2</v>
      </c>
      <c r="O65" s="6" t="s">
        <v>2</v>
      </c>
      <c r="P65" s="6" t="s">
        <v>2</v>
      </c>
      <c r="Q65" s="6" t="s">
        <v>2</v>
      </c>
      <c r="R65" s="6" t="s">
        <v>2</v>
      </c>
      <c r="S65" s="6" t="s">
        <v>2</v>
      </c>
      <c r="T65" s="6" t="s">
        <v>2</v>
      </c>
      <c r="U65" s="10" t="s">
        <v>2</v>
      </c>
      <c r="V65" s="6"/>
      <c r="W65" s="10"/>
      <c r="X65" s="14">
        <f t="shared" si="76"/>
        <v>5</v>
      </c>
      <c r="Y65" s="14">
        <f t="shared" si="77"/>
        <v>4</v>
      </c>
      <c r="Z65" s="14">
        <f t="shared" si="78"/>
        <v>4</v>
      </c>
      <c r="AA65" s="14">
        <f t="shared" si="79"/>
        <v>4</v>
      </c>
      <c r="AB65" s="14">
        <f t="shared" si="80"/>
        <v>1</v>
      </c>
      <c r="AC65" s="13" t="s">
        <v>33</v>
      </c>
      <c r="AD65" s="14">
        <f t="shared" si="82"/>
        <v>1</v>
      </c>
      <c r="AE65" s="15">
        <f t="shared" si="83"/>
        <v>3</v>
      </c>
    </row>
    <row r="66" spans="1:31" ht="13.5" x14ac:dyDescent="0.25">
      <c r="A66" s="4">
        <v>46086</v>
      </c>
      <c r="B66" s="6" t="s">
        <v>3</v>
      </c>
      <c r="C66" s="6" t="s">
        <v>3</v>
      </c>
      <c r="D66" s="6" t="s">
        <v>4</v>
      </c>
      <c r="E66" s="6" t="s">
        <v>4</v>
      </c>
      <c r="F66" s="6" t="s">
        <v>3</v>
      </c>
      <c r="G66" s="6" t="s">
        <v>3</v>
      </c>
      <c r="H66" s="6" t="s">
        <v>3</v>
      </c>
      <c r="I66" s="6" t="s">
        <v>3</v>
      </c>
      <c r="J66" s="6" t="s">
        <v>3</v>
      </c>
      <c r="K66" s="6" t="s">
        <v>3</v>
      </c>
      <c r="L66" s="6" t="s">
        <v>2</v>
      </c>
      <c r="M66" s="6" t="s">
        <v>32</v>
      </c>
      <c r="N66" s="6" t="s">
        <v>2</v>
      </c>
      <c r="O66" s="6" t="s">
        <v>2</v>
      </c>
      <c r="P66" s="6" t="s">
        <v>2</v>
      </c>
      <c r="Q66" s="6" t="s">
        <v>2</v>
      </c>
      <c r="R66" s="6" t="s">
        <v>2</v>
      </c>
      <c r="S66" s="6" t="s">
        <v>2</v>
      </c>
      <c r="T66" s="6" t="s">
        <v>2</v>
      </c>
      <c r="U66" s="10" t="s">
        <v>2</v>
      </c>
      <c r="V66" s="6"/>
      <c r="W66" s="10"/>
      <c r="X66" s="14">
        <f t="shared" si="76"/>
        <v>5</v>
      </c>
      <c r="Y66" s="14">
        <f t="shared" si="77"/>
        <v>4</v>
      </c>
      <c r="Z66" s="14">
        <f t="shared" si="78"/>
        <v>4</v>
      </c>
      <c r="AA66" s="14">
        <f t="shared" si="79"/>
        <v>4</v>
      </c>
      <c r="AB66" s="14">
        <f t="shared" si="80"/>
        <v>1</v>
      </c>
      <c r="AC66" s="15">
        <f t="shared" ref="AC66:AC67" si="85">COUNTIF(C66, "PDM")+COUNTIF(E66, "PDM")+COUNTIF(G66, "PDM")+COUNTIF(I66, "PDM")+COUNTIF(K66, "PDM")+COUNTIF(M66, "PDM")+COUNTIF(O66, "PDM")+COUNTIF(Q66, "PDM")+COUNTIF(S66, "PDM")+COUNTIF(W66, "PDM")++COUNTIF(U66,"PDM")</f>
        <v>1</v>
      </c>
      <c r="AD66" s="14">
        <f t="shared" si="82"/>
        <v>1</v>
      </c>
      <c r="AE66" s="15">
        <f t="shared" si="83"/>
        <v>2</v>
      </c>
    </row>
    <row r="67" spans="1:31" ht="13.5" x14ac:dyDescent="0.25">
      <c r="A67" s="4">
        <v>46087</v>
      </c>
      <c r="B67" s="6" t="s">
        <v>3</v>
      </c>
      <c r="C67" s="6" t="s">
        <v>3</v>
      </c>
      <c r="D67" s="6" t="s">
        <v>4</v>
      </c>
      <c r="E67" s="6" t="s">
        <v>4</v>
      </c>
      <c r="F67" s="6" t="s">
        <v>3</v>
      </c>
      <c r="G67" s="6" t="s">
        <v>3</v>
      </c>
      <c r="H67" s="6" t="s">
        <v>3</v>
      </c>
      <c r="I67" s="6" t="s">
        <v>3</v>
      </c>
      <c r="J67" s="6" t="s">
        <v>32</v>
      </c>
      <c r="K67" s="6" t="s">
        <v>32</v>
      </c>
      <c r="L67" s="6" t="s">
        <v>2</v>
      </c>
      <c r="M67" s="6" t="s">
        <v>2</v>
      </c>
      <c r="N67" s="6" t="s">
        <v>32</v>
      </c>
      <c r="O67" s="6" t="s">
        <v>32</v>
      </c>
      <c r="P67" s="6" t="s">
        <v>2</v>
      </c>
      <c r="Q67" s="6" t="s">
        <v>2</v>
      </c>
      <c r="R67" s="6" t="s">
        <v>2</v>
      </c>
      <c r="S67" s="6" t="s">
        <v>2</v>
      </c>
      <c r="T67" s="6" t="s">
        <v>2</v>
      </c>
      <c r="U67" s="10" t="s">
        <v>2</v>
      </c>
      <c r="V67" s="6"/>
      <c r="W67" s="10"/>
      <c r="X67" s="14">
        <f t="shared" si="76"/>
        <v>4</v>
      </c>
      <c r="Y67" s="14">
        <f t="shared" si="77"/>
        <v>4</v>
      </c>
      <c r="Z67" s="14">
        <f t="shared" si="78"/>
        <v>3</v>
      </c>
      <c r="AA67" s="14">
        <f t="shared" si="79"/>
        <v>3</v>
      </c>
      <c r="AB67" s="14">
        <f t="shared" si="80"/>
        <v>1</v>
      </c>
      <c r="AC67" s="15">
        <f t="shared" si="85"/>
        <v>1</v>
      </c>
      <c r="AD67" s="14">
        <f t="shared" si="82"/>
        <v>3</v>
      </c>
      <c r="AE67" s="15">
        <f t="shared" si="83"/>
        <v>3</v>
      </c>
    </row>
    <row r="68" spans="1:31" ht="13.5" x14ac:dyDescent="0.25">
      <c r="A68" s="3">
        <v>46088</v>
      </c>
      <c r="B68" s="5"/>
      <c r="C68" s="5"/>
      <c r="D68" s="5"/>
      <c r="E68" s="5"/>
      <c r="F68" s="5"/>
      <c r="G68" s="5"/>
      <c r="H68" s="5"/>
      <c r="I68" s="5"/>
      <c r="J68" s="5"/>
      <c r="K68" s="5"/>
      <c r="L68" s="5"/>
      <c r="M68" s="5"/>
      <c r="N68" s="5"/>
      <c r="O68" s="5"/>
      <c r="P68" s="5"/>
      <c r="Q68" s="5"/>
      <c r="R68" s="5"/>
      <c r="S68" s="5"/>
      <c r="T68" s="5"/>
      <c r="U68" s="9"/>
      <c r="V68" s="5"/>
      <c r="W68" s="9"/>
      <c r="X68" s="12"/>
      <c r="Y68" s="17"/>
      <c r="Z68" s="12"/>
      <c r="AA68" s="13"/>
      <c r="AB68" s="12"/>
      <c r="AC68" s="13"/>
      <c r="AD68" s="12"/>
      <c r="AE68" s="13"/>
    </row>
    <row r="69" spans="1:31" ht="13.5" x14ac:dyDescent="0.25">
      <c r="A69" s="3">
        <v>46089</v>
      </c>
      <c r="B69" s="5"/>
      <c r="C69" s="5"/>
      <c r="D69" s="5"/>
      <c r="E69" s="5"/>
      <c r="F69" s="5"/>
      <c r="G69" s="5"/>
      <c r="H69" s="5"/>
      <c r="I69" s="5"/>
      <c r="J69" s="5"/>
      <c r="K69" s="5"/>
      <c r="L69" s="5"/>
      <c r="M69" s="5"/>
      <c r="N69" s="5"/>
      <c r="O69" s="5"/>
      <c r="P69" s="5"/>
      <c r="Q69" s="5"/>
      <c r="R69" s="5"/>
      <c r="S69" s="5"/>
      <c r="T69" s="5"/>
      <c r="U69" s="9"/>
      <c r="V69" s="5"/>
      <c r="W69" s="9"/>
      <c r="X69" s="12"/>
      <c r="Y69" s="17"/>
      <c r="Z69" s="12"/>
      <c r="AA69" s="13"/>
      <c r="AB69" s="12"/>
      <c r="AC69" s="13"/>
      <c r="AD69" s="12"/>
      <c r="AE69" s="13"/>
    </row>
    <row r="70" spans="1:31" ht="13.5" x14ac:dyDescent="0.25">
      <c r="A70" s="4">
        <v>46090</v>
      </c>
      <c r="B70" s="6" t="s">
        <v>3</v>
      </c>
      <c r="C70" s="6" t="s">
        <v>3</v>
      </c>
      <c r="D70" s="6" t="s">
        <v>4</v>
      </c>
      <c r="E70" s="6" t="s">
        <v>4</v>
      </c>
      <c r="F70" s="6" t="s">
        <v>3</v>
      </c>
      <c r="G70" s="6" t="s">
        <v>3</v>
      </c>
      <c r="H70" s="6" t="s">
        <v>3</v>
      </c>
      <c r="I70" s="6" t="s">
        <v>3</v>
      </c>
      <c r="J70" s="6" t="s">
        <v>3</v>
      </c>
      <c r="K70" s="6" t="s">
        <v>3</v>
      </c>
      <c r="L70" s="6" t="s">
        <v>2</v>
      </c>
      <c r="M70" s="6" t="s">
        <v>2</v>
      </c>
      <c r="N70" s="6" t="s">
        <v>2</v>
      </c>
      <c r="O70" s="6" t="s">
        <v>2</v>
      </c>
      <c r="P70" s="6" t="s">
        <v>2</v>
      </c>
      <c r="Q70" s="6" t="s">
        <v>2</v>
      </c>
      <c r="R70" s="6" t="s">
        <v>2</v>
      </c>
      <c r="S70" s="6" t="s">
        <v>2</v>
      </c>
      <c r="T70" s="6" t="s">
        <v>2</v>
      </c>
      <c r="U70" s="10" t="s">
        <v>2</v>
      </c>
      <c r="V70" s="6"/>
      <c r="W70" s="10"/>
      <c r="X70" s="14">
        <f t="shared" ref="X70:X74" si="86">COUNTIF(B70, "CDF")+COUNTIF(D70, "CDF")+COUNTIF(F70, "CDF")+COUNTIF(H70, "CDF")+COUNTIF(J70, "CDF")+COUNTIF(L70, "CDF")+COUNTIF(N70, "CDF")+COUNTIF(P70, "CDF")+COUNTIF(R70, "CDF")+COUNTIF(V70, "CDF")+COUNTIF(T70,"CDF")</f>
        <v>5</v>
      </c>
      <c r="Y70" s="14">
        <f t="shared" ref="Y70:Y74" si="87">COUNTIF(C70, "CDF")+COUNTIF(E70, "CDF")+COUNTIF(G70, "CDF")+COUNTIF(I70, "CDF")+COUNTIF(K70, "CDF")+COUNTIF(M70, "CDF")+COUNTIF(O70, "CDF")+COUNTIF(Q70, "CDF")+COUNTIF(S70, "CDF")+COUNTIF(W70, "CDF")+COUNTIF(U70,"CDF")</f>
        <v>5</v>
      </c>
      <c r="Z70" s="14">
        <f t="shared" ref="Z70:Z74" si="88">COUNTIF(B70, "LL")+COUNTIF(D70, "LL")+COUNTIF(F70, "LL")+COUNTIF(H70, "LL")+COUNTIF(J70, "LL")+COUNTIF(L70, "LL")+COUNTIF(N70, "LL")+COUNTIF(P70, "LL")+COUNTIF(R70, "LL")+COUNTIF(V70, "LL")++COUNTIF(T70,"LL")</f>
        <v>4</v>
      </c>
      <c r="AA70" s="14">
        <f t="shared" ref="AA70:AA74" si="89">COUNTIF(C70, "LL")+COUNTIF(E70, "LL")+COUNTIF(G70, "LL")+COUNTIF(I70, "LL")+COUNTIF(K70, "LL")+COUNTIF(M70, "LL")+COUNTIF(O70, "LL")+COUNTIF(Q70, "LL")+COUNTIF(S70, "LL")+COUNTIF(W70, "LL")++COUNTIF(U70,"LL")</f>
        <v>4</v>
      </c>
      <c r="AB70" s="14">
        <f t="shared" ref="AB70:AB74" si="90">COUNTIF(B70, "PDM")+COUNTIF(D70, "PDM")+COUNTIF(F70, "PDM")+COUNTIF(H70, "PDM")+COUNTIF(J70, "PDM")+COUNTIF(L70, "PDM")+COUNTIF(N70, "PDM")+COUNTIF(P70, "PDM")+COUNTIF(R70, "PDM")+COUNTIF(V70, "PDM")+COUNTIF(T70,"PDM")</f>
        <v>1</v>
      </c>
      <c r="AC70" s="14">
        <f t="shared" ref="AC70" si="91">COUNTIF(C70, "PDM")+COUNTIF(E70, "PDM")+COUNTIF(G70, "PDM")+COUNTIF(I70, "PDM")+COUNTIF(K70, "PDM")+COUNTIF(M70, "PDM")+COUNTIF(O70, "PDM")+COUNTIF(Q70, "PDM")+COUNTIF(S70, "PDM")+COUNTIF(W70, "PDM")++COUNTIF(U70,"PDM")</f>
        <v>1</v>
      </c>
      <c r="AD70" s="14">
        <f t="shared" ref="AD70:AD74" si="92">SUMPRODUCT((B70&lt;&gt;"CDF")*(B70&lt;&gt;"LL")*(B70&lt;&gt;"PDM") + (D70&lt;&gt;"CDF")*(D70&lt;&gt;"LL")*(D70&lt;&gt;"PDM") + (F70&lt;&gt;"CDF")*(F70&lt;&gt;"LL")*(F70&lt;&gt;"PDM") + (H70&lt;&gt;"CDF")*(H70&lt;&gt;"LL")*(H70&lt;&gt;"PDM") + (J70&lt;&gt;"CDF")*(J70&lt;&gt;"LL")*(J70&lt;&gt;"PDM") + (L70&lt;&gt;"CDF")*(L70&lt;&gt;"LL")*(L70&lt;&gt;"PDM") + (N70&lt;&gt;"CDF")*(N70&lt;&gt;"LL")*(N70&lt;&gt;"PDM") + (P70&lt;&gt;"CDF")*(P70&lt;&gt;"LL")*(P70&lt;&gt;"PDM") + (R70&lt;&gt;"CDF")*(R70&lt;&gt;"LL")*(R70&lt;&gt;"PDM") + (T70&lt;&gt;"CDF")*(T70&lt;&gt;"LL")*(T70&lt;&gt;"PDM") + (V70&lt;&gt;"CDF")*(V70&lt;&gt;"LL")*(V70&lt;&gt;"PDM"))</f>
        <v>1</v>
      </c>
      <c r="AE70" s="15">
        <f t="shared" ref="AE70:AE74" si="93">SUMPRODUCT((C70&lt;&gt;"CDF")*(C70&lt;&gt;"LL")*(C70&lt;&gt;"PDM") + (E70&lt;&gt;"CDF")*(E70&lt;&gt;"LL")*(E70&lt;&gt;"PDM") + (G70&lt;&gt;"CDF")*(G70&lt;&gt;"LL")*(G70&lt;&gt;"PDM") + (I70&lt;&gt;"CDF")*(I70&lt;&gt;"LL")*(I70&lt;&gt;"PDM") + (K70&lt;&gt;"CDF")*(K70&lt;&gt;"LL")*(K70&lt;&gt;"PDM") + (M70&lt;&gt;"CDF")*(M70&lt;&gt;"LL")*(M70&lt;&gt;"PDM") + (O70&lt;&gt;"CDF")*(O70&lt;&gt;"LL")*(O70&lt;&gt;"PDM") + (Q70&lt;&gt;"CDF")*(Q70&lt;&gt;"LL")*(Q70&lt;&gt;"PDM") + (S70&lt;&gt;"CDF")*(S70&lt;&gt;"LL")*(S70&lt;&gt;"PDM") + (U70&lt;&gt;"CDF")*(U70&lt;&gt;"LL")*(U70&lt;&gt;"PDM") + (W70&lt;&gt;"CDF")*(W70&lt;&gt;"LL")*(W70&lt;&gt;"PDM"))</f>
        <v>1</v>
      </c>
    </row>
    <row r="71" spans="1:31" ht="13.5" x14ac:dyDescent="0.25">
      <c r="A71" s="4">
        <v>46091</v>
      </c>
      <c r="B71" s="6" t="s">
        <v>3</v>
      </c>
      <c r="C71" s="6" t="s">
        <v>3</v>
      </c>
      <c r="D71" s="6" t="s">
        <v>4</v>
      </c>
      <c r="E71" s="6" t="s">
        <v>4</v>
      </c>
      <c r="F71" s="6" t="s">
        <v>3</v>
      </c>
      <c r="G71" s="6" t="s">
        <v>3</v>
      </c>
      <c r="H71" s="6" t="s">
        <v>3</v>
      </c>
      <c r="I71" s="6" t="s">
        <v>3</v>
      </c>
      <c r="J71" s="6" t="s">
        <v>3</v>
      </c>
      <c r="K71" s="6" t="s">
        <v>3</v>
      </c>
      <c r="L71" s="6" t="s">
        <v>2</v>
      </c>
      <c r="M71" s="6" t="s">
        <v>2</v>
      </c>
      <c r="N71" s="6" t="s">
        <v>2</v>
      </c>
      <c r="O71" s="6" t="s">
        <v>2</v>
      </c>
      <c r="P71" s="6" t="s">
        <v>2</v>
      </c>
      <c r="Q71" s="6" t="s">
        <v>2</v>
      </c>
      <c r="R71" s="6" t="s">
        <v>2</v>
      </c>
      <c r="S71" s="6" t="s">
        <v>2</v>
      </c>
      <c r="T71" s="6" t="s">
        <v>2</v>
      </c>
      <c r="U71" s="10" t="s">
        <v>2</v>
      </c>
      <c r="V71" s="6"/>
      <c r="W71" s="10"/>
      <c r="X71" s="14">
        <f t="shared" si="86"/>
        <v>5</v>
      </c>
      <c r="Y71" s="14">
        <f t="shared" si="87"/>
        <v>5</v>
      </c>
      <c r="Z71" s="14">
        <f t="shared" si="88"/>
        <v>4</v>
      </c>
      <c r="AA71" s="14">
        <f t="shared" si="89"/>
        <v>4</v>
      </c>
      <c r="AB71" s="14">
        <f t="shared" si="90"/>
        <v>1</v>
      </c>
      <c r="AC71" s="14">
        <f t="shared" ref="AC71" si="94">COUNTIF(C71, "PDM")+COUNTIF(E71, "PDM")+COUNTIF(G71, "PDM")+COUNTIF(I71, "PDM")+COUNTIF(K71, "PDM")+COUNTIF(M71, "PDM")+COUNTIF(O71, "PDM")+COUNTIF(Q71, "PDM")+COUNTIF(S71, "PDM")+COUNTIF(W71, "PDM")+COUNTIF(U71,"PDM")</f>
        <v>1</v>
      </c>
      <c r="AD71" s="14">
        <f t="shared" si="92"/>
        <v>1</v>
      </c>
      <c r="AE71" s="15">
        <f t="shared" si="93"/>
        <v>1</v>
      </c>
    </row>
    <row r="72" spans="1:31" ht="13.5" x14ac:dyDescent="0.25">
      <c r="A72" s="4">
        <v>46092</v>
      </c>
      <c r="B72" s="6" t="s">
        <v>3</v>
      </c>
      <c r="C72" s="6" t="s">
        <v>3</v>
      </c>
      <c r="D72" s="6" t="s">
        <v>4</v>
      </c>
      <c r="E72" s="6" t="s">
        <v>32</v>
      </c>
      <c r="F72" s="6" t="s">
        <v>3</v>
      </c>
      <c r="G72" s="6" t="s">
        <v>3</v>
      </c>
      <c r="H72" s="6" t="s">
        <v>3</v>
      </c>
      <c r="I72" s="6" t="s">
        <v>3</v>
      </c>
      <c r="J72" s="6" t="s">
        <v>3</v>
      </c>
      <c r="K72" s="6" t="s">
        <v>3</v>
      </c>
      <c r="L72" s="6" t="s">
        <v>2</v>
      </c>
      <c r="M72" s="6" t="s">
        <v>32</v>
      </c>
      <c r="N72" s="6" t="s">
        <v>2</v>
      </c>
      <c r="O72" s="6" t="s">
        <v>2</v>
      </c>
      <c r="P72" s="6" t="s">
        <v>2</v>
      </c>
      <c r="Q72" s="6" t="s">
        <v>2</v>
      </c>
      <c r="R72" s="6" t="s">
        <v>2</v>
      </c>
      <c r="S72" s="6" t="s">
        <v>2</v>
      </c>
      <c r="T72" s="6" t="s">
        <v>2</v>
      </c>
      <c r="U72" s="10" t="s">
        <v>2</v>
      </c>
      <c r="V72" s="6"/>
      <c r="W72" s="10"/>
      <c r="X72" s="14">
        <f t="shared" si="86"/>
        <v>5</v>
      </c>
      <c r="Y72" s="14">
        <f t="shared" si="87"/>
        <v>4</v>
      </c>
      <c r="Z72" s="14">
        <f t="shared" si="88"/>
        <v>4</v>
      </c>
      <c r="AA72" s="14">
        <f t="shared" si="89"/>
        <v>4</v>
      </c>
      <c r="AB72" s="14">
        <f t="shared" si="90"/>
        <v>1</v>
      </c>
      <c r="AC72" s="13" t="s">
        <v>33</v>
      </c>
      <c r="AD72" s="14">
        <f t="shared" si="92"/>
        <v>1</v>
      </c>
      <c r="AE72" s="15">
        <f t="shared" si="93"/>
        <v>3</v>
      </c>
    </row>
    <row r="73" spans="1:31" ht="13.5" x14ac:dyDescent="0.25">
      <c r="A73" s="4">
        <v>46093</v>
      </c>
      <c r="B73" s="6" t="s">
        <v>3</v>
      </c>
      <c r="C73" s="6" t="s">
        <v>3</v>
      </c>
      <c r="D73" s="6" t="s">
        <v>4</v>
      </c>
      <c r="E73" s="6" t="s">
        <v>4</v>
      </c>
      <c r="F73" s="6" t="s">
        <v>3</v>
      </c>
      <c r="G73" s="6" t="s">
        <v>3</v>
      </c>
      <c r="H73" s="6" t="s">
        <v>3</v>
      </c>
      <c r="I73" s="6" t="s">
        <v>3</v>
      </c>
      <c r="J73" s="6" t="s">
        <v>3</v>
      </c>
      <c r="K73" s="6" t="s">
        <v>3</v>
      </c>
      <c r="L73" s="6" t="s">
        <v>2</v>
      </c>
      <c r="M73" s="6" t="s">
        <v>32</v>
      </c>
      <c r="N73" s="6" t="s">
        <v>2</v>
      </c>
      <c r="O73" s="6" t="s">
        <v>2</v>
      </c>
      <c r="P73" s="6" t="s">
        <v>2</v>
      </c>
      <c r="Q73" s="6" t="s">
        <v>2</v>
      </c>
      <c r="R73" s="6" t="s">
        <v>2</v>
      </c>
      <c r="S73" s="6" t="s">
        <v>2</v>
      </c>
      <c r="T73" s="6" t="s">
        <v>2</v>
      </c>
      <c r="U73" s="10" t="s">
        <v>2</v>
      </c>
      <c r="V73" s="6"/>
      <c r="W73" s="10"/>
      <c r="X73" s="14">
        <f t="shared" si="86"/>
        <v>5</v>
      </c>
      <c r="Y73" s="14">
        <f t="shared" si="87"/>
        <v>4</v>
      </c>
      <c r="Z73" s="14">
        <f t="shared" si="88"/>
        <v>4</v>
      </c>
      <c r="AA73" s="14">
        <f t="shared" si="89"/>
        <v>4</v>
      </c>
      <c r="AB73" s="14">
        <f t="shared" si="90"/>
        <v>1</v>
      </c>
      <c r="AC73" s="15">
        <f t="shared" ref="AC73:AC74" si="95">COUNTIF(C73, "PDM")+COUNTIF(E73, "PDM")+COUNTIF(G73, "PDM")+COUNTIF(I73, "PDM")+COUNTIF(K73, "PDM")+COUNTIF(M73, "PDM")+COUNTIF(O73, "PDM")+COUNTIF(Q73, "PDM")+COUNTIF(S73, "PDM")+COUNTIF(W73, "PDM")++COUNTIF(U73,"PDM")</f>
        <v>1</v>
      </c>
      <c r="AD73" s="14">
        <f t="shared" si="92"/>
        <v>1</v>
      </c>
      <c r="AE73" s="15">
        <f t="shared" si="93"/>
        <v>2</v>
      </c>
    </row>
    <row r="74" spans="1:31" ht="13.5" x14ac:dyDescent="0.25">
      <c r="A74" s="4">
        <v>46094</v>
      </c>
      <c r="B74" s="6" t="s">
        <v>3</v>
      </c>
      <c r="C74" s="6" t="s">
        <v>3</v>
      </c>
      <c r="D74" s="6" t="s">
        <v>4</v>
      </c>
      <c r="E74" s="6" t="s">
        <v>4</v>
      </c>
      <c r="F74" s="6" t="s">
        <v>3</v>
      </c>
      <c r="G74" s="6" t="s">
        <v>3</v>
      </c>
      <c r="H74" s="6" t="s">
        <v>3</v>
      </c>
      <c r="I74" s="6" t="s">
        <v>3</v>
      </c>
      <c r="J74" s="6" t="s">
        <v>32</v>
      </c>
      <c r="K74" s="6" t="s">
        <v>32</v>
      </c>
      <c r="L74" s="6" t="s">
        <v>2</v>
      </c>
      <c r="M74" s="6" t="s">
        <v>2</v>
      </c>
      <c r="N74" s="6" t="s">
        <v>32</v>
      </c>
      <c r="O74" s="6" t="s">
        <v>32</v>
      </c>
      <c r="P74" s="6" t="s">
        <v>2</v>
      </c>
      <c r="Q74" s="6" t="s">
        <v>2</v>
      </c>
      <c r="R74" s="6" t="s">
        <v>2</v>
      </c>
      <c r="S74" s="6" t="s">
        <v>2</v>
      </c>
      <c r="T74" s="6" t="s">
        <v>2</v>
      </c>
      <c r="U74" s="10" t="s">
        <v>2</v>
      </c>
      <c r="V74" s="6"/>
      <c r="W74" s="10"/>
      <c r="X74" s="14">
        <f t="shared" si="86"/>
        <v>4</v>
      </c>
      <c r="Y74" s="14">
        <f t="shared" si="87"/>
        <v>4</v>
      </c>
      <c r="Z74" s="14">
        <f t="shared" si="88"/>
        <v>3</v>
      </c>
      <c r="AA74" s="14">
        <f t="shared" si="89"/>
        <v>3</v>
      </c>
      <c r="AB74" s="14">
        <f t="shared" si="90"/>
        <v>1</v>
      </c>
      <c r="AC74" s="15">
        <f t="shared" si="95"/>
        <v>1</v>
      </c>
      <c r="AD74" s="14">
        <f t="shared" si="92"/>
        <v>3</v>
      </c>
      <c r="AE74" s="15">
        <f t="shared" si="93"/>
        <v>3</v>
      </c>
    </row>
    <row r="75" spans="1:31" ht="13.5" x14ac:dyDescent="0.25">
      <c r="A75" s="3">
        <v>46095</v>
      </c>
      <c r="B75" s="5"/>
      <c r="C75" s="5"/>
      <c r="D75" s="5"/>
      <c r="E75" s="5"/>
      <c r="F75" s="5"/>
      <c r="G75" s="5"/>
      <c r="H75" s="5"/>
      <c r="I75" s="5"/>
      <c r="J75" s="5"/>
      <c r="K75" s="5"/>
      <c r="L75" s="5"/>
      <c r="M75" s="5"/>
      <c r="N75" s="5"/>
      <c r="O75" s="5"/>
      <c r="P75" s="5"/>
      <c r="Q75" s="5"/>
      <c r="R75" s="5"/>
      <c r="S75" s="5"/>
      <c r="T75" s="5"/>
      <c r="U75" s="9"/>
      <c r="V75" s="5"/>
      <c r="W75" s="9"/>
      <c r="X75" s="12"/>
      <c r="Y75" s="17"/>
      <c r="Z75" s="12"/>
      <c r="AA75" s="13"/>
      <c r="AB75" s="12"/>
      <c r="AC75" s="13"/>
      <c r="AD75" s="12"/>
      <c r="AE75" s="13"/>
    </row>
    <row r="76" spans="1:31" ht="13.5" x14ac:dyDescent="0.25">
      <c r="A76" s="3">
        <v>46096</v>
      </c>
      <c r="B76" s="5"/>
      <c r="C76" s="5"/>
      <c r="D76" s="5"/>
      <c r="E76" s="5"/>
      <c r="F76" s="5"/>
      <c r="G76" s="5"/>
      <c r="H76" s="5"/>
      <c r="I76" s="5"/>
      <c r="J76" s="5"/>
      <c r="K76" s="5"/>
      <c r="L76" s="5"/>
      <c r="M76" s="5"/>
      <c r="N76" s="5"/>
      <c r="O76" s="5"/>
      <c r="P76" s="5"/>
      <c r="Q76" s="5"/>
      <c r="R76" s="5"/>
      <c r="S76" s="5"/>
      <c r="T76" s="5"/>
      <c r="U76" s="9"/>
      <c r="V76" s="5"/>
      <c r="W76" s="9"/>
      <c r="X76" s="12"/>
      <c r="Y76" s="17"/>
      <c r="Z76" s="12"/>
      <c r="AA76" s="13"/>
      <c r="AB76" s="12"/>
      <c r="AC76" s="13"/>
      <c r="AD76" s="12"/>
      <c r="AE76" s="13"/>
    </row>
    <row r="77" spans="1:31" ht="13.5" x14ac:dyDescent="0.25">
      <c r="A77" s="4">
        <v>46097</v>
      </c>
      <c r="B77" s="6" t="s">
        <v>3</v>
      </c>
      <c r="C77" s="6" t="s">
        <v>3</v>
      </c>
      <c r="D77" s="6" t="s">
        <v>4</v>
      </c>
      <c r="E77" s="6" t="s">
        <v>4</v>
      </c>
      <c r="F77" s="6" t="s">
        <v>3</v>
      </c>
      <c r="G77" s="6" t="s">
        <v>3</v>
      </c>
      <c r="H77" s="6" t="s">
        <v>3</v>
      </c>
      <c r="I77" s="6" t="s">
        <v>3</v>
      </c>
      <c r="J77" s="6" t="s">
        <v>3</v>
      </c>
      <c r="K77" s="6" t="s">
        <v>3</v>
      </c>
      <c r="L77" s="6" t="s">
        <v>2</v>
      </c>
      <c r="M77" s="6" t="s">
        <v>2</v>
      </c>
      <c r="N77" s="6" t="s">
        <v>2</v>
      </c>
      <c r="O77" s="6" t="s">
        <v>2</v>
      </c>
      <c r="P77" s="6" t="s">
        <v>2</v>
      </c>
      <c r="Q77" s="6" t="s">
        <v>2</v>
      </c>
      <c r="R77" s="6" t="s">
        <v>2</v>
      </c>
      <c r="S77" s="6" t="s">
        <v>2</v>
      </c>
      <c r="T77" s="6" t="s">
        <v>2</v>
      </c>
      <c r="U77" s="10" t="s">
        <v>2</v>
      </c>
      <c r="V77" s="6"/>
      <c r="W77" s="10"/>
      <c r="X77" s="14">
        <f t="shared" ref="X77:X81" si="96">COUNTIF(B77, "CDF")+COUNTIF(D77, "CDF")+COUNTIF(F77, "CDF")+COUNTIF(H77, "CDF")+COUNTIF(J77, "CDF")+COUNTIF(L77, "CDF")+COUNTIF(N77, "CDF")+COUNTIF(P77, "CDF")+COUNTIF(R77, "CDF")+COUNTIF(V77, "CDF")+COUNTIF(T77,"CDF")</f>
        <v>5</v>
      </c>
      <c r="Y77" s="14">
        <f t="shared" ref="Y77:Y81" si="97">COUNTIF(C77, "CDF")+COUNTIF(E77, "CDF")+COUNTIF(G77, "CDF")+COUNTIF(I77, "CDF")+COUNTIF(K77, "CDF")+COUNTIF(M77, "CDF")+COUNTIF(O77, "CDF")+COUNTIF(Q77, "CDF")+COUNTIF(S77, "CDF")+COUNTIF(W77, "CDF")+COUNTIF(U77,"CDF")</f>
        <v>5</v>
      </c>
      <c r="Z77" s="14">
        <f t="shared" ref="Z77:Z81" si="98">COUNTIF(B77, "LL")+COUNTIF(D77, "LL")+COUNTIF(F77, "LL")+COUNTIF(H77, "LL")+COUNTIF(J77, "LL")+COUNTIF(L77, "LL")+COUNTIF(N77, "LL")+COUNTIF(P77, "LL")+COUNTIF(R77, "LL")+COUNTIF(V77, "LL")++COUNTIF(T77,"LL")</f>
        <v>4</v>
      </c>
      <c r="AA77" s="14">
        <f t="shared" ref="AA77:AA81" si="99">COUNTIF(C77, "LL")+COUNTIF(E77, "LL")+COUNTIF(G77, "LL")+COUNTIF(I77, "LL")+COUNTIF(K77, "LL")+COUNTIF(M77, "LL")+COUNTIF(O77, "LL")+COUNTIF(Q77, "LL")+COUNTIF(S77, "LL")+COUNTIF(W77, "LL")++COUNTIF(U77,"LL")</f>
        <v>4</v>
      </c>
      <c r="AB77" s="14">
        <f t="shared" ref="AB77:AB81" si="100">COUNTIF(B77, "PDM")+COUNTIF(D77, "PDM")+COUNTIF(F77, "PDM")+COUNTIF(H77, "PDM")+COUNTIF(J77, "PDM")+COUNTIF(L77, "PDM")+COUNTIF(N77, "PDM")+COUNTIF(P77, "PDM")+COUNTIF(R77, "PDM")+COUNTIF(V77, "PDM")+COUNTIF(T77,"PDM")</f>
        <v>1</v>
      </c>
      <c r="AC77" s="14">
        <f t="shared" ref="AC77" si="101">COUNTIF(C77, "PDM")+COUNTIF(E77, "PDM")+COUNTIF(G77, "PDM")+COUNTIF(I77, "PDM")+COUNTIF(K77, "PDM")+COUNTIF(M77, "PDM")+COUNTIF(O77, "PDM")+COUNTIF(Q77, "PDM")+COUNTIF(S77, "PDM")+COUNTIF(W77, "PDM")++COUNTIF(U77,"PDM")</f>
        <v>1</v>
      </c>
      <c r="AD77" s="14">
        <f t="shared" ref="AD77:AD81" si="102">SUMPRODUCT((B77&lt;&gt;"CDF")*(B77&lt;&gt;"LL")*(B77&lt;&gt;"PDM") + (D77&lt;&gt;"CDF")*(D77&lt;&gt;"LL")*(D77&lt;&gt;"PDM") + (F77&lt;&gt;"CDF")*(F77&lt;&gt;"LL")*(F77&lt;&gt;"PDM") + (H77&lt;&gt;"CDF")*(H77&lt;&gt;"LL")*(H77&lt;&gt;"PDM") + (J77&lt;&gt;"CDF")*(J77&lt;&gt;"LL")*(J77&lt;&gt;"PDM") + (L77&lt;&gt;"CDF")*(L77&lt;&gt;"LL")*(L77&lt;&gt;"PDM") + (N77&lt;&gt;"CDF")*(N77&lt;&gt;"LL")*(N77&lt;&gt;"PDM") + (P77&lt;&gt;"CDF")*(P77&lt;&gt;"LL")*(P77&lt;&gt;"PDM") + (R77&lt;&gt;"CDF")*(R77&lt;&gt;"LL")*(R77&lt;&gt;"PDM") + (T77&lt;&gt;"CDF")*(T77&lt;&gt;"LL")*(T77&lt;&gt;"PDM") + (V77&lt;&gt;"CDF")*(V77&lt;&gt;"LL")*(V77&lt;&gt;"PDM"))</f>
        <v>1</v>
      </c>
      <c r="AE77" s="15">
        <f t="shared" ref="AE77:AE81" si="103">SUMPRODUCT((C77&lt;&gt;"CDF")*(C77&lt;&gt;"LL")*(C77&lt;&gt;"PDM") + (E77&lt;&gt;"CDF")*(E77&lt;&gt;"LL")*(E77&lt;&gt;"PDM") + (G77&lt;&gt;"CDF")*(G77&lt;&gt;"LL")*(G77&lt;&gt;"PDM") + (I77&lt;&gt;"CDF")*(I77&lt;&gt;"LL")*(I77&lt;&gt;"PDM") + (K77&lt;&gt;"CDF")*(K77&lt;&gt;"LL")*(K77&lt;&gt;"PDM") + (M77&lt;&gt;"CDF")*(M77&lt;&gt;"LL")*(M77&lt;&gt;"PDM") + (O77&lt;&gt;"CDF")*(O77&lt;&gt;"LL")*(O77&lt;&gt;"PDM") + (Q77&lt;&gt;"CDF")*(Q77&lt;&gt;"LL")*(Q77&lt;&gt;"PDM") + (S77&lt;&gt;"CDF")*(S77&lt;&gt;"LL")*(S77&lt;&gt;"PDM") + (U77&lt;&gt;"CDF")*(U77&lt;&gt;"LL")*(U77&lt;&gt;"PDM") + (W77&lt;&gt;"CDF")*(W77&lt;&gt;"LL")*(W77&lt;&gt;"PDM"))</f>
        <v>1</v>
      </c>
    </row>
    <row r="78" spans="1:31" ht="13.5" x14ac:dyDescent="0.25">
      <c r="A78" s="4">
        <v>46098</v>
      </c>
      <c r="B78" s="6" t="s">
        <v>3</v>
      </c>
      <c r="C78" s="6" t="s">
        <v>3</v>
      </c>
      <c r="D78" s="6" t="s">
        <v>4</v>
      </c>
      <c r="E78" s="6" t="s">
        <v>4</v>
      </c>
      <c r="F78" s="6" t="s">
        <v>3</v>
      </c>
      <c r="G78" s="6" t="s">
        <v>3</v>
      </c>
      <c r="H78" s="6" t="s">
        <v>3</v>
      </c>
      <c r="I78" s="6" t="s">
        <v>3</v>
      </c>
      <c r="J78" s="6" t="s">
        <v>3</v>
      </c>
      <c r="K78" s="6" t="s">
        <v>3</v>
      </c>
      <c r="L78" s="6" t="s">
        <v>2</v>
      </c>
      <c r="M78" s="6" t="s">
        <v>2</v>
      </c>
      <c r="N78" s="6" t="s">
        <v>2</v>
      </c>
      <c r="O78" s="6" t="s">
        <v>2</v>
      </c>
      <c r="P78" s="6" t="s">
        <v>2</v>
      </c>
      <c r="Q78" s="6" t="s">
        <v>2</v>
      </c>
      <c r="R78" s="6" t="s">
        <v>2</v>
      </c>
      <c r="S78" s="6" t="s">
        <v>2</v>
      </c>
      <c r="T78" s="6" t="s">
        <v>2</v>
      </c>
      <c r="U78" s="10" t="s">
        <v>2</v>
      </c>
      <c r="V78" s="6"/>
      <c r="W78" s="10"/>
      <c r="X78" s="14">
        <f t="shared" si="96"/>
        <v>5</v>
      </c>
      <c r="Y78" s="14">
        <f t="shared" si="97"/>
        <v>5</v>
      </c>
      <c r="Z78" s="14">
        <f t="shared" si="98"/>
        <v>4</v>
      </c>
      <c r="AA78" s="14">
        <f t="shared" si="99"/>
        <v>4</v>
      </c>
      <c r="AB78" s="14">
        <f t="shared" si="100"/>
        <v>1</v>
      </c>
      <c r="AC78" s="14">
        <f t="shared" ref="AC78" si="104">COUNTIF(C78, "PDM")+COUNTIF(E78, "PDM")+COUNTIF(G78, "PDM")+COUNTIF(I78, "PDM")+COUNTIF(K78, "PDM")+COUNTIF(M78, "PDM")+COUNTIF(O78, "PDM")+COUNTIF(Q78, "PDM")+COUNTIF(S78, "PDM")+COUNTIF(W78, "PDM")+COUNTIF(U78,"PDM")</f>
        <v>1</v>
      </c>
      <c r="AD78" s="14">
        <f t="shared" si="102"/>
        <v>1</v>
      </c>
      <c r="AE78" s="15">
        <f t="shared" si="103"/>
        <v>1</v>
      </c>
    </row>
    <row r="79" spans="1:31" ht="13.5" x14ac:dyDescent="0.25">
      <c r="A79" s="4">
        <v>46099</v>
      </c>
      <c r="B79" s="6" t="s">
        <v>3</v>
      </c>
      <c r="C79" s="6" t="s">
        <v>3</v>
      </c>
      <c r="D79" s="6" t="s">
        <v>4</v>
      </c>
      <c r="E79" s="6" t="s">
        <v>32</v>
      </c>
      <c r="F79" s="6" t="s">
        <v>3</v>
      </c>
      <c r="G79" s="6" t="s">
        <v>3</v>
      </c>
      <c r="H79" s="6" t="s">
        <v>3</v>
      </c>
      <c r="I79" s="6" t="s">
        <v>3</v>
      </c>
      <c r="J79" s="6" t="s">
        <v>3</v>
      </c>
      <c r="K79" s="6" t="s">
        <v>3</v>
      </c>
      <c r="L79" s="6" t="s">
        <v>2</v>
      </c>
      <c r="M79" s="6" t="s">
        <v>32</v>
      </c>
      <c r="N79" s="6" t="s">
        <v>2</v>
      </c>
      <c r="O79" s="6" t="s">
        <v>2</v>
      </c>
      <c r="P79" s="6" t="s">
        <v>2</v>
      </c>
      <c r="Q79" s="6" t="s">
        <v>2</v>
      </c>
      <c r="R79" s="6" t="s">
        <v>2</v>
      </c>
      <c r="S79" s="6" t="s">
        <v>2</v>
      </c>
      <c r="T79" s="6" t="s">
        <v>2</v>
      </c>
      <c r="U79" s="10" t="s">
        <v>2</v>
      </c>
      <c r="V79" s="6"/>
      <c r="W79" s="10"/>
      <c r="X79" s="14">
        <f t="shared" si="96"/>
        <v>5</v>
      </c>
      <c r="Y79" s="14">
        <f t="shared" si="97"/>
        <v>4</v>
      </c>
      <c r="Z79" s="14">
        <f t="shared" si="98"/>
        <v>4</v>
      </c>
      <c r="AA79" s="14">
        <f t="shared" si="99"/>
        <v>4</v>
      </c>
      <c r="AB79" s="14">
        <f t="shared" si="100"/>
        <v>1</v>
      </c>
      <c r="AC79" s="13" t="s">
        <v>33</v>
      </c>
      <c r="AD79" s="14">
        <f t="shared" si="102"/>
        <v>1</v>
      </c>
      <c r="AE79" s="15">
        <f t="shared" si="103"/>
        <v>3</v>
      </c>
    </row>
    <row r="80" spans="1:31" ht="13.5" x14ac:dyDescent="0.25">
      <c r="A80" s="4">
        <v>46100</v>
      </c>
      <c r="B80" s="6" t="s">
        <v>3</v>
      </c>
      <c r="C80" s="6" t="s">
        <v>3</v>
      </c>
      <c r="D80" s="6" t="s">
        <v>4</v>
      </c>
      <c r="E80" s="6" t="s">
        <v>4</v>
      </c>
      <c r="F80" s="6" t="s">
        <v>3</v>
      </c>
      <c r="G80" s="6" t="s">
        <v>3</v>
      </c>
      <c r="H80" s="6" t="s">
        <v>3</v>
      </c>
      <c r="I80" s="6" t="s">
        <v>3</v>
      </c>
      <c r="J80" s="6" t="s">
        <v>3</v>
      </c>
      <c r="K80" s="6" t="s">
        <v>3</v>
      </c>
      <c r="L80" s="6" t="s">
        <v>2</v>
      </c>
      <c r="M80" s="6" t="s">
        <v>32</v>
      </c>
      <c r="N80" s="6" t="s">
        <v>2</v>
      </c>
      <c r="O80" s="6" t="s">
        <v>2</v>
      </c>
      <c r="P80" s="6" t="s">
        <v>2</v>
      </c>
      <c r="Q80" s="6" t="s">
        <v>2</v>
      </c>
      <c r="R80" s="6" t="s">
        <v>2</v>
      </c>
      <c r="S80" s="6" t="s">
        <v>2</v>
      </c>
      <c r="T80" s="6" t="s">
        <v>2</v>
      </c>
      <c r="U80" s="10" t="s">
        <v>2</v>
      </c>
      <c r="V80" s="6"/>
      <c r="W80" s="10"/>
      <c r="X80" s="14">
        <f t="shared" si="96"/>
        <v>5</v>
      </c>
      <c r="Y80" s="14">
        <f t="shared" si="97"/>
        <v>4</v>
      </c>
      <c r="Z80" s="14">
        <f t="shared" si="98"/>
        <v>4</v>
      </c>
      <c r="AA80" s="14">
        <f t="shared" si="99"/>
        <v>4</v>
      </c>
      <c r="AB80" s="14">
        <f t="shared" si="100"/>
        <v>1</v>
      </c>
      <c r="AC80" s="15">
        <f t="shared" ref="AC80:AC81" si="105">COUNTIF(C80, "PDM")+COUNTIF(E80, "PDM")+COUNTIF(G80, "PDM")+COUNTIF(I80, "PDM")+COUNTIF(K80, "PDM")+COUNTIF(M80, "PDM")+COUNTIF(O80, "PDM")+COUNTIF(Q80, "PDM")+COUNTIF(S80, "PDM")+COUNTIF(W80, "PDM")++COUNTIF(U80,"PDM")</f>
        <v>1</v>
      </c>
      <c r="AD80" s="14">
        <f t="shared" si="102"/>
        <v>1</v>
      </c>
      <c r="AE80" s="15">
        <f t="shared" si="103"/>
        <v>2</v>
      </c>
    </row>
    <row r="81" spans="1:31" ht="13.5" x14ac:dyDescent="0.25">
      <c r="A81" s="4">
        <v>46101</v>
      </c>
      <c r="B81" s="6" t="s">
        <v>3</v>
      </c>
      <c r="C81" s="6" t="s">
        <v>3</v>
      </c>
      <c r="D81" s="6" t="s">
        <v>4</v>
      </c>
      <c r="E81" s="6" t="s">
        <v>4</v>
      </c>
      <c r="F81" s="6" t="s">
        <v>3</v>
      </c>
      <c r="G81" s="6" t="s">
        <v>3</v>
      </c>
      <c r="H81" s="6" t="s">
        <v>3</v>
      </c>
      <c r="I81" s="6" t="s">
        <v>3</v>
      </c>
      <c r="J81" s="6" t="s">
        <v>32</v>
      </c>
      <c r="K81" s="6" t="s">
        <v>32</v>
      </c>
      <c r="L81" s="6" t="s">
        <v>2</v>
      </c>
      <c r="M81" s="6" t="s">
        <v>2</v>
      </c>
      <c r="N81" s="6" t="s">
        <v>32</v>
      </c>
      <c r="O81" s="6" t="s">
        <v>32</v>
      </c>
      <c r="P81" s="6" t="s">
        <v>2</v>
      </c>
      <c r="Q81" s="6" t="s">
        <v>2</v>
      </c>
      <c r="R81" s="6" t="s">
        <v>2</v>
      </c>
      <c r="S81" s="6" t="s">
        <v>2</v>
      </c>
      <c r="T81" s="6" t="s">
        <v>2</v>
      </c>
      <c r="U81" s="10" t="s">
        <v>2</v>
      </c>
      <c r="V81" s="6"/>
      <c r="W81" s="10"/>
      <c r="X81" s="14">
        <f t="shared" si="96"/>
        <v>4</v>
      </c>
      <c r="Y81" s="14">
        <f t="shared" si="97"/>
        <v>4</v>
      </c>
      <c r="Z81" s="14">
        <f t="shared" si="98"/>
        <v>3</v>
      </c>
      <c r="AA81" s="14">
        <f t="shared" si="99"/>
        <v>3</v>
      </c>
      <c r="AB81" s="14">
        <f t="shared" si="100"/>
        <v>1</v>
      </c>
      <c r="AC81" s="15">
        <f t="shared" si="105"/>
        <v>1</v>
      </c>
      <c r="AD81" s="14">
        <f t="shared" si="102"/>
        <v>3</v>
      </c>
      <c r="AE81" s="15">
        <f t="shared" si="103"/>
        <v>3</v>
      </c>
    </row>
    <row r="82" spans="1:31" ht="13.5" x14ac:dyDescent="0.25">
      <c r="A82" s="3">
        <v>46102</v>
      </c>
      <c r="B82" s="5"/>
      <c r="C82" s="5"/>
      <c r="D82" s="5"/>
      <c r="E82" s="5"/>
      <c r="F82" s="5"/>
      <c r="G82" s="5"/>
      <c r="H82" s="5"/>
      <c r="I82" s="5"/>
      <c r="J82" s="5"/>
      <c r="K82" s="5"/>
      <c r="L82" s="5"/>
      <c r="M82" s="5"/>
      <c r="N82" s="5"/>
      <c r="O82" s="5"/>
      <c r="P82" s="5"/>
      <c r="Q82" s="5"/>
      <c r="R82" s="5"/>
      <c r="S82" s="5"/>
      <c r="T82" s="5"/>
      <c r="U82" s="9"/>
      <c r="V82" s="5"/>
      <c r="W82" s="9"/>
      <c r="X82" s="12"/>
      <c r="Y82" s="17"/>
      <c r="Z82" s="12"/>
      <c r="AA82" s="13"/>
      <c r="AB82" s="12"/>
      <c r="AC82" s="13"/>
      <c r="AD82" s="12"/>
      <c r="AE82" s="13"/>
    </row>
    <row r="83" spans="1:31" ht="13.5" x14ac:dyDescent="0.25">
      <c r="A83" s="3">
        <v>46103</v>
      </c>
      <c r="B83" s="5"/>
      <c r="C83" s="5"/>
      <c r="D83" s="5"/>
      <c r="E83" s="5"/>
      <c r="F83" s="5"/>
      <c r="G83" s="5"/>
      <c r="H83" s="5"/>
      <c r="I83" s="5"/>
      <c r="J83" s="5"/>
      <c r="K83" s="5"/>
      <c r="L83" s="5"/>
      <c r="M83" s="5"/>
      <c r="N83" s="5"/>
      <c r="O83" s="5"/>
      <c r="P83" s="5"/>
      <c r="Q83" s="5"/>
      <c r="R83" s="5"/>
      <c r="S83" s="5"/>
      <c r="T83" s="5"/>
      <c r="U83" s="9"/>
      <c r="V83" s="5"/>
      <c r="W83" s="9"/>
      <c r="X83" s="12"/>
      <c r="Y83" s="17"/>
      <c r="Z83" s="12"/>
      <c r="AA83" s="13"/>
      <c r="AB83" s="12"/>
      <c r="AC83" s="13"/>
      <c r="AD83" s="12"/>
      <c r="AE83" s="13"/>
    </row>
    <row r="84" spans="1:31" ht="13.5" x14ac:dyDescent="0.25">
      <c r="A84" s="4">
        <v>46104</v>
      </c>
      <c r="B84" s="6" t="s">
        <v>3</v>
      </c>
      <c r="C84" s="6" t="s">
        <v>3</v>
      </c>
      <c r="D84" s="6" t="s">
        <v>4</v>
      </c>
      <c r="E84" s="6" t="s">
        <v>4</v>
      </c>
      <c r="F84" s="6" t="s">
        <v>3</v>
      </c>
      <c r="G84" s="6" t="s">
        <v>3</v>
      </c>
      <c r="H84" s="6" t="s">
        <v>3</v>
      </c>
      <c r="I84" s="6" t="s">
        <v>3</v>
      </c>
      <c r="J84" s="6" t="s">
        <v>3</v>
      </c>
      <c r="K84" s="6" t="s">
        <v>3</v>
      </c>
      <c r="L84" s="6" t="s">
        <v>2</v>
      </c>
      <c r="M84" s="6" t="s">
        <v>2</v>
      </c>
      <c r="N84" s="6" t="s">
        <v>2</v>
      </c>
      <c r="O84" s="6" t="s">
        <v>2</v>
      </c>
      <c r="P84" s="6" t="s">
        <v>2</v>
      </c>
      <c r="Q84" s="6" t="s">
        <v>2</v>
      </c>
      <c r="R84" s="6" t="s">
        <v>2</v>
      </c>
      <c r="S84" s="6" t="s">
        <v>2</v>
      </c>
      <c r="T84" s="6" t="s">
        <v>2</v>
      </c>
      <c r="U84" s="10" t="s">
        <v>2</v>
      </c>
      <c r="V84" s="6"/>
      <c r="W84" s="10"/>
      <c r="X84" s="14">
        <f t="shared" ref="X84:X88" si="106">COUNTIF(B84, "CDF")+COUNTIF(D84, "CDF")+COUNTIF(F84, "CDF")+COUNTIF(H84, "CDF")+COUNTIF(J84, "CDF")+COUNTIF(L84, "CDF")+COUNTIF(N84, "CDF")+COUNTIF(P84, "CDF")+COUNTIF(R84, "CDF")+COUNTIF(V84, "CDF")+COUNTIF(T84,"CDF")</f>
        <v>5</v>
      </c>
      <c r="Y84" s="14">
        <f t="shared" ref="Y84:Y88" si="107">COUNTIF(C84, "CDF")+COUNTIF(E84, "CDF")+COUNTIF(G84, "CDF")+COUNTIF(I84, "CDF")+COUNTIF(K84, "CDF")+COUNTIF(M84, "CDF")+COUNTIF(O84, "CDF")+COUNTIF(Q84, "CDF")+COUNTIF(S84, "CDF")+COUNTIF(W84, "CDF")+COUNTIF(U84,"CDF")</f>
        <v>5</v>
      </c>
      <c r="Z84" s="14">
        <f t="shared" ref="Z84:Z88" si="108">COUNTIF(B84, "LL")+COUNTIF(D84, "LL")+COUNTIF(F84, "LL")+COUNTIF(H84, "LL")+COUNTIF(J84, "LL")+COUNTIF(L84, "LL")+COUNTIF(N84, "LL")+COUNTIF(P84, "LL")+COUNTIF(R84, "LL")+COUNTIF(V84, "LL")++COUNTIF(T84,"LL")</f>
        <v>4</v>
      </c>
      <c r="AA84" s="14">
        <f t="shared" ref="AA84:AA88" si="109">COUNTIF(C84, "LL")+COUNTIF(E84, "LL")+COUNTIF(G84, "LL")+COUNTIF(I84, "LL")+COUNTIF(K84, "LL")+COUNTIF(M84, "LL")+COUNTIF(O84, "LL")+COUNTIF(Q84, "LL")+COUNTIF(S84, "LL")+COUNTIF(W84, "LL")++COUNTIF(U84,"LL")</f>
        <v>4</v>
      </c>
      <c r="AB84" s="14">
        <f t="shared" ref="AB84:AB88" si="110">COUNTIF(B84, "PDM")+COUNTIF(D84, "PDM")+COUNTIF(F84, "PDM")+COUNTIF(H84, "PDM")+COUNTIF(J84, "PDM")+COUNTIF(L84, "PDM")+COUNTIF(N84, "PDM")+COUNTIF(P84, "PDM")+COUNTIF(R84, "PDM")+COUNTIF(V84, "PDM")+COUNTIF(T84,"PDM")</f>
        <v>1</v>
      </c>
      <c r="AC84" s="14">
        <f t="shared" ref="AC84" si="111">COUNTIF(C84, "PDM")+COUNTIF(E84, "PDM")+COUNTIF(G84, "PDM")+COUNTIF(I84, "PDM")+COUNTIF(K84, "PDM")+COUNTIF(M84, "PDM")+COUNTIF(O84, "PDM")+COUNTIF(Q84, "PDM")+COUNTIF(S84, "PDM")+COUNTIF(W84, "PDM")++COUNTIF(U84,"PDM")</f>
        <v>1</v>
      </c>
      <c r="AD84" s="14">
        <f t="shared" ref="AD84:AD88" si="112">SUMPRODUCT((B84&lt;&gt;"CDF")*(B84&lt;&gt;"LL")*(B84&lt;&gt;"PDM") + (D84&lt;&gt;"CDF")*(D84&lt;&gt;"LL")*(D84&lt;&gt;"PDM") + (F84&lt;&gt;"CDF")*(F84&lt;&gt;"LL")*(F84&lt;&gt;"PDM") + (H84&lt;&gt;"CDF")*(H84&lt;&gt;"LL")*(H84&lt;&gt;"PDM") + (J84&lt;&gt;"CDF")*(J84&lt;&gt;"LL")*(J84&lt;&gt;"PDM") + (L84&lt;&gt;"CDF")*(L84&lt;&gt;"LL")*(L84&lt;&gt;"PDM") + (N84&lt;&gt;"CDF")*(N84&lt;&gt;"LL")*(N84&lt;&gt;"PDM") + (P84&lt;&gt;"CDF")*(P84&lt;&gt;"LL")*(P84&lt;&gt;"PDM") + (R84&lt;&gt;"CDF")*(R84&lt;&gt;"LL")*(R84&lt;&gt;"PDM") + (T84&lt;&gt;"CDF")*(T84&lt;&gt;"LL")*(T84&lt;&gt;"PDM") + (V84&lt;&gt;"CDF")*(V84&lt;&gt;"LL")*(V84&lt;&gt;"PDM"))</f>
        <v>1</v>
      </c>
      <c r="AE84" s="15">
        <f t="shared" ref="AE84:AE88" si="113">SUMPRODUCT((C84&lt;&gt;"CDF")*(C84&lt;&gt;"LL")*(C84&lt;&gt;"PDM") + (E84&lt;&gt;"CDF")*(E84&lt;&gt;"LL")*(E84&lt;&gt;"PDM") + (G84&lt;&gt;"CDF")*(G84&lt;&gt;"LL")*(G84&lt;&gt;"PDM") + (I84&lt;&gt;"CDF")*(I84&lt;&gt;"LL")*(I84&lt;&gt;"PDM") + (K84&lt;&gt;"CDF")*(K84&lt;&gt;"LL")*(K84&lt;&gt;"PDM") + (M84&lt;&gt;"CDF")*(M84&lt;&gt;"LL")*(M84&lt;&gt;"PDM") + (O84&lt;&gt;"CDF")*(O84&lt;&gt;"LL")*(O84&lt;&gt;"PDM") + (Q84&lt;&gt;"CDF")*(Q84&lt;&gt;"LL")*(Q84&lt;&gt;"PDM") + (S84&lt;&gt;"CDF")*(S84&lt;&gt;"LL")*(S84&lt;&gt;"PDM") + (U84&lt;&gt;"CDF")*(U84&lt;&gt;"LL")*(U84&lt;&gt;"PDM") + (W84&lt;&gt;"CDF")*(W84&lt;&gt;"LL")*(W84&lt;&gt;"PDM"))</f>
        <v>1</v>
      </c>
    </row>
    <row r="85" spans="1:31" ht="13.5" x14ac:dyDescent="0.25">
      <c r="A85" s="4">
        <v>46105</v>
      </c>
      <c r="B85" s="6" t="s">
        <v>3</v>
      </c>
      <c r="C85" s="6" t="s">
        <v>3</v>
      </c>
      <c r="D85" s="6" t="s">
        <v>4</v>
      </c>
      <c r="E85" s="6" t="s">
        <v>4</v>
      </c>
      <c r="F85" s="6" t="s">
        <v>3</v>
      </c>
      <c r="G85" s="6" t="s">
        <v>3</v>
      </c>
      <c r="H85" s="6" t="s">
        <v>3</v>
      </c>
      <c r="I85" s="6" t="s">
        <v>3</v>
      </c>
      <c r="J85" s="6" t="s">
        <v>3</v>
      </c>
      <c r="K85" s="6" t="s">
        <v>3</v>
      </c>
      <c r="L85" s="6" t="s">
        <v>2</v>
      </c>
      <c r="M85" s="6" t="s">
        <v>2</v>
      </c>
      <c r="N85" s="6" t="s">
        <v>2</v>
      </c>
      <c r="O85" s="6" t="s">
        <v>2</v>
      </c>
      <c r="P85" s="6" t="s">
        <v>2</v>
      </c>
      <c r="Q85" s="6" t="s">
        <v>2</v>
      </c>
      <c r="R85" s="6" t="s">
        <v>2</v>
      </c>
      <c r="S85" s="6" t="s">
        <v>2</v>
      </c>
      <c r="T85" s="6" t="s">
        <v>2</v>
      </c>
      <c r="U85" s="10" t="s">
        <v>2</v>
      </c>
      <c r="V85" s="6"/>
      <c r="W85" s="10"/>
      <c r="X85" s="14">
        <f t="shared" si="106"/>
        <v>5</v>
      </c>
      <c r="Y85" s="14">
        <f t="shared" si="107"/>
        <v>5</v>
      </c>
      <c r="Z85" s="14">
        <f t="shared" si="108"/>
        <v>4</v>
      </c>
      <c r="AA85" s="14">
        <f t="shared" si="109"/>
        <v>4</v>
      </c>
      <c r="AB85" s="14">
        <f t="shared" si="110"/>
        <v>1</v>
      </c>
      <c r="AC85" s="14">
        <f t="shared" ref="AC85" si="114">COUNTIF(C85, "PDM")+COUNTIF(E85, "PDM")+COUNTIF(G85, "PDM")+COUNTIF(I85, "PDM")+COUNTIF(K85, "PDM")+COUNTIF(M85, "PDM")+COUNTIF(O85, "PDM")+COUNTIF(Q85, "PDM")+COUNTIF(S85, "PDM")+COUNTIF(W85, "PDM")+COUNTIF(U85,"PDM")</f>
        <v>1</v>
      </c>
      <c r="AD85" s="14">
        <f t="shared" si="112"/>
        <v>1</v>
      </c>
      <c r="AE85" s="15">
        <f t="shared" si="113"/>
        <v>1</v>
      </c>
    </row>
    <row r="86" spans="1:31" ht="13.5" x14ac:dyDescent="0.25">
      <c r="A86" s="4">
        <v>46106</v>
      </c>
      <c r="B86" s="6" t="s">
        <v>3</v>
      </c>
      <c r="C86" s="6" t="s">
        <v>3</v>
      </c>
      <c r="D86" s="6" t="s">
        <v>4</v>
      </c>
      <c r="E86" s="6" t="s">
        <v>32</v>
      </c>
      <c r="F86" s="6" t="s">
        <v>3</v>
      </c>
      <c r="G86" s="6" t="s">
        <v>3</v>
      </c>
      <c r="H86" s="6" t="s">
        <v>3</v>
      </c>
      <c r="I86" s="6" t="s">
        <v>3</v>
      </c>
      <c r="J86" s="6" t="s">
        <v>3</v>
      </c>
      <c r="K86" s="6" t="s">
        <v>3</v>
      </c>
      <c r="L86" s="6" t="s">
        <v>2</v>
      </c>
      <c r="M86" s="6" t="s">
        <v>32</v>
      </c>
      <c r="N86" s="6" t="s">
        <v>2</v>
      </c>
      <c r="O86" s="6" t="s">
        <v>2</v>
      </c>
      <c r="P86" s="6" t="s">
        <v>2</v>
      </c>
      <c r="Q86" s="6" t="s">
        <v>2</v>
      </c>
      <c r="R86" s="6" t="s">
        <v>2</v>
      </c>
      <c r="S86" s="6" t="s">
        <v>2</v>
      </c>
      <c r="T86" s="6" t="s">
        <v>2</v>
      </c>
      <c r="U86" s="10" t="s">
        <v>2</v>
      </c>
      <c r="V86" s="6"/>
      <c r="W86" s="10"/>
      <c r="X86" s="14">
        <f t="shared" si="106"/>
        <v>5</v>
      </c>
      <c r="Y86" s="14">
        <f t="shared" si="107"/>
        <v>4</v>
      </c>
      <c r="Z86" s="14">
        <f t="shared" si="108"/>
        <v>4</v>
      </c>
      <c r="AA86" s="14">
        <f t="shared" si="109"/>
        <v>4</v>
      </c>
      <c r="AB86" s="14">
        <f t="shared" si="110"/>
        <v>1</v>
      </c>
      <c r="AC86" s="13" t="s">
        <v>33</v>
      </c>
      <c r="AD86" s="14">
        <f t="shared" si="112"/>
        <v>1</v>
      </c>
      <c r="AE86" s="15">
        <f t="shared" si="113"/>
        <v>3</v>
      </c>
    </row>
    <row r="87" spans="1:31" ht="13.5" x14ac:dyDescent="0.25">
      <c r="A87" s="4">
        <v>46107</v>
      </c>
      <c r="B87" s="6" t="s">
        <v>3</v>
      </c>
      <c r="C87" s="6" t="s">
        <v>3</v>
      </c>
      <c r="D87" s="6" t="s">
        <v>4</v>
      </c>
      <c r="E87" s="6" t="s">
        <v>4</v>
      </c>
      <c r="F87" s="6" t="s">
        <v>3</v>
      </c>
      <c r="G87" s="6" t="s">
        <v>3</v>
      </c>
      <c r="H87" s="6" t="s">
        <v>3</v>
      </c>
      <c r="I87" s="6" t="s">
        <v>3</v>
      </c>
      <c r="J87" s="6" t="s">
        <v>3</v>
      </c>
      <c r="K87" s="6" t="s">
        <v>3</v>
      </c>
      <c r="L87" s="6" t="s">
        <v>2</v>
      </c>
      <c r="M87" s="6" t="s">
        <v>32</v>
      </c>
      <c r="N87" s="6" t="s">
        <v>2</v>
      </c>
      <c r="O87" s="6" t="s">
        <v>2</v>
      </c>
      <c r="P87" s="6" t="s">
        <v>2</v>
      </c>
      <c r="Q87" s="6" t="s">
        <v>2</v>
      </c>
      <c r="R87" s="6" t="s">
        <v>2</v>
      </c>
      <c r="S87" s="6" t="s">
        <v>2</v>
      </c>
      <c r="T87" s="6" t="s">
        <v>2</v>
      </c>
      <c r="U87" s="10" t="s">
        <v>2</v>
      </c>
      <c r="V87" s="6"/>
      <c r="W87" s="10"/>
      <c r="X87" s="14">
        <f t="shared" si="106"/>
        <v>5</v>
      </c>
      <c r="Y87" s="14">
        <f t="shared" si="107"/>
        <v>4</v>
      </c>
      <c r="Z87" s="14">
        <f t="shared" si="108"/>
        <v>4</v>
      </c>
      <c r="AA87" s="14">
        <f t="shared" si="109"/>
        <v>4</v>
      </c>
      <c r="AB87" s="14">
        <f t="shared" si="110"/>
        <v>1</v>
      </c>
      <c r="AC87" s="15">
        <f t="shared" ref="AC87:AC88" si="115">COUNTIF(C87, "PDM")+COUNTIF(E87, "PDM")+COUNTIF(G87, "PDM")+COUNTIF(I87, "PDM")+COUNTIF(K87, "PDM")+COUNTIF(M87, "PDM")+COUNTIF(O87, "PDM")+COUNTIF(Q87, "PDM")+COUNTIF(S87, "PDM")+COUNTIF(W87, "PDM")++COUNTIF(U87,"PDM")</f>
        <v>1</v>
      </c>
      <c r="AD87" s="14">
        <f t="shared" si="112"/>
        <v>1</v>
      </c>
      <c r="AE87" s="15">
        <f t="shared" si="113"/>
        <v>2</v>
      </c>
    </row>
    <row r="88" spans="1:31" ht="13.5" x14ac:dyDescent="0.25">
      <c r="A88" s="4">
        <v>46108</v>
      </c>
      <c r="B88" s="6" t="s">
        <v>3</v>
      </c>
      <c r="C88" s="6" t="s">
        <v>3</v>
      </c>
      <c r="D88" s="6" t="s">
        <v>4</v>
      </c>
      <c r="E88" s="6" t="s">
        <v>4</v>
      </c>
      <c r="F88" s="6" t="s">
        <v>3</v>
      </c>
      <c r="G88" s="6" t="s">
        <v>3</v>
      </c>
      <c r="H88" s="6" t="s">
        <v>3</v>
      </c>
      <c r="I88" s="6" t="s">
        <v>3</v>
      </c>
      <c r="J88" s="6" t="s">
        <v>32</v>
      </c>
      <c r="K88" s="6" t="s">
        <v>32</v>
      </c>
      <c r="L88" s="6" t="s">
        <v>2</v>
      </c>
      <c r="M88" s="6" t="s">
        <v>2</v>
      </c>
      <c r="N88" s="6" t="s">
        <v>32</v>
      </c>
      <c r="O88" s="6" t="s">
        <v>32</v>
      </c>
      <c r="P88" s="6" t="s">
        <v>2</v>
      </c>
      <c r="Q88" s="6" t="s">
        <v>2</v>
      </c>
      <c r="R88" s="6" t="s">
        <v>2</v>
      </c>
      <c r="S88" s="6" t="s">
        <v>2</v>
      </c>
      <c r="T88" s="6" t="s">
        <v>2</v>
      </c>
      <c r="U88" s="10" t="s">
        <v>2</v>
      </c>
      <c r="V88" s="6"/>
      <c r="W88" s="10"/>
      <c r="X88" s="14">
        <f t="shared" si="106"/>
        <v>4</v>
      </c>
      <c r="Y88" s="14">
        <f t="shared" si="107"/>
        <v>4</v>
      </c>
      <c r="Z88" s="14">
        <f t="shared" si="108"/>
        <v>3</v>
      </c>
      <c r="AA88" s="14">
        <f t="shared" si="109"/>
        <v>3</v>
      </c>
      <c r="AB88" s="14">
        <f t="shared" si="110"/>
        <v>1</v>
      </c>
      <c r="AC88" s="15">
        <f t="shared" si="115"/>
        <v>1</v>
      </c>
      <c r="AD88" s="14">
        <f t="shared" si="112"/>
        <v>3</v>
      </c>
      <c r="AE88" s="15">
        <f t="shared" si="113"/>
        <v>3</v>
      </c>
    </row>
    <row r="89" spans="1:31" ht="13.5" x14ac:dyDescent="0.25">
      <c r="A89" s="3">
        <v>46109</v>
      </c>
      <c r="B89" s="5"/>
      <c r="C89" s="5"/>
      <c r="D89" s="5"/>
      <c r="E89" s="5"/>
      <c r="F89" s="5"/>
      <c r="G89" s="5"/>
      <c r="H89" s="5"/>
      <c r="I89" s="5"/>
      <c r="J89" s="5"/>
      <c r="K89" s="5"/>
      <c r="L89" s="5"/>
      <c r="M89" s="5"/>
      <c r="N89" s="5"/>
      <c r="O89" s="5"/>
      <c r="P89" s="5"/>
      <c r="Q89" s="5"/>
      <c r="R89" s="5"/>
      <c r="S89" s="5"/>
      <c r="T89" s="5"/>
      <c r="U89" s="9"/>
      <c r="V89" s="5"/>
      <c r="W89" s="9"/>
      <c r="X89" s="12"/>
      <c r="Y89" s="17"/>
      <c r="Z89" s="12"/>
      <c r="AA89" s="13"/>
      <c r="AB89" s="12"/>
      <c r="AC89" s="13"/>
      <c r="AD89" s="12"/>
      <c r="AE89" s="13"/>
    </row>
    <row r="90" spans="1:31" ht="13.5" x14ac:dyDescent="0.25">
      <c r="A90" s="3">
        <v>46110</v>
      </c>
      <c r="B90" s="5"/>
      <c r="C90" s="5"/>
      <c r="D90" s="5"/>
      <c r="E90" s="5"/>
      <c r="F90" s="5"/>
      <c r="G90" s="5"/>
      <c r="H90" s="5"/>
      <c r="I90" s="5"/>
      <c r="J90" s="5"/>
      <c r="K90" s="5"/>
      <c r="L90" s="5"/>
      <c r="M90" s="5"/>
      <c r="N90" s="5"/>
      <c r="O90" s="5"/>
      <c r="P90" s="5"/>
      <c r="Q90" s="5"/>
      <c r="R90" s="5"/>
      <c r="S90" s="5"/>
      <c r="T90" s="5"/>
      <c r="U90" s="9"/>
      <c r="V90" s="5"/>
      <c r="W90" s="9"/>
      <c r="X90" s="12"/>
      <c r="Y90" s="17"/>
      <c r="Z90" s="12"/>
      <c r="AA90" s="13"/>
      <c r="AB90" s="12"/>
      <c r="AC90" s="13"/>
      <c r="AD90" s="12"/>
      <c r="AE90" s="13"/>
    </row>
    <row r="91" spans="1:31" ht="13.5" x14ac:dyDescent="0.25">
      <c r="A91" s="4">
        <v>46111</v>
      </c>
      <c r="B91" s="6" t="s">
        <v>3</v>
      </c>
      <c r="C91" s="6" t="s">
        <v>3</v>
      </c>
      <c r="D91" s="6" t="s">
        <v>4</v>
      </c>
      <c r="E91" s="6" t="s">
        <v>4</v>
      </c>
      <c r="F91" s="6" t="s">
        <v>3</v>
      </c>
      <c r="G91" s="6" t="s">
        <v>3</v>
      </c>
      <c r="H91" s="6" t="s">
        <v>3</v>
      </c>
      <c r="I91" s="6" t="s">
        <v>3</v>
      </c>
      <c r="J91" s="6" t="s">
        <v>3</v>
      </c>
      <c r="K91" s="6" t="s">
        <v>3</v>
      </c>
      <c r="L91" s="6" t="s">
        <v>2</v>
      </c>
      <c r="M91" s="6" t="s">
        <v>2</v>
      </c>
      <c r="N91" s="6" t="s">
        <v>2</v>
      </c>
      <c r="O91" s="6" t="s">
        <v>2</v>
      </c>
      <c r="P91" s="6" t="s">
        <v>2</v>
      </c>
      <c r="Q91" s="6" t="s">
        <v>2</v>
      </c>
      <c r="R91" s="6" t="s">
        <v>2</v>
      </c>
      <c r="S91" s="6" t="s">
        <v>2</v>
      </c>
      <c r="T91" s="6" t="s">
        <v>2</v>
      </c>
      <c r="U91" s="10" t="s">
        <v>2</v>
      </c>
      <c r="V91" s="6"/>
      <c r="W91" s="10"/>
      <c r="X91" s="14">
        <f t="shared" ref="X91:X94" si="116">COUNTIF(B91, "CDF")+COUNTIF(D91, "CDF")+COUNTIF(F91, "CDF")+COUNTIF(H91, "CDF")+COUNTIF(J91, "CDF")+COUNTIF(L91, "CDF")+COUNTIF(N91, "CDF")+COUNTIF(P91, "CDF")+COUNTIF(R91, "CDF")+COUNTIF(V91, "CDF")+COUNTIF(T91,"CDF")</f>
        <v>5</v>
      </c>
      <c r="Y91" s="14">
        <f t="shared" ref="Y91:Y94" si="117">COUNTIF(C91, "CDF")+COUNTIF(E91, "CDF")+COUNTIF(G91, "CDF")+COUNTIF(I91, "CDF")+COUNTIF(K91, "CDF")+COUNTIF(M91, "CDF")+COUNTIF(O91, "CDF")+COUNTIF(Q91, "CDF")+COUNTIF(S91, "CDF")+COUNTIF(W91, "CDF")+COUNTIF(U91,"CDF")</f>
        <v>5</v>
      </c>
      <c r="Z91" s="14">
        <f t="shared" ref="Z91:Z94" si="118">COUNTIF(B91, "LL")+COUNTIF(D91, "LL")+COUNTIF(F91, "LL")+COUNTIF(H91, "LL")+COUNTIF(J91, "LL")+COUNTIF(L91, "LL")+COUNTIF(N91, "LL")+COUNTIF(P91, "LL")+COUNTIF(R91, "LL")+COUNTIF(V91, "LL")++COUNTIF(T91,"LL")</f>
        <v>4</v>
      </c>
      <c r="AA91" s="14">
        <f t="shared" ref="AA91:AA94" si="119">COUNTIF(C91, "LL")+COUNTIF(E91, "LL")+COUNTIF(G91, "LL")+COUNTIF(I91, "LL")+COUNTIF(K91, "LL")+COUNTIF(M91, "LL")+COUNTIF(O91, "LL")+COUNTIF(Q91, "LL")+COUNTIF(S91, "LL")+COUNTIF(W91, "LL")++COUNTIF(U91,"LL")</f>
        <v>4</v>
      </c>
      <c r="AB91" s="14">
        <f t="shared" ref="AB91:AB94" si="120">COUNTIF(B91, "PDM")+COUNTIF(D91, "PDM")+COUNTIF(F91, "PDM")+COUNTIF(H91, "PDM")+COUNTIF(J91, "PDM")+COUNTIF(L91, "PDM")+COUNTIF(N91, "PDM")+COUNTIF(P91, "PDM")+COUNTIF(R91, "PDM")+COUNTIF(V91, "PDM")+COUNTIF(T91,"PDM")</f>
        <v>1</v>
      </c>
      <c r="AC91" s="14">
        <f t="shared" ref="AC91" si="121">COUNTIF(C91, "PDM")+COUNTIF(E91, "PDM")+COUNTIF(G91, "PDM")+COUNTIF(I91, "PDM")+COUNTIF(K91, "PDM")+COUNTIF(M91, "PDM")+COUNTIF(O91, "PDM")+COUNTIF(Q91, "PDM")+COUNTIF(S91, "PDM")+COUNTIF(W91, "PDM")++COUNTIF(U91,"PDM")</f>
        <v>1</v>
      </c>
      <c r="AD91" s="14">
        <f t="shared" ref="AD91:AD94" si="122">SUMPRODUCT((B91&lt;&gt;"CDF")*(B91&lt;&gt;"LL")*(B91&lt;&gt;"PDM") + (D91&lt;&gt;"CDF")*(D91&lt;&gt;"LL")*(D91&lt;&gt;"PDM") + (F91&lt;&gt;"CDF")*(F91&lt;&gt;"LL")*(F91&lt;&gt;"PDM") + (H91&lt;&gt;"CDF")*(H91&lt;&gt;"LL")*(H91&lt;&gt;"PDM") + (J91&lt;&gt;"CDF")*(J91&lt;&gt;"LL")*(J91&lt;&gt;"PDM") + (L91&lt;&gt;"CDF")*(L91&lt;&gt;"LL")*(L91&lt;&gt;"PDM") + (N91&lt;&gt;"CDF")*(N91&lt;&gt;"LL")*(N91&lt;&gt;"PDM") + (P91&lt;&gt;"CDF")*(P91&lt;&gt;"LL")*(P91&lt;&gt;"PDM") + (R91&lt;&gt;"CDF")*(R91&lt;&gt;"LL")*(R91&lt;&gt;"PDM") + (T91&lt;&gt;"CDF")*(T91&lt;&gt;"LL")*(T91&lt;&gt;"PDM") + (V91&lt;&gt;"CDF")*(V91&lt;&gt;"LL")*(V91&lt;&gt;"PDM"))</f>
        <v>1</v>
      </c>
      <c r="AE91" s="15">
        <f t="shared" ref="AE91:AE94" si="123">SUMPRODUCT((C91&lt;&gt;"CDF")*(C91&lt;&gt;"LL")*(C91&lt;&gt;"PDM") + (E91&lt;&gt;"CDF")*(E91&lt;&gt;"LL")*(E91&lt;&gt;"PDM") + (G91&lt;&gt;"CDF")*(G91&lt;&gt;"LL")*(G91&lt;&gt;"PDM") + (I91&lt;&gt;"CDF")*(I91&lt;&gt;"LL")*(I91&lt;&gt;"PDM") + (K91&lt;&gt;"CDF")*(K91&lt;&gt;"LL")*(K91&lt;&gt;"PDM") + (M91&lt;&gt;"CDF")*(M91&lt;&gt;"LL")*(M91&lt;&gt;"PDM") + (O91&lt;&gt;"CDF")*(O91&lt;&gt;"LL")*(O91&lt;&gt;"PDM") + (Q91&lt;&gt;"CDF")*(Q91&lt;&gt;"LL")*(Q91&lt;&gt;"PDM") + (S91&lt;&gt;"CDF")*(S91&lt;&gt;"LL")*(S91&lt;&gt;"PDM") + (U91&lt;&gt;"CDF")*(U91&lt;&gt;"LL")*(U91&lt;&gt;"PDM") + (W91&lt;&gt;"CDF")*(W91&lt;&gt;"LL")*(W91&lt;&gt;"PDM"))</f>
        <v>1</v>
      </c>
    </row>
    <row r="92" spans="1:31" ht="13.5" x14ac:dyDescent="0.25">
      <c r="A92" s="4">
        <v>46112</v>
      </c>
      <c r="B92" s="6" t="s">
        <v>3</v>
      </c>
      <c r="C92" s="6" t="s">
        <v>3</v>
      </c>
      <c r="D92" s="6" t="s">
        <v>4</v>
      </c>
      <c r="E92" s="6" t="s">
        <v>4</v>
      </c>
      <c r="F92" s="6" t="s">
        <v>3</v>
      </c>
      <c r="G92" s="6" t="s">
        <v>3</v>
      </c>
      <c r="H92" s="6" t="s">
        <v>3</v>
      </c>
      <c r="I92" s="6" t="s">
        <v>3</v>
      </c>
      <c r="J92" s="6" t="s">
        <v>3</v>
      </c>
      <c r="K92" s="6" t="s">
        <v>3</v>
      </c>
      <c r="L92" s="6" t="s">
        <v>2</v>
      </c>
      <c r="M92" s="6" t="s">
        <v>2</v>
      </c>
      <c r="N92" s="6" t="s">
        <v>2</v>
      </c>
      <c r="O92" s="6" t="s">
        <v>2</v>
      </c>
      <c r="P92" s="6" t="s">
        <v>2</v>
      </c>
      <c r="Q92" s="6" t="s">
        <v>2</v>
      </c>
      <c r="R92" s="6" t="s">
        <v>2</v>
      </c>
      <c r="S92" s="6" t="s">
        <v>2</v>
      </c>
      <c r="T92" s="6" t="s">
        <v>2</v>
      </c>
      <c r="U92" s="10" t="s">
        <v>2</v>
      </c>
      <c r="V92" s="6"/>
      <c r="W92" s="10"/>
      <c r="X92" s="14">
        <f t="shared" si="116"/>
        <v>5</v>
      </c>
      <c r="Y92" s="14">
        <f t="shared" si="117"/>
        <v>5</v>
      </c>
      <c r="Z92" s="14">
        <f t="shared" si="118"/>
        <v>4</v>
      </c>
      <c r="AA92" s="14">
        <f t="shared" si="119"/>
        <v>4</v>
      </c>
      <c r="AB92" s="14">
        <f t="shared" si="120"/>
        <v>1</v>
      </c>
      <c r="AC92" s="14">
        <f t="shared" ref="AC92" si="124">COUNTIF(C92, "PDM")+COUNTIF(E92, "PDM")+COUNTIF(G92, "PDM")+COUNTIF(I92, "PDM")+COUNTIF(K92, "PDM")+COUNTIF(M92, "PDM")+COUNTIF(O92, "PDM")+COUNTIF(Q92, "PDM")+COUNTIF(S92, "PDM")+COUNTIF(W92, "PDM")+COUNTIF(U92,"PDM")</f>
        <v>1</v>
      </c>
      <c r="AD92" s="14">
        <f t="shared" si="122"/>
        <v>1</v>
      </c>
      <c r="AE92" s="15">
        <f t="shared" si="123"/>
        <v>1</v>
      </c>
    </row>
    <row r="93" spans="1:31" ht="13.5" x14ac:dyDescent="0.25">
      <c r="A93" s="4">
        <v>46113</v>
      </c>
      <c r="B93" s="6" t="s">
        <v>3</v>
      </c>
      <c r="C93" s="6" t="s">
        <v>3</v>
      </c>
      <c r="D93" s="6" t="s">
        <v>4</v>
      </c>
      <c r="E93" s="6" t="s">
        <v>32</v>
      </c>
      <c r="F93" s="6" t="s">
        <v>3</v>
      </c>
      <c r="G93" s="6" t="s">
        <v>3</v>
      </c>
      <c r="H93" s="6" t="s">
        <v>3</v>
      </c>
      <c r="I93" s="6" t="s">
        <v>3</v>
      </c>
      <c r="J93" s="6" t="s">
        <v>3</v>
      </c>
      <c r="K93" s="6" t="s">
        <v>3</v>
      </c>
      <c r="L93" s="6" t="s">
        <v>2</v>
      </c>
      <c r="M93" s="6" t="s">
        <v>32</v>
      </c>
      <c r="N93" s="6" t="s">
        <v>2</v>
      </c>
      <c r="O93" s="6" t="s">
        <v>2</v>
      </c>
      <c r="P93" s="6" t="s">
        <v>2</v>
      </c>
      <c r="Q93" s="6" t="s">
        <v>2</v>
      </c>
      <c r="R93" s="6" t="s">
        <v>2</v>
      </c>
      <c r="S93" s="6" t="s">
        <v>2</v>
      </c>
      <c r="T93" s="6" t="s">
        <v>2</v>
      </c>
      <c r="U93" s="10" t="s">
        <v>2</v>
      </c>
      <c r="V93" s="6"/>
      <c r="W93" s="10"/>
      <c r="X93" s="14">
        <f t="shared" si="116"/>
        <v>5</v>
      </c>
      <c r="Y93" s="14">
        <f t="shared" si="117"/>
        <v>4</v>
      </c>
      <c r="Z93" s="14">
        <f t="shared" si="118"/>
        <v>4</v>
      </c>
      <c r="AA93" s="14">
        <f t="shared" si="119"/>
        <v>4</v>
      </c>
      <c r="AB93" s="14">
        <f t="shared" si="120"/>
        <v>1</v>
      </c>
      <c r="AC93" s="13" t="s">
        <v>33</v>
      </c>
      <c r="AD93" s="14">
        <f t="shared" si="122"/>
        <v>1</v>
      </c>
      <c r="AE93" s="15">
        <f t="shared" si="123"/>
        <v>3</v>
      </c>
    </row>
    <row r="94" spans="1:31" ht="13.5" x14ac:dyDescent="0.25">
      <c r="A94" s="4">
        <v>46114</v>
      </c>
      <c r="B94" s="6" t="s">
        <v>3</v>
      </c>
      <c r="C94" s="6" t="s">
        <v>3</v>
      </c>
      <c r="D94" s="6" t="s">
        <v>4</v>
      </c>
      <c r="E94" s="6" t="s">
        <v>4</v>
      </c>
      <c r="F94" s="6" t="s">
        <v>3</v>
      </c>
      <c r="G94" s="6" t="s">
        <v>3</v>
      </c>
      <c r="H94" s="6" t="s">
        <v>3</v>
      </c>
      <c r="I94" s="6" t="s">
        <v>3</v>
      </c>
      <c r="J94" s="6" t="s">
        <v>3</v>
      </c>
      <c r="K94" s="6" t="s">
        <v>3</v>
      </c>
      <c r="L94" s="6" t="s">
        <v>2</v>
      </c>
      <c r="M94" s="6" t="s">
        <v>32</v>
      </c>
      <c r="N94" s="6" t="s">
        <v>2</v>
      </c>
      <c r="O94" s="6" t="s">
        <v>2</v>
      </c>
      <c r="P94" s="6" t="s">
        <v>2</v>
      </c>
      <c r="Q94" s="6" t="s">
        <v>2</v>
      </c>
      <c r="R94" s="6" t="s">
        <v>2</v>
      </c>
      <c r="S94" s="6" t="s">
        <v>2</v>
      </c>
      <c r="T94" s="6" t="s">
        <v>2</v>
      </c>
      <c r="U94" s="10" t="s">
        <v>2</v>
      </c>
      <c r="V94" s="6"/>
      <c r="W94" s="10"/>
      <c r="X94" s="14">
        <f t="shared" si="116"/>
        <v>5</v>
      </c>
      <c r="Y94" s="14">
        <f t="shared" si="117"/>
        <v>4</v>
      </c>
      <c r="Z94" s="14">
        <f t="shared" si="118"/>
        <v>4</v>
      </c>
      <c r="AA94" s="14">
        <f t="shared" si="119"/>
        <v>4</v>
      </c>
      <c r="AB94" s="14">
        <f t="shared" si="120"/>
        <v>1</v>
      </c>
      <c r="AC94" s="15">
        <f t="shared" ref="AC94" si="125">COUNTIF(C94, "PDM")+COUNTIF(E94, "PDM")+COUNTIF(G94, "PDM")+COUNTIF(I94, "PDM")+COUNTIF(K94, "PDM")+COUNTIF(M94, "PDM")+COUNTIF(O94, "PDM")+COUNTIF(Q94, "PDM")+COUNTIF(S94, "PDM")+COUNTIF(W94, "PDM")++COUNTIF(U94,"PDM")</f>
        <v>1</v>
      </c>
      <c r="AD94" s="14">
        <f t="shared" si="122"/>
        <v>1</v>
      </c>
      <c r="AE94" s="15">
        <f t="shared" si="123"/>
        <v>2</v>
      </c>
    </row>
    <row r="95" spans="1:31" ht="13.5" x14ac:dyDescent="0.25">
      <c r="A95" s="3">
        <v>46115</v>
      </c>
      <c r="B95" s="6" t="s">
        <v>27</v>
      </c>
      <c r="C95" s="6" t="s">
        <v>27</v>
      </c>
      <c r="D95" s="6" t="s">
        <v>27</v>
      </c>
      <c r="E95" s="6" t="s">
        <v>27</v>
      </c>
      <c r="F95" s="6" t="s">
        <v>27</v>
      </c>
      <c r="G95" s="6" t="s">
        <v>27</v>
      </c>
      <c r="H95" s="6" t="s">
        <v>27</v>
      </c>
      <c r="I95" s="6" t="s">
        <v>27</v>
      </c>
      <c r="J95" s="6" t="s">
        <v>27</v>
      </c>
      <c r="K95" s="6" t="s">
        <v>27</v>
      </c>
      <c r="L95" s="6" t="s">
        <v>27</v>
      </c>
      <c r="M95" s="6" t="s">
        <v>27</v>
      </c>
      <c r="N95" s="6" t="s">
        <v>27</v>
      </c>
      <c r="O95" s="6" t="s">
        <v>27</v>
      </c>
      <c r="P95" s="6" t="s">
        <v>27</v>
      </c>
      <c r="Q95" s="6" t="s">
        <v>27</v>
      </c>
      <c r="R95" s="6" t="s">
        <v>27</v>
      </c>
      <c r="S95" s="6" t="s">
        <v>27</v>
      </c>
      <c r="T95" s="6" t="s">
        <v>27</v>
      </c>
      <c r="U95" s="6" t="s">
        <v>27</v>
      </c>
      <c r="V95" s="6" t="s">
        <v>27</v>
      </c>
      <c r="W95" s="6" t="s">
        <v>27</v>
      </c>
      <c r="X95" s="6" t="s">
        <v>27</v>
      </c>
      <c r="Y95" s="6" t="s">
        <v>27</v>
      </c>
      <c r="Z95" s="6" t="s">
        <v>27</v>
      </c>
      <c r="AA95" s="6" t="s">
        <v>27</v>
      </c>
      <c r="AB95" s="6" t="s">
        <v>27</v>
      </c>
      <c r="AC95" s="6" t="s">
        <v>27</v>
      </c>
      <c r="AD95" s="6" t="s">
        <v>27</v>
      </c>
      <c r="AE95" s="6" t="s">
        <v>27</v>
      </c>
    </row>
    <row r="96" spans="1:31" ht="13.5" x14ac:dyDescent="0.25">
      <c r="A96" s="3">
        <v>46116</v>
      </c>
      <c r="B96" s="5"/>
      <c r="C96" s="5"/>
      <c r="D96" s="5"/>
      <c r="E96" s="5"/>
      <c r="F96" s="5"/>
      <c r="G96" s="5"/>
      <c r="H96" s="5"/>
      <c r="I96" s="5"/>
      <c r="J96" s="5"/>
      <c r="K96" s="5"/>
      <c r="L96" s="5"/>
      <c r="M96" s="5"/>
      <c r="N96" s="5"/>
      <c r="O96" s="5"/>
      <c r="P96" s="5"/>
      <c r="Q96" s="5"/>
      <c r="R96" s="5"/>
      <c r="S96" s="5"/>
      <c r="T96" s="5"/>
      <c r="U96" s="9"/>
      <c r="V96" s="5"/>
      <c r="W96" s="9"/>
      <c r="X96" s="12"/>
      <c r="Y96" s="17"/>
      <c r="Z96" s="12"/>
      <c r="AA96" s="13"/>
      <c r="AB96" s="12"/>
      <c r="AC96" s="13"/>
      <c r="AD96" s="12"/>
      <c r="AE96" s="13"/>
    </row>
    <row r="97" spans="1:31" ht="13.5" x14ac:dyDescent="0.25">
      <c r="A97" s="3">
        <v>46117</v>
      </c>
      <c r="B97" s="5"/>
      <c r="C97" s="5"/>
      <c r="D97" s="5"/>
      <c r="E97" s="5"/>
      <c r="F97" s="5"/>
      <c r="G97" s="5"/>
      <c r="H97" s="5"/>
      <c r="I97" s="5"/>
      <c r="J97" s="5"/>
      <c r="K97" s="5"/>
      <c r="L97" s="5"/>
      <c r="M97" s="5"/>
      <c r="N97" s="5"/>
      <c r="O97" s="5"/>
      <c r="P97" s="5"/>
      <c r="Q97" s="5"/>
      <c r="R97" s="5"/>
      <c r="S97" s="5"/>
      <c r="T97" s="5"/>
      <c r="U97" s="9"/>
      <c r="V97" s="5"/>
      <c r="W97" s="9"/>
      <c r="X97" s="12"/>
      <c r="Y97" s="17"/>
      <c r="Z97" s="12"/>
      <c r="AA97" s="13"/>
      <c r="AB97" s="12"/>
      <c r="AC97" s="13"/>
      <c r="AD97" s="12"/>
      <c r="AE97" s="13"/>
    </row>
    <row r="98" spans="1:31" ht="13.5" x14ac:dyDescent="0.25">
      <c r="A98" s="4">
        <v>46118</v>
      </c>
      <c r="B98" s="6" t="s">
        <v>3</v>
      </c>
      <c r="C98" s="6" t="s">
        <v>3</v>
      </c>
      <c r="D98" s="6" t="s">
        <v>4</v>
      </c>
      <c r="E98" s="6" t="s">
        <v>4</v>
      </c>
      <c r="F98" s="6" t="s">
        <v>3</v>
      </c>
      <c r="G98" s="6" t="s">
        <v>3</v>
      </c>
      <c r="H98" s="6" t="s">
        <v>3</v>
      </c>
      <c r="I98" s="6" t="s">
        <v>3</v>
      </c>
      <c r="J98" s="6" t="s">
        <v>3</v>
      </c>
      <c r="K98" s="6" t="s">
        <v>3</v>
      </c>
      <c r="L98" s="6" t="s">
        <v>2</v>
      </c>
      <c r="M98" s="6" t="s">
        <v>2</v>
      </c>
      <c r="N98" s="6" t="s">
        <v>2</v>
      </c>
      <c r="O98" s="6" t="s">
        <v>2</v>
      </c>
      <c r="P98" s="6" t="s">
        <v>2</v>
      </c>
      <c r="Q98" s="6" t="s">
        <v>2</v>
      </c>
      <c r="R98" s="6" t="s">
        <v>2</v>
      </c>
      <c r="S98" s="6" t="s">
        <v>2</v>
      </c>
      <c r="T98" s="6" t="s">
        <v>2</v>
      </c>
      <c r="U98" s="10" t="s">
        <v>2</v>
      </c>
      <c r="V98" s="6"/>
      <c r="W98" s="10"/>
      <c r="X98" s="14">
        <f t="shared" ref="X98:X102" si="126">COUNTIF(B98, "CDF")+COUNTIF(D98, "CDF")+COUNTIF(F98, "CDF")+COUNTIF(H98, "CDF")+COUNTIF(J98, "CDF")+COUNTIF(L98, "CDF")+COUNTIF(N98, "CDF")+COUNTIF(P98, "CDF")+COUNTIF(R98, "CDF")+COUNTIF(V98, "CDF")+COUNTIF(T98,"CDF")</f>
        <v>5</v>
      </c>
      <c r="Y98" s="14">
        <f t="shared" ref="Y98:Y102" si="127">COUNTIF(C98, "CDF")+COUNTIF(E98, "CDF")+COUNTIF(G98, "CDF")+COUNTIF(I98, "CDF")+COUNTIF(K98, "CDF")+COUNTIF(M98, "CDF")+COUNTIF(O98, "CDF")+COUNTIF(Q98, "CDF")+COUNTIF(S98, "CDF")+COUNTIF(W98, "CDF")+COUNTIF(U98,"CDF")</f>
        <v>5</v>
      </c>
      <c r="Z98" s="14">
        <f t="shared" ref="Z98:Z102" si="128">COUNTIF(B98, "LL")+COUNTIF(D98, "LL")+COUNTIF(F98, "LL")+COUNTIF(H98, "LL")+COUNTIF(J98, "LL")+COUNTIF(L98, "LL")+COUNTIF(N98, "LL")+COUNTIF(P98, "LL")+COUNTIF(R98, "LL")+COUNTIF(V98, "LL")++COUNTIF(T98,"LL")</f>
        <v>4</v>
      </c>
      <c r="AA98" s="14">
        <f t="shared" ref="AA98:AA102" si="129">COUNTIF(C98, "LL")+COUNTIF(E98, "LL")+COUNTIF(G98, "LL")+COUNTIF(I98, "LL")+COUNTIF(K98, "LL")+COUNTIF(M98, "LL")+COUNTIF(O98, "LL")+COUNTIF(Q98, "LL")+COUNTIF(S98, "LL")+COUNTIF(W98, "LL")++COUNTIF(U98,"LL")</f>
        <v>4</v>
      </c>
      <c r="AB98" s="14">
        <f t="shared" ref="AB98:AB102" si="130">COUNTIF(B98, "PDM")+COUNTIF(D98, "PDM")+COUNTIF(F98, "PDM")+COUNTIF(H98, "PDM")+COUNTIF(J98, "PDM")+COUNTIF(L98, "PDM")+COUNTIF(N98, "PDM")+COUNTIF(P98, "PDM")+COUNTIF(R98, "PDM")+COUNTIF(V98, "PDM")+COUNTIF(T98,"PDM")</f>
        <v>1</v>
      </c>
      <c r="AC98" s="14">
        <f t="shared" ref="AC98" si="131">COUNTIF(C98, "PDM")+COUNTIF(E98, "PDM")+COUNTIF(G98, "PDM")+COUNTIF(I98, "PDM")+COUNTIF(K98, "PDM")+COUNTIF(M98, "PDM")+COUNTIF(O98, "PDM")+COUNTIF(Q98, "PDM")+COUNTIF(S98, "PDM")+COUNTIF(W98, "PDM")++COUNTIF(U98,"PDM")</f>
        <v>1</v>
      </c>
      <c r="AD98" s="14">
        <f t="shared" ref="AD98:AD102" si="132">SUMPRODUCT((B98&lt;&gt;"CDF")*(B98&lt;&gt;"LL")*(B98&lt;&gt;"PDM") + (D98&lt;&gt;"CDF")*(D98&lt;&gt;"LL")*(D98&lt;&gt;"PDM") + (F98&lt;&gt;"CDF")*(F98&lt;&gt;"LL")*(F98&lt;&gt;"PDM") + (H98&lt;&gt;"CDF")*(H98&lt;&gt;"LL")*(H98&lt;&gt;"PDM") + (J98&lt;&gt;"CDF")*(J98&lt;&gt;"LL")*(J98&lt;&gt;"PDM") + (L98&lt;&gt;"CDF")*(L98&lt;&gt;"LL")*(L98&lt;&gt;"PDM") + (N98&lt;&gt;"CDF")*(N98&lt;&gt;"LL")*(N98&lt;&gt;"PDM") + (P98&lt;&gt;"CDF")*(P98&lt;&gt;"LL")*(P98&lt;&gt;"PDM") + (R98&lt;&gt;"CDF")*(R98&lt;&gt;"LL")*(R98&lt;&gt;"PDM") + (T98&lt;&gt;"CDF")*(T98&lt;&gt;"LL")*(T98&lt;&gt;"PDM") + (V98&lt;&gt;"CDF")*(V98&lt;&gt;"LL")*(V98&lt;&gt;"PDM"))</f>
        <v>1</v>
      </c>
      <c r="AE98" s="15">
        <f t="shared" ref="AE98:AE102" si="133">SUMPRODUCT((C98&lt;&gt;"CDF")*(C98&lt;&gt;"LL")*(C98&lt;&gt;"PDM") + (E98&lt;&gt;"CDF")*(E98&lt;&gt;"LL")*(E98&lt;&gt;"PDM") + (G98&lt;&gt;"CDF")*(G98&lt;&gt;"LL")*(G98&lt;&gt;"PDM") + (I98&lt;&gt;"CDF")*(I98&lt;&gt;"LL")*(I98&lt;&gt;"PDM") + (K98&lt;&gt;"CDF")*(K98&lt;&gt;"LL")*(K98&lt;&gt;"PDM") + (M98&lt;&gt;"CDF")*(M98&lt;&gt;"LL")*(M98&lt;&gt;"PDM") + (O98&lt;&gt;"CDF")*(O98&lt;&gt;"LL")*(O98&lt;&gt;"PDM") + (Q98&lt;&gt;"CDF")*(Q98&lt;&gt;"LL")*(Q98&lt;&gt;"PDM") + (S98&lt;&gt;"CDF")*(S98&lt;&gt;"LL")*(S98&lt;&gt;"PDM") + (U98&lt;&gt;"CDF")*(U98&lt;&gt;"LL")*(U98&lt;&gt;"PDM") + (W98&lt;&gt;"CDF")*(W98&lt;&gt;"LL")*(W98&lt;&gt;"PDM"))</f>
        <v>1</v>
      </c>
    </row>
    <row r="99" spans="1:31" ht="13.5" x14ac:dyDescent="0.25">
      <c r="A99" s="4">
        <v>46119</v>
      </c>
      <c r="B99" s="6" t="s">
        <v>3</v>
      </c>
      <c r="C99" s="6" t="s">
        <v>3</v>
      </c>
      <c r="D99" s="6" t="s">
        <v>4</v>
      </c>
      <c r="E99" s="6" t="s">
        <v>4</v>
      </c>
      <c r="F99" s="6" t="s">
        <v>3</v>
      </c>
      <c r="G99" s="6" t="s">
        <v>3</v>
      </c>
      <c r="H99" s="6" t="s">
        <v>3</v>
      </c>
      <c r="I99" s="6" t="s">
        <v>3</v>
      </c>
      <c r="J99" s="6" t="s">
        <v>3</v>
      </c>
      <c r="K99" s="6" t="s">
        <v>3</v>
      </c>
      <c r="L99" s="6" t="s">
        <v>2</v>
      </c>
      <c r="M99" s="6" t="s">
        <v>2</v>
      </c>
      <c r="N99" s="6" t="s">
        <v>2</v>
      </c>
      <c r="O99" s="6" t="s">
        <v>2</v>
      </c>
      <c r="P99" s="6" t="s">
        <v>2</v>
      </c>
      <c r="Q99" s="6" t="s">
        <v>2</v>
      </c>
      <c r="R99" s="6" t="s">
        <v>2</v>
      </c>
      <c r="S99" s="6" t="s">
        <v>2</v>
      </c>
      <c r="T99" s="6" t="s">
        <v>2</v>
      </c>
      <c r="U99" s="10" t="s">
        <v>2</v>
      </c>
      <c r="V99" s="6"/>
      <c r="W99" s="10"/>
      <c r="X99" s="14">
        <f t="shared" si="126"/>
        <v>5</v>
      </c>
      <c r="Y99" s="14">
        <f t="shared" si="127"/>
        <v>5</v>
      </c>
      <c r="Z99" s="14">
        <f t="shared" si="128"/>
        <v>4</v>
      </c>
      <c r="AA99" s="14">
        <f t="shared" si="129"/>
        <v>4</v>
      </c>
      <c r="AB99" s="14">
        <f t="shared" si="130"/>
        <v>1</v>
      </c>
      <c r="AC99" s="14">
        <f t="shared" ref="AC99" si="134">COUNTIF(C99, "PDM")+COUNTIF(E99, "PDM")+COUNTIF(G99, "PDM")+COUNTIF(I99, "PDM")+COUNTIF(K99, "PDM")+COUNTIF(M99, "PDM")+COUNTIF(O99, "PDM")+COUNTIF(Q99, "PDM")+COUNTIF(S99, "PDM")+COUNTIF(W99, "PDM")+COUNTIF(U99,"PDM")</f>
        <v>1</v>
      </c>
      <c r="AD99" s="14">
        <f t="shared" si="132"/>
        <v>1</v>
      </c>
      <c r="AE99" s="15">
        <f t="shared" si="133"/>
        <v>1</v>
      </c>
    </row>
    <row r="100" spans="1:31" ht="13.5" x14ac:dyDescent="0.25">
      <c r="A100" s="4">
        <v>46120</v>
      </c>
      <c r="B100" s="6" t="s">
        <v>3</v>
      </c>
      <c r="C100" s="6" t="s">
        <v>3</v>
      </c>
      <c r="D100" s="6" t="s">
        <v>4</v>
      </c>
      <c r="E100" s="6" t="s">
        <v>32</v>
      </c>
      <c r="F100" s="6" t="s">
        <v>3</v>
      </c>
      <c r="G100" s="6" t="s">
        <v>3</v>
      </c>
      <c r="H100" s="6" t="s">
        <v>3</v>
      </c>
      <c r="I100" s="6" t="s">
        <v>3</v>
      </c>
      <c r="J100" s="6" t="s">
        <v>3</v>
      </c>
      <c r="K100" s="6" t="s">
        <v>3</v>
      </c>
      <c r="L100" s="6" t="s">
        <v>2</v>
      </c>
      <c r="M100" s="6" t="s">
        <v>32</v>
      </c>
      <c r="N100" s="6" t="s">
        <v>2</v>
      </c>
      <c r="O100" s="6" t="s">
        <v>2</v>
      </c>
      <c r="P100" s="6" t="s">
        <v>2</v>
      </c>
      <c r="Q100" s="6" t="s">
        <v>2</v>
      </c>
      <c r="R100" s="6" t="s">
        <v>2</v>
      </c>
      <c r="S100" s="6" t="s">
        <v>2</v>
      </c>
      <c r="T100" s="6" t="s">
        <v>2</v>
      </c>
      <c r="U100" s="10" t="s">
        <v>2</v>
      </c>
      <c r="V100" s="6"/>
      <c r="W100" s="10"/>
      <c r="X100" s="14">
        <f t="shared" si="126"/>
        <v>5</v>
      </c>
      <c r="Y100" s="14">
        <f t="shared" si="127"/>
        <v>4</v>
      </c>
      <c r="Z100" s="14">
        <f t="shared" si="128"/>
        <v>4</v>
      </c>
      <c r="AA100" s="14">
        <f t="shared" si="129"/>
        <v>4</v>
      </c>
      <c r="AB100" s="14">
        <f t="shared" si="130"/>
        <v>1</v>
      </c>
      <c r="AC100" s="13" t="s">
        <v>33</v>
      </c>
      <c r="AD100" s="14">
        <f t="shared" si="132"/>
        <v>1</v>
      </c>
      <c r="AE100" s="15">
        <f t="shared" si="133"/>
        <v>3</v>
      </c>
    </row>
    <row r="101" spans="1:31" ht="13.5" x14ac:dyDescent="0.25">
      <c r="A101" s="4">
        <v>46121</v>
      </c>
      <c r="B101" s="6" t="s">
        <v>3</v>
      </c>
      <c r="C101" s="6" t="s">
        <v>3</v>
      </c>
      <c r="D101" s="6" t="s">
        <v>4</v>
      </c>
      <c r="E101" s="6" t="s">
        <v>4</v>
      </c>
      <c r="F101" s="6" t="s">
        <v>3</v>
      </c>
      <c r="G101" s="6" t="s">
        <v>3</v>
      </c>
      <c r="H101" s="6" t="s">
        <v>3</v>
      </c>
      <c r="I101" s="6" t="s">
        <v>3</v>
      </c>
      <c r="J101" s="6" t="s">
        <v>3</v>
      </c>
      <c r="K101" s="6" t="s">
        <v>3</v>
      </c>
      <c r="L101" s="6" t="s">
        <v>2</v>
      </c>
      <c r="M101" s="6" t="s">
        <v>32</v>
      </c>
      <c r="N101" s="6" t="s">
        <v>2</v>
      </c>
      <c r="O101" s="6" t="s">
        <v>2</v>
      </c>
      <c r="P101" s="6" t="s">
        <v>2</v>
      </c>
      <c r="Q101" s="6" t="s">
        <v>2</v>
      </c>
      <c r="R101" s="6" t="s">
        <v>2</v>
      </c>
      <c r="S101" s="6" t="s">
        <v>2</v>
      </c>
      <c r="T101" s="6" t="s">
        <v>2</v>
      </c>
      <c r="U101" s="10" t="s">
        <v>2</v>
      </c>
      <c r="V101" s="6"/>
      <c r="W101" s="10"/>
      <c r="X101" s="14">
        <f t="shared" si="126"/>
        <v>5</v>
      </c>
      <c r="Y101" s="14">
        <f t="shared" si="127"/>
        <v>4</v>
      </c>
      <c r="Z101" s="14">
        <f t="shared" si="128"/>
        <v>4</v>
      </c>
      <c r="AA101" s="14">
        <f t="shared" si="129"/>
        <v>4</v>
      </c>
      <c r="AB101" s="14">
        <f t="shared" si="130"/>
        <v>1</v>
      </c>
      <c r="AC101" s="15">
        <f t="shared" ref="AC101:AC102" si="135">COUNTIF(C101, "PDM")+COUNTIF(E101, "PDM")+COUNTIF(G101, "PDM")+COUNTIF(I101, "PDM")+COUNTIF(K101, "PDM")+COUNTIF(M101, "PDM")+COUNTIF(O101, "PDM")+COUNTIF(Q101, "PDM")+COUNTIF(S101, "PDM")+COUNTIF(W101, "PDM")++COUNTIF(U101,"PDM")</f>
        <v>1</v>
      </c>
      <c r="AD101" s="14">
        <f t="shared" si="132"/>
        <v>1</v>
      </c>
      <c r="AE101" s="15">
        <f t="shared" si="133"/>
        <v>2</v>
      </c>
    </row>
    <row r="102" spans="1:31" ht="13.5" x14ac:dyDescent="0.25">
      <c r="A102" s="4">
        <v>46122</v>
      </c>
      <c r="B102" s="6" t="s">
        <v>3</v>
      </c>
      <c r="C102" s="6" t="s">
        <v>3</v>
      </c>
      <c r="D102" s="6" t="s">
        <v>4</v>
      </c>
      <c r="E102" s="6" t="s">
        <v>4</v>
      </c>
      <c r="F102" s="6" t="s">
        <v>3</v>
      </c>
      <c r="G102" s="6" t="s">
        <v>3</v>
      </c>
      <c r="H102" s="6" t="s">
        <v>3</v>
      </c>
      <c r="I102" s="6" t="s">
        <v>3</v>
      </c>
      <c r="J102" s="6" t="s">
        <v>32</v>
      </c>
      <c r="K102" s="6" t="s">
        <v>32</v>
      </c>
      <c r="L102" s="6" t="s">
        <v>2</v>
      </c>
      <c r="M102" s="6" t="s">
        <v>2</v>
      </c>
      <c r="N102" s="6" t="s">
        <v>32</v>
      </c>
      <c r="O102" s="6" t="s">
        <v>32</v>
      </c>
      <c r="P102" s="6" t="s">
        <v>2</v>
      </c>
      <c r="Q102" s="6" t="s">
        <v>2</v>
      </c>
      <c r="R102" s="6" t="s">
        <v>2</v>
      </c>
      <c r="S102" s="6" t="s">
        <v>2</v>
      </c>
      <c r="T102" s="6" t="s">
        <v>2</v>
      </c>
      <c r="U102" s="10" t="s">
        <v>2</v>
      </c>
      <c r="V102" s="6"/>
      <c r="W102" s="10"/>
      <c r="X102" s="14">
        <f t="shared" si="126"/>
        <v>4</v>
      </c>
      <c r="Y102" s="14">
        <f t="shared" si="127"/>
        <v>4</v>
      </c>
      <c r="Z102" s="14">
        <f t="shared" si="128"/>
        <v>3</v>
      </c>
      <c r="AA102" s="14">
        <f t="shared" si="129"/>
        <v>3</v>
      </c>
      <c r="AB102" s="14">
        <f t="shared" si="130"/>
        <v>1</v>
      </c>
      <c r="AC102" s="15">
        <f t="shared" si="135"/>
        <v>1</v>
      </c>
      <c r="AD102" s="14">
        <f t="shared" si="132"/>
        <v>3</v>
      </c>
      <c r="AE102" s="15">
        <f t="shared" si="133"/>
        <v>3</v>
      </c>
    </row>
    <row r="103" spans="1:31" ht="13.5" x14ac:dyDescent="0.25">
      <c r="A103" s="3">
        <v>46123</v>
      </c>
      <c r="B103" s="5"/>
      <c r="C103" s="5"/>
      <c r="D103" s="5"/>
      <c r="E103" s="5"/>
      <c r="F103" s="5"/>
      <c r="G103" s="5"/>
      <c r="H103" s="5"/>
      <c r="I103" s="5"/>
      <c r="J103" s="5"/>
      <c r="K103" s="5"/>
      <c r="L103" s="5"/>
      <c r="M103" s="5"/>
      <c r="N103" s="5"/>
      <c r="O103" s="5"/>
      <c r="P103" s="5"/>
      <c r="Q103" s="5"/>
      <c r="R103" s="5"/>
      <c r="S103" s="5"/>
      <c r="T103" s="5"/>
      <c r="U103" s="9"/>
      <c r="V103" s="5"/>
      <c r="W103" s="9"/>
      <c r="X103" s="12"/>
      <c r="Y103" s="17"/>
      <c r="Z103" s="12"/>
      <c r="AA103" s="13"/>
      <c r="AB103" s="12"/>
      <c r="AC103" s="13"/>
      <c r="AD103" s="12"/>
      <c r="AE103" s="13"/>
    </row>
    <row r="104" spans="1:31" ht="13.5" x14ac:dyDescent="0.25">
      <c r="A104" s="3">
        <v>46124</v>
      </c>
      <c r="B104" s="5"/>
      <c r="C104" s="5"/>
      <c r="D104" s="5"/>
      <c r="E104" s="5"/>
      <c r="F104" s="5"/>
      <c r="G104" s="5"/>
      <c r="H104" s="5"/>
      <c r="I104" s="5"/>
      <c r="J104" s="5"/>
      <c r="K104" s="5"/>
      <c r="L104" s="5"/>
      <c r="M104" s="5"/>
      <c r="N104" s="5"/>
      <c r="O104" s="5"/>
      <c r="P104" s="5"/>
      <c r="Q104" s="5"/>
      <c r="R104" s="5"/>
      <c r="S104" s="5"/>
      <c r="T104" s="5"/>
      <c r="U104" s="9"/>
      <c r="V104" s="5"/>
      <c r="W104" s="9"/>
      <c r="X104" s="12"/>
      <c r="Y104" s="17"/>
      <c r="Z104" s="12"/>
      <c r="AA104" s="13"/>
      <c r="AB104" s="12"/>
      <c r="AC104" s="13"/>
      <c r="AD104" s="12"/>
      <c r="AE104" s="13"/>
    </row>
    <row r="105" spans="1:31" ht="13.5" x14ac:dyDescent="0.25">
      <c r="A105" s="4">
        <v>46125</v>
      </c>
      <c r="B105" s="6" t="s">
        <v>3</v>
      </c>
      <c r="C105" s="6" t="s">
        <v>3</v>
      </c>
      <c r="D105" s="6" t="s">
        <v>4</v>
      </c>
      <c r="E105" s="6" t="s">
        <v>4</v>
      </c>
      <c r="F105" s="6" t="s">
        <v>3</v>
      </c>
      <c r="G105" s="6" t="s">
        <v>3</v>
      </c>
      <c r="H105" s="6" t="s">
        <v>3</v>
      </c>
      <c r="I105" s="6" t="s">
        <v>3</v>
      </c>
      <c r="J105" s="6" t="s">
        <v>3</v>
      </c>
      <c r="K105" s="6" t="s">
        <v>3</v>
      </c>
      <c r="L105" s="6" t="s">
        <v>2</v>
      </c>
      <c r="M105" s="6" t="s">
        <v>2</v>
      </c>
      <c r="N105" s="6" t="s">
        <v>2</v>
      </c>
      <c r="O105" s="6" t="s">
        <v>2</v>
      </c>
      <c r="P105" s="6" t="s">
        <v>2</v>
      </c>
      <c r="Q105" s="6" t="s">
        <v>2</v>
      </c>
      <c r="R105" s="6" t="s">
        <v>2</v>
      </c>
      <c r="S105" s="6" t="s">
        <v>2</v>
      </c>
      <c r="T105" s="6" t="s">
        <v>2</v>
      </c>
      <c r="U105" s="10" t="s">
        <v>2</v>
      </c>
      <c r="V105" s="6"/>
      <c r="W105" s="10"/>
      <c r="X105" s="14">
        <f t="shared" ref="X105:X109" si="136">COUNTIF(B105, "CDF")+COUNTIF(D105, "CDF")+COUNTIF(F105, "CDF")+COUNTIF(H105, "CDF")+COUNTIF(J105, "CDF")+COUNTIF(L105, "CDF")+COUNTIF(N105, "CDF")+COUNTIF(P105, "CDF")+COUNTIF(R105, "CDF")+COUNTIF(V105, "CDF")+COUNTIF(T105,"CDF")</f>
        <v>5</v>
      </c>
      <c r="Y105" s="14">
        <f t="shared" ref="Y105:Y109" si="137">COUNTIF(C105, "CDF")+COUNTIF(E105, "CDF")+COUNTIF(G105, "CDF")+COUNTIF(I105, "CDF")+COUNTIF(K105, "CDF")+COUNTIF(M105, "CDF")+COUNTIF(O105, "CDF")+COUNTIF(Q105, "CDF")+COUNTIF(S105, "CDF")+COUNTIF(W105, "CDF")+COUNTIF(U105,"CDF")</f>
        <v>5</v>
      </c>
      <c r="Z105" s="14">
        <f t="shared" ref="Z105:Z109" si="138">COUNTIF(B105, "LL")+COUNTIF(D105, "LL")+COUNTIF(F105, "LL")+COUNTIF(H105, "LL")+COUNTIF(J105, "LL")+COUNTIF(L105, "LL")+COUNTIF(N105, "LL")+COUNTIF(P105, "LL")+COUNTIF(R105, "LL")+COUNTIF(V105, "LL")++COUNTIF(T105,"LL")</f>
        <v>4</v>
      </c>
      <c r="AA105" s="14">
        <f t="shared" ref="AA105:AA109" si="139">COUNTIF(C105, "LL")+COUNTIF(E105, "LL")+COUNTIF(G105, "LL")+COUNTIF(I105, "LL")+COUNTIF(K105, "LL")+COUNTIF(M105, "LL")+COUNTIF(O105, "LL")+COUNTIF(Q105, "LL")+COUNTIF(S105, "LL")+COUNTIF(W105, "LL")++COUNTIF(U105,"LL")</f>
        <v>4</v>
      </c>
      <c r="AB105" s="14">
        <f t="shared" ref="AB105:AB109" si="140">COUNTIF(B105, "PDM")+COUNTIF(D105, "PDM")+COUNTIF(F105, "PDM")+COUNTIF(H105, "PDM")+COUNTIF(J105, "PDM")+COUNTIF(L105, "PDM")+COUNTIF(N105, "PDM")+COUNTIF(P105, "PDM")+COUNTIF(R105, "PDM")+COUNTIF(V105, "PDM")+COUNTIF(T105,"PDM")</f>
        <v>1</v>
      </c>
      <c r="AC105" s="14">
        <f t="shared" ref="AC105" si="141">COUNTIF(C105, "PDM")+COUNTIF(E105, "PDM")+COUNTIF(G105, "PDM")+COUNTIF(I105, "PDM")+COUNTIF(K105, "PDM")+COUNTIF(M105, "PDM")+COUNTIF(O105, "PDM")+COUNTIF(Q105, "PDM")+COUNTIF(S105, "PDM")+COUNTIF(W105, "PDM")++COUNTIF(U105,"PDM")</f>
        <v>1</v>
      </c>
      <c r="AD105" s="14">
        <f t="shared" ref="AD105:AD109" si="142">SUMPRODUCT((B105&lt;&gt;"CDF")*(B105&lt;&gt;"LL")*(B105&lt;&gt;"PDM") + (D105&lt;&gt;"CDF")*(D105&lt;&gt;"LL")*(D105&lt;&gt;"PDM") + (F105&lt;&gt;"CDF")*(F105&lt;&gt;"LL")*(F105&lt;&gt;"PDM") + (H105&lt;&gt;"CDF")*(H105&lt;&gt;"LL")*(H105&lt;&gt;"PDM") + (J105&lt;&gt;"CDF")*(J105&lt;&gt;"LL")*(J105&lt;&gt;"PDM") + (L105&lt;&gt;"CDF")*(L105&lt;&gt;"LL")*(L105&lt;&gt;"PDM") + (N105&lt;&gt;"CDF")*(N105&lt;&gt;"LL")*(N105&lt;&gt;"PDM") + (P105&lt;&gt;"CDF")*(P105&lt;&gt;"LL")*(P105&lt;&gt;"PDM") + (R105&lt;&gt;"CDF")*(R105&lt;&gt;"LL")*(R105&lt;&gt;"PDM") + (T105&lt;&gt;"CDF")*(T105&lt;&gt;"LL")*(T105&lt;&gt;"PDM") + (V105&lt;&gt;"CDF")*(V105&lt;&gt;"LL")*(V105&lt;&gt;"PDM"))</f>
        <v>1</v>
      </c>
      <c r="AE105" s="15">
        <f t="shared" ref="AE105:AE109" si="143">SUMPRODUCT((C105&lt;&gt;"CDF")*(C105&lt;&gt;"LL")*(C105&lt;&gt;"PDM") + (E105&lt;&gt;"CDF")*(E105&lt;&gt;"LL")*(E105&lt;&gt;"PDM") + (G105&lt;&gt;"CDF")*(G105&lt;&gt;"LL")*(G105&lt;&gt;"PDM") + (I105&lt;&gt;"CDF")*(I105&lt;&gt;"LL")*(I105&lt;&gt;"PDM") + (K105&lt;&gt;"CDF")*(K105&lt;&gt;"LL")*(K105&lt;&gt;"PDM") + (M105&lt;&gt;"CDF")*(M105&lt;&gt;"LL")*(M105&lt;&gt;"PDM") + (O105&lt;&gt;"CDF")*(O105&lt;&gt;"LL")*(O105&lt;&gt;"PDM") + (Q105&lt;&gt;"CDF")*(Q105&lt;&gt;"LL")*(Q105&lt;&gt;"PDM") + (S105&lt;&gt;"CDF")*(S105&lt;&gt;"LL")*(S105&lt;&gt;"PDM") + (U105&lt;&gt;"CDF")*(U105&lt;&gt;"LL")*(U105&lt;&gt;"PDM") + (W105&lt;&gt;"CDF")*(W105&lt;&gt;"LL")*(W105&lt;&gt;"PDM"))</f>
        <v>1</v>
      </c>
    </row>
    <row r="106" spans="1:31" ht="13.5" x14ac:dyDescent="0.25">
      <c r="A106" s="4">
        <v>46126</v>
      </c>
      <c r="B106" s="6" t="s">
        <v>3</v>
      </c>
      <c r="C106" s="6" t="s">
        <v>3</v>
      </c>
      <c r="D106" s="6" t="s">
        <v>4</v>
      </c>
      <c r="E106" s="6" t="s">
        <v>4</v>
      </c>
      <c r="F106" s="6" t="s">
        <v>3</v>
      </c>
      <c r="G106" s="6" t="s">
        <v>3</v>
      </c>
      <c r="H106" s="6" t="s">
        <v>3</v>
      </c>
      <c r="I106" s="6" t="s">
        <v>3</v>
      </c>
      <c r="J106" s="6" t="s">
        <v>3</v>
      </c>
      <c r="K106" s="6" t="s">
        <v>3</v>
      </c>
      <c r="L106" s="6" t="s">
        <v>2</v>
      </c>
      <c r="M106" s="6" t="s">
        <v>2</v>
      </c>
      <c r="N106" s="6" t="s">
        <v>2</v>
      </c>
      <c r="O106" s="6" t="s">
        <v>2</v>
      </c>
      <c r="P106" s="6" t="s">
        <v>2</v>
      </c>
      <c r="Q106" s="6" t="s">
        <v>2</v>
      </c>
      <c r="R106" s="6" t="s">
        <v>2</v>
      </c>
      <c r="S106" s="6" t="s">
        <v>2</v>
      </c>
      <c r="T106" s="6" t="s">
        <v>2</v>
      </c>
      <c r="U106" s="10" t="s">
        <v>2</v>
      </c>
      <c r="V106" s="6"/>
      <c r="W106" s="10"/>
      <c r="X106" s="14">
        <f t="shared" si="136"/>
        <v>5</v>
      </c>
      <c r="Y106" s="14">
        <f t="shared" si="137"/>
        <v>5</v>
      </c>
      <c r="Z106" s="14">
        <f t="shared" si="138"/>
        <v>4</v>
      </c>
      <c r="AA106" s="14">
        <f t="shared" si="139"/>
        <v>4</v>
      </c>
      <c r="AB106" s="14">
        <f t="shared" si="140"/>
        <v>1</v>
      </c>
      <c r="AC106" s="14">
        <f t="shared" ref="AC106" si="144">COUNTIF(C106, "PDM")+COUNTIF(E106, "PDM")+COUNTIF(G106, "PDM")+COUNTIF(I106, "PDM")+COUNTIF(K106, "PDM")+COUNTIF(M106, "PDM")+COUNTIF(O106, "PDM")+COUNTIF(Q106, "PDM")+COUNTIF(S106, "PDM")+COUNTIF(W106, "PDM")+COUNTIF(U106,"PDM")</f>
        <v>1</v>
      </c>
      <c r="AD106" s="14">
        <f t="shared" si="142"/>
        <v>1</v>
      </c>
      <c r="AE106" s="15">
        <f t="shared" si="143"/>
        <v>1</v>
      </c>
    </row>
    <row r="107" spans="1:31" ht="13.5" x14ac:dyDescent="0.25">
      <c r="A107" s="4">
        <v>46127</v>
      </c>
      <c r="B107" s="6" t="s">
        <v>3</v>
      </c>
      <c r="C107" s="6" t="s">
        <v>3</v>
      </c>
      <c r="D107" s="6" t="s">
        <v>4</v>
      </c>
      <c r="E107" s="6" t="s">
        <v>32</v>
      </c>
      <c r="F107" s="6" t="s">
        <v>3</v>
      </c>
      <c r="G107" s="6" t="s">
        <v>3</v>
      </c>
      <c r="H107" s="6" t="s">
        <v>3</v>
      </c>
      <c r="I107" s="6" t="s">
        <v>3</v>
      </c>
      <c r="J107" s="6" t="s">
        <v>3</v>
      </c>
      <c r="K107" s="6" t="s">
        <v>3</v>
      </c>
      <c r="L107" s="6" t="s">
        <v>2</v>
      </c>
      <c r="M107" s="6" t="s">
        <v>32</v>
      </c>
      <c r="N107" s="6" t="s">
        <v>2</v>
      </c>
      <c r="O107" s="6" t="s">
        <v>2</v>
      </c>
      <c r="P107" s="6" t="s">
        <v>2</v>
      </c>
      <c r="Q107" s="6" t="s">
        <v>2</v>
      </c>
      <c r="R107" s="6" t="s">
        <v>2</v>
      </c>
      <c r="S107" s="6" t="s">
        <v>2</v>
      </c>
      <c r="T107" s="6" t="s">
        <v>2</v>
      </c>
      <c r="U107" s="10" t="s">
        <v>2</v>
      </c>
      <c r="V107" s="6"/>
      <c r="W107" s="10"/>
      <c r="X107" s="14">
        <f t="shared" si="136"/>
        <v>5</v>
      </c>
      <c r="Y107" s="14">
        <f t="shared" si="137"/>
        <v>4</v>
      </c>
      <c r="Z107" s="14">
        <f t="shared" si="138"/>
        <v>4</v>
      </c>
      <c r="AA107" s="14">
        <f t="shared" si="139"/>
        <v>4</v>
      </c>
      <c r="AB107" s="14">
        <f t="shared" si="140"/>
        <v>1</v>
      </c>
      <c r="AC107" s="13" t="s">
        <v>33</v>
      </c>
      <c r="AD107" s="14">
        <f t="shared" si="142"/>
        <v>1</v>
      </c>
      <c r="AE107" s="15">
        <f t="shared" si="143"/>
        <v>3</v>
      </c>
    </row>
    <row r="108" spans="1:31" ht="13.5" x14ac:dyDescent="0.25">
      <c r="A108" s="4">
        <v>46128</v>
      </c>
      <c r="B108" s="6" t="s">
        <v>3</v>
      </c>
      <c r="C108" s="6" t="s">
        <v>3</v>
      </c>
      <c r="D108" s="6" t="s">
        <v>4</v>
      </c>
      <c r="E108" s="6" t="s">
        <v>4</v>
      </c>
      <c r="F108" s="6" t="s">
        <v>3</v>
      </c>
      <c r="G108" s="6" t="s">
        <v>3</v>
      </c>
      <c r="H108" s="6" t="s">
        <v>3</v>
      </c>
      <c r="I108" s="6" t="s">
        <v>3</v>
      </c>
      <c r="J108" s="6" t="s">
        <v>3</v>
      </c>
      <c r="K108" s="6" t="s">
        <v>3</v>
      </c>
      <c r="L108" s="6" t="s">
        <v>2</v>
      </c>
      <c r="M108" s="6" t="s">
        <v>32</v>
      </c>
      <c r="N108" s="6" t="s">
        <v>2</v>
      </c>
      <c r="O108" s="6" t="s">
        <v>2</v>
      </c>
      <c r="P108" s="6" t="s">
        <v>2</v>
      </c>
      <c r="Q108" s="6" t="s">
        <v>2</v>
      </c>
      <c r="R108" s="6" t="s">
        <v>2</v>
      </c>
      <c r="S108" s="6" t="s">
        <v>2</v>
      </c>
      <c r="T108" s="6" t="s">
        <v>2</v>
      </c>
      <c r="U108" s="10" t="s">
        <v>2</v>
      </c>
      <c r="V108" s="6"/>
      <c r="W108" s="10"/>
      <c r="X108" s="14">
        <f t="shared" si="136"/>
        <v>5</v>
      </c>
      <c r="Y108" s="14">
        <f t="shared" si="137"/>
        <v>4</v>
      </c>
      <c r="Z108" s="14">
        <f t="shared" si="138"/>
        <v>4</v>
      </c>
      <c r="AA108" s="14">
        <f t="shared" si="139"/>
        <v>4</v>
      </c>
      <c r="AB108" s="14">
        <f t="shared" si="140"/>
        <v>1</v>
      </c>
      <c r="AC108" s="15">
        <f t="shared" ref="AC108:AC109" si="145">COUNTIF(C108, "PDM")+COUNTIF(E108, "PDM")+COUNTIF(G108, "PDM")+COUNTIF(I108, "PDM")+COUNTIF(K108, "PDM")+COUNTIF(M108, "PDM")+COUNTIF(O108, "PDM")+COUNTIF(Q108, "PDM")+COUNTIF(S108, "PDM")+COUNTIF(W108, "PDM")++COUNTIF(U108,"PDM")</f>
        <v>1</v>
      </c>
      <c r="AD108" s="14">
        <f t="shared" si="142"/>
        <v>1</v>
      </c>
      <c r="AE108" s="15">
        <f t="shared" si="143"/>
        <v>2</v>
      </c>
    </row>
    <row r="109" spans="1:31" ht="13.5" x14ac:dyDescent="0.25">
      <c r="A109" s="4">
        <v>46129</v>
      </c>
      <c r="B109" s="6" t="s">
        <v>3</v>
      </c>
      <c r="C109" s="6" t="s">
        <v>3</v>
      </c>
      <c r="D109" s="6" t="s">
        <v>4</v>
      </c>
      <c r="E109" s="6" t="s">
        <v>4</v>
      </c>
      <c r="F109" s="6" t="s">
        <v>3</v>
      </c>
      <c r="G109" s="6" t="s">
        <v>3</v>
      </c>
      <c r="H109" s="6" t="s">
        <v>3</v>
      </c>
      <c r="I109" s="6" t="s">
        <v>3</v>
      </c>
      <c r="J109" s="6" t="s">
        <v>32</v>
      </c>
      <c r="K109" s="6" t="s">
        <v>32</v>
      </c>
      <c r="L109" s="6" t="s">
        <v>2</v>
      </c>
      <c r="M109" s="6" t="s">
        <v>2</v>
      </c>
      <c r="N109" s="6" t="s">
        <v>32</v>
      </c>
      <c r="O109" s="6" t="s">
        <v>32</v>
      </c>
      <c r="P109" s="6" t="s">
        <v>2</v>
      </c>
      <c r="Q109" s="6" t="s">
        <v>2</v>
      </c>
      <c r="R109" s="6" t="s">
        <v>2</v>
      </c>
      <c r="S109" s="6" t="s">
        <v>2</v>
      </c>
      <c r="T109" s="6" t="s">
        <v>2</v>
      </c>
      <c r="U109" s="10" t="s">
        <v>2</v>
      </c>
      <c r="V109" s="6"/>
      <c r="W109" s="10"/>
      <c r="X109" s="14">
        <f t="shared" si="136"/>
        <v>4</v>
      </c>
      <c r="Y109" s="14">
        <f t="shared" si="137"/>
        <v>4</v>
      </c>
      <c r="Z109" s="14">
        <f t="shared" si="138"/>
        <v>3</v>
      </c>
      <c r="AA109" s="14">
        <f t="shared" si="139"/>
        <v>3</v>
      </c>
      <c r="AB109" s="14">
        <f t="shared" si="140"/>
        <v>1</v>
      </c>
      <c r="AC109" s="15">
        <f t="shared" si="145"/>
        <v>1</v>
      </c>
      <c r="AD109" s="14">
        <f t="shared" si="142"/>
        <v>3</v>
      </c>
      <c r="AE109" s="15">
        <f t="shared" si="143"/>
        <v>3</v>
      </c>
    </row>
    <row r="110" spans="1:31" ht="13.5" x14ac:dyDescent="0.25">
      <c r="A110" s="3">
        <v>46130</v>
      </c>
      <c r="B110" s="5"/>
      <c r="C110" s="5"/>
      <c r="D110" s="5"/>
      <c r="E110" s="5"/>
      <c r="F110" s="5"/>
      <c r="G110" s="5"/>
      <c r="H110" s="5"/>
      <c r="I110" s="5"/>
      <c r="J110" s="5"/>
      <c r="K110" s="5"/>
      <c r="L110" s="5"/>
      <c r="M110" s="5"/>
      <c r="N110" s="5"/>
      <c r="O110" s="5"/>
      <c r="P110" s="5"/>
      <c r="Q110" s="5"/>
      <c r="R110" s="5"/>
      <c r="S110" s="5"/>
      <c r="T110" s="5"/>
      <c r="U110" s="9"/>
      <c r="V110" s="5"/>
      <c r="W110" s="9"/>
      <c r="X110" s="12"/>
      <c r="Y110" s="17"/>
      <c r="Z110" s="12"/>
      <c r="AA110" s="13"/>
      <c r="AB110" s="12"/>
      <c r="AC110" s="13"/>
      <c r="AD110" s="12"/>
      <c r="AE110" s="13"/>
    </row>
    <row r="111" spans="1:31" ht="13.5" x14ac:dyDescent="0.25">
      <c r="A111" s="3">
        <v>46131</v>
      </c>
      <c r="B111" s="5"/>
      <c r="C111" s="5"/>
      <c r="D111" s="5"/>
      <c r="E111" s="5"/>
      <c r="F111" s="5"/>
      <c r="G111" s="5"/>
      <c r="H111" s="5"/>
      <c r="I111" s="5"/>
      <c r="J111" s="5"/>
      <c r="K111" s="5"/>
      <c r="L111" s="5"/>
      <c r="M111" s="5"/>
      <c r="N111" s="5"/>
      <c r="O111" s="5"/>
      <c r="P111" s="5"/>
      <c r="Q111" s="5"/>
      <c r="R111" s="5"/>
      <c r="S111" s="5"/>
      <c r="T111" s="5"/>
      <c r="U111" s="9"/>
      <c r="V111" s="5"/>
      <c r="W111" s="9"/>
      <c r="X111" s="12"/>
      <c r="Y111" s="17"/>
      <c r="Z111" s="12"/>
      <c r="AA111" s="13"/>
      <c r="AB111" s="12"/>
      <c r="AC111" s="13"/>
      <c r="AD111" s="12"/>
      <c r="AE111" s="13"/>
    </row>
    <row r="112" spans="1:31" ht="13.5" x14ac:dyDescent="0.25">
      <c r="A112" s="4">
        <v>46132</v>
      </c>
      <c r="B112" s="6" t="s">
        <v>3</v>
      </c>
      <c r="C112" s="6" t="s">
        <v>3</v>
      </c>
      <c r="D112" s="6" t="s">
        <v>4</v>
      </c>
      <c r="E112" s="6" t="s">
        <v>4</v>
      </c>
      <c r="F112" s="6" t="s">
        <v>3</v>
      </c>
      <c r="G112" s="6" t="s">
        <v>3</v>
      </c>
      <c r="H112" s="6" t="s">
        <v>3</v>
      </c>
      <c r="I112" s="6" t="s">
        <v>3</v>
      </c>
      <c r="J112" s="6" t="s">
        <v>3</v>
      </c>
      <c r="K112" s="6" t="s">
        <v>3</v>
      </c>
      <c r="L112" s="6" t="s">
        <v>2</v>
      </c>
      <c r="M112" s="6" t="s">
        <v>2</v>
      </c>
      <c r="N112" s="6" t="s">
        <v>2</v>
      </c>
      <c r="O112" s="6" t="s">
        <v>2</v>
      </c>
      <c r="P112" s="6" t="s">
        <v>2</v>
      </c>
      <c r="Q112" s="6" t="s">
        <v>2</v>
      </c>
      <c r="R112" s="6" t="s">
        <v>2</v>
      </c>
      <c r="S112" s="6" t="s">
        <v>2</v>
      </c>
      <c r="T112" s="6" t="s">
        <v>2</v>
      </c>
      <c r="U112" s="10" t="s">
        <v>2</v>
      </c>
      <c r="V112" s="6"/>
      <c r="W112" s="10"/>
      <c r="X112" s="14">
        <f t="shared" ref="X112:X116" si="146">COUNTIF(B112, "CDF")+COUNTIF(D112, "CDF")+COUNTIF(F112, "CDF")+COUNTIF(H112, "CDF")+COUNTIF(J112, "CDF")+COUNTIF(L112, "CDF")+COUNTIF(N112, "CDF")+COUNTIF(P112, "CDF")+COUNTIF(R112, "CDF")+COUNTIF(V112, "CDF")+COUNTIF(T112,"CDF")</f>
        <v>5</v>
      </c>
      <c r="Y112" s="14">
        <f t="shared" ref="Y112:Y116" si="147">COUNTIF(C112, "CDF")+COUNTIF(E112, "CDF")+COUNTIF(G112, "CDF")+COUNTIF(I112, "CDF")+COUNTIF(K112, "CDF")+COUNTIF(M112, "CDF")+COUNTIF(O112, "CDF")+COUNTIF(Q112, "CDF")+COUNTIF(S112, "CDF")+COUNTIF(W112, "CDF")+COUNTIF(U112,"CDF")</f>
        <v>5</v>
      </c>
      <c r="Z112" s="14">
        <f t="shared" ref="Z112:Z116" si="148">COUNTIF(B112, "LL")+COUNTIF(D112, "LL")+COUNTIF(F112, "LL")+COUNTIF(H112, "LL")+COUNTIF(J112, "LL")+COUNTIF(L112, "LL")+COUNTIF(N112, "LL")+COUNTIF(P112, "LL")+COUNTIF(R112, "LL")+COUNTIF(V112, "LL")++COUNTIF(T112,"LL")</f>
        <v>4</v>
      </c>
      <c r="AA112" s="14">
        <f t="shared" ref="AA112:AA116" si="149">COUNTIF(C112, "LL")+COUNTIF(E112, "LL")+COUNTIF(G112, "LL")+COUNTIF(I112, "LL")+COUNTIF(K112, "LL")+COUNTIF(M112, "LL")+COUNTIF(O112, "LL")+COUNTIF(Q112, "LL")+COUNTIF(S112, "LL")+COUNTIF(W112, "LL")++COUNTIF(U112,"LL")</f>
        <v>4</v>
      </c>
      <c r="AB112" s="14">
        <f t="shared" ref="AB112:AB116" si="150">COUNTIF(B112, "PDM")+COUNTIF(D112, "PDM")+COUNTIF(F112, "PDM")+COUNTIF(H112, "PDM")+COUNTIF(J112, "PDM")+COUNTIF(L112, "PDM")+COUNTIF(N112, "PDM")+COUNTIF(P112, "PDM")+COUNTIF(R112, "PDM")+COUNTIF(V112, "PDM")+COUNTIF(T112,"PDM")</f>
        <v>1</v>
      </c>
      <c r="AC112" s="14">
        <f t="shared" ref="AC112" si="151">COUNTIF(C112, "PDM")+COUNTIF(E112, "PDM")+COUNTIF(G112, "PDM")+COUNTIF(I112, "PDM")+COUNTIF(K112, "PDM")+COUNTIF(M112, "PDM")+COUNTIF(O112, "PDM")+COUNTIF(Q112, "PDM")+COUNTIF(S112, "PDM")+COUNTIF(W112, "PDM")++COUNTIF(U112,"PDM")</f>
        <v>1</v>
      </c>
      <c r="AD112" s="14">
        <f t="shared" ref="AD112:AD116" si="152">SUMPRODUCT((B112&lt;&gt;"CDF")*(B112&lt;&gt;"LL")*(B112&lt;&gt;"PDM") + (D112&lt;&gt;"CDF")*(D112&lt;&gt;"LL")*(D112&lt;&gt;"PDM") + (F112&lt;&gt;"CDF")*(F112&lt;&gt;"LL")*(F112&lt;&gt;"PDM") + (H112&lt;&gt;"CDF")*(H112&lt;&gt;"LL")*(H112&lt;&gt;"PDM") + (J112&lt;&gt;"CDF")*(J112&lt;&gt;"LL")*(J112&lt;&gt;"PDM") + (L112&lt;&gt;"CDF")*(L112&lt;&gt;"LL")*(L112&lt;&gt;"PDM") + (N112&lt;&gt;"CDF")*(N112&lt;&gt;"LL")*(N112&lt;&gt;"PDM") + (P112&lt;&gt;"CDF")*(P112&lt;&gt;"LL")*(P112&lt;&gt;"PDM") + (R112&lt;&gt;"CDF")*(R112&lt;&gt;"LL")*(R112&lt;&gt;"PDM") + (T112&lt;&gt;"CDF")*(T112&lt;&gt;"LL")*(T112&lt;&gt;"PDM") + (V112&lt;&gt;"CDF")*(V112&lt;&gt;"LL")*(V112&lt;&gt;"PDM"))</f>
        <v>1</v>
      </c>
      <c r="AE112" s="15">
        <f t="shared" ref="AE112:AE116" si="153">SUMPRODUCT((C112&lt;&gt;"CDF")*(C112&lt;&gt;"LL")*(C112&lt;&gt;"PDM") + (E112&lt;&gt;"CDF")*(E112&lt;&gt;"LL")*(E112&lt;&gt;"PDM") + (G112&lt;&gt;"CDF")*(G112&lt;&gt;"LL")*(G112&lt;&gt;"PDM") + (I112&lt;&gt;"CDF")*(I112&lt;&gt;"LL")*(I112&lt;&gt;"PDM") + (K112&lt;&gt;"CDF")*(K112&lt;&gt;"LL")*(K112&lt;&gt;"PDM") + (M112&lt;&gt;"CDF")*(M112&lt;&gt;"LL")*(M112&lt;&gt;"PDM") + (O112&lt;&gt;"CDF")*(O112&lt;&gt;"LL")*(O112&lt;&gt;"PDM") + (Q112&lt;&gt;"CDF")*(Q112&lt;&gt;"LL")*(Q112&lt;&gt;"PDM") + (S112&lt;&gt;"CDF")*(S112&lt;&gt;"LL")*(S112&lt;&gt;"PDM") + (U112&lt;&gt;"CDF")*(U112&lt;&gt;"LL")*(U112&lt;&gt;"PDM") + (W112&lt;&gt;"CDF")*(W112&lt;&gt;"LL")*(W112&lt;&gt;"PDM"))</f>
        <v>1</v>
      </c>
    </row>
    <row r="113" spans="1:31" ht="13.5" x14ac:dyDescent="0.25">
      <c r="A113" s="4">
        <v>46133</v>
      </c>
      <c r="B113" s="6" t="s">
        <v>3</v>
      </c>
      <c r="C113" s="6" t="s">
        <v>3</v>
      </c>
      <c r="D113" s="6" t="s">
        <v>4</v>
      </c>
      <c r="E113" s="6" t="s">
        <v>4</v>
      </c>
      <c r="F113" s="6" t="s">
        <v>3</v>
      </c>
      <c r="G113" s="6" t="s">
        <v>3</v>
      </c>
      <c r="H113" s="6" t="s">
        <v>3</v>
      </c>
      <c r="I113" s="6" t="s">
        <v>3</v>
      </c>
      <c r="J113" s="6" t="s">
        <v>3</v>
      </c>
      <c r="K113" s="6" t="s">
        <v>3</v>
      </c>
      <c r="L113" s="6" t="s">
        <v>2</v>
      </c>
      <c r="M113" s="6" t="s">
        <v>2</v>
      </c>
      <c r="N113" s="6" t="s">
        <v>2</v>
      </c>
      <c r="O113" s="6" t="s">
        <v>2</v>
      </c>
      <c r="P113" s="6" t="s">
        <v>2</v>
      </c>
      <c r="Q113" s="6" t="s">
        <v>2</v>
      </c>
      <c r="R113" s="6" t="s">
        <v>2</v>
      </c>
      <c r="S113" s="6" t="s">
        <v>2</v>
      </c>
      <c r="T113" s="6" t="s">
        <v>2</v>
      </c>
      <c r="U113" s="10" t="s">
        <v>2</v>
      </c>
      <c r="V113" s="6"/>
      <c r="W113" s="10"/>
      <c r="X113" s="14">
        <f t="shared" si="146"/>
        <v>5</v>
      </c>
      <c r="Y113" s="14">
        <f t="shared" si="147"/>
        <v>5</v>
      </c>
      <c r="Z113" s="14">
        <f t="shared" si="148"/>
        <v>4</v>
      </c>
      <c r="AA113" s="14">
        <f t="shared" si="149"/>
        <v>4</v>
      </c>
      <c r="AB113" s="14">
        <f t="shared" si="150"/>
        <v>1</v>
      </c>
      <c r="AC113" s="14">
        <f t="shared" ref="AC113" si="154">COUNTIF(C113, "PDM")+COUNTIF(E113, "PDM")+COUNTIF(G113, "PDM")+COUNTIF(I113, "PDM")+COUNTIF(K113, "PDM")+COUNTIF(M113, "PDM")+COUNTIF(O113, "PDM")+COUNTIF(Q113, "PDM")+COUNTIF(S113, "PDM")+COUNTIF(W113, "PDM")+COUNTIF(U113,"PDM")</f>
        <v>1</v>
      </c>
      <c r="AD113" s="14">
        <f t="shared" si="152"/>
        <v>1</v>
      </c>
      <c r="AE113" s="15">
        <f t="shared" si="153"/>
        <v>1</v>
      </c>
    </row>
    <row r="114" spans="1:31" ht="13.5" x14ac:dyDescent="0.25">
      <c r="A114" s="4">
        <v>46134</v>
      </c>
      <c r="B114" s="6" t="s">
        <v>3</v>
      </c>
      <c r="C114" s="6" t="s">
        <v>3</v>
      </c>
      <c r="D114" s="6" t="s">
        <v>4</v>
      </c>
      <c r="E114" s="6" t="s">
        <v>32</v>
      </c>
      <c r="F114" s="6" t="s">
        <v>3</v>
      </c>
      <c r="G114" s="6" t="s">
        <v>3</v>
      </c>
      <c r="H114" s="6" t="s">
        <v>3</v>
      </c>
      <c r="I114" s="6" t="s">
        <v>3</v>
      </c>
      <c r="J114" s="6" t="s">
        <v>3</v>
      </c>
      <c r="K114" s="6" t="s">
        <v>3</v>
      </c>
      <c r="L114" s="6" t="s">
        <v>2</v>
      </c>
      <c r="M114" s="6" t="s">
        <v>32</v>
      </c>
      <c r="N114" s="6" t="s">
        <v>2</v>
      </c>
      <c r="O114" s="6" t="s">
        <v>2</v>
      </c>
      <c r="P114" s="6" t="s">
        <v>2</v>
      </c>
      <c r="Q114" s="6" t="s">
        <v>2</v>
      </c>
      <c r="R114" s="6" t="s">
        <v>2</v>
      </c>
      <c r="S114" s="6" t="s">
        <v>2</v>
      </c>
      <c r="T114" s="6" t="s">
        <v>2</v>
      </c>
      <c r="U114" s="10" t="s">
        <v>2</v>
      </c>
      <c r="V114" s="6"/>
      <c r="W114" s="10"/>
      <c r="X114" s="14">
        <f t="shared" si="146"/>
        <v>5</v>
      </c>
      <c r="Y114" s="14">
        <f t="shared" si="147"/>
        <v>4</v>
      </c>
      <c r="Z114" s="14">
        <f t="shared" si="148"/>
        <v>4</v>
      </c>
      <c r="AA114" s="14">
        <f t="shared" si="149"/>
        <v>4</v>
      </c>
      <c r="AB114" s="14">
        <f t="shared" si="150"/>
        <v>1</v>
      </c>
      <c r="AC114" s="13" t="s">
        <v>33</v>
      </c>
      <c r="AD114" s="14">
        <f t="shared" si="152"/>
        <v>1</v>
      </c>
      <c r="AE114" s="15">
        <f t="shared" si="153"/>
        <v>3</v>
      </c>
    </row>
    <row r="115" spans="1:31" ht="13.5" x14ac:dyDescent="0.25">
      <c r="A115" s="4">
        <v>46135</v>
      </c>
      <c r="B115" s="6" t="s">
        <v>3</v>
      </c>
      <c r="C115" s="6" t="s">
        <v>3</v>
      </c>
      <c r="D115" s="6" t="s">
        <v>4</v>
      </c>
      <c r="E115" s="6" t="s">
        <v>4</v>
      </c>
      <c r="F115" s="6" t="s">
        <v>3</v>
      </c>
      <c r="G115" s="6" t="s">
        <v>3</v>
      </c>
      <c r="H115" s="6" t="s">
        <v>3</v>
      </c>
      <c r="I115" s="6" t="s">
        <v>3</v>
      </c>
      <c r="J115" s="6" t="s">
        <v>3</v>
      </c>
      <c r="K115" s="6" t="s">
        <v>3</v>
      </c>
      <c r="L115" s="6" t="s">
        <v>2</v>
      </c>
      <c r="M115" s="6" t="s">
        <v>32</v>
      </c>
      <c r="N115" s="6" t="s">
        <v>2</v>
      </c>
      <c r="O115" s="6" t="s">
        <v>2</v>
      </c>
      <c r="P115" s="6" t="s">
        <v>2</v>
      </c>
      <c r="Q115" s="6" t="s">
        <v>2</v>
      </c>
      <c r="R115" s="6" t="s">
        <v>2</v>
      </c>
      <c r="S115" s="6" t="s">
        <v>2</v>
      </c>
      <c r="T115" s="6" t="s">
        <v>2</v>
      </c>
      <c r="U115" s="10" t="s">
        <v>2</v>
      </c>
      <c r="V115" s="6"/>
      <c r="W115" s="10"/>
      <c r="X115" s="14">
        <f t="shared" si="146"/>
        <v>5</v>
      </c>
      <c r="Y115" s="14">
        <f t="shared" si="147"/>
        <v>4</v>
      </c>
      <c r="Z115" s="14">
        <f t="shared" si="148"/>
        <v>4</v>
      </c>
      <c r="AA115" s="14">
        <f t="shared" si="149"/>
        <v>4</v>
      </c>
      <c r="AB115" s="14">
        <f t="shared" si="150"/>
        <v>1</v>
      </c>
      <c r="AC115" s="15">
        <f t="shared" ref="AC115:AC116" si="155">COUNTIF(C115, "PDM")+COUNTIF(E115, "PDM")+COUNTIF(G115, "PDM")+COUNTIF(I115, "PDM")+COUNTIF(K115, "PDM")+COUNTIF(M115, "PDM")+COUNTIF(O115, "PDM")+COUNTIF(Q115, "PDM")+COUNTIF(S115, "PDM")+COUNTIF(W115, "PDM")++COUNTIF(U115,"PDM")</f>
        <v>1</v>
      </c>
      <c r="AD115" s="14">
        <f t="shared" si="152"/>
        <v>1</v>
      </c>
      <c r="AE115" s="15">
        <f t="shared" si="153"/>
        <v>2</v>
      </c>
    </row>
    <row r="116" spans="1:31" ht="13.5" x14ac:dyDescent="0.25">
      <c r="A116" s="4">
        <v>46136</v>
      </c>
      <c r="B116" s="6" t="s">
        <v>3</v>
      </c>
      <c r="C116" s="6" t="s">
        <v>3</v>
      </c>
      <c r="D116" s="6" t="s">
        <v>4</v>
      </c>
      <c r="E116" s="6" t="s">
        <v>4</v>
      </c>
      <c r="F116" s="6" t="s">
        <v>3</v>
      </c>
      <c r="G116" s="6" t="s">
        <v>3</v>
      </c>
      <c r="H116" s="6" t="s">
        <v>3</v>
      </c>
      <c r="I116" s="6" t="s">
        <v>3</v>
      </c>
      <c r="J116" s="6" t="s">
        <v>32</v>
      </c>
      <c r="K116" s="6" t="s">
        <v>32</v>
      </c>
      <c r="L116" s="6" t="s">
        <v>2</v>
      </c>
      <c r="M116" s="6" t="s">
        <v>2</v>
      </c>
      <c r="N116" s="6" t="s">
        <v>32</v>
      </c>
      <c r="O116" s="6" t="s">
        <v>32</v>
      </c>
      <c r="P116" s="6" t="s">
        <v>2</v>
      </c>
      <c r="Q116" s="6" t="s">
        <v>2</v>
      </c>
      <c r="R116" s="6" t="s">
        <v>2</v>
      </c>
      <c r="S116" s="6" t="s">
        <v>2</v>
      </c>
      <c r="T116" s="6" t="s">
        <v>2</v>
      </c>
      <c r="U116" s="10" t="s">
        <v>2</v>
      </c>
      <c r="V116" s="6"/>
      <c r="W116" s="10"/>
      <c r="X116" s="14">
        <f t="shared" si="146"/>
        <v>4</v>
      </c>
      <c r="Y116" s="14">
        <f t="shared" si="147"/>
        <v>4</v>
      </c>
      <c r="Z116" s="14">
        <f t="shared" si="148"/>
        <v>3</v>
      </c>
      <c r="AA116" s="14">
        <f t="shared" si="149"/>
        <v>3</v>
      </c>
      <c r="AB116" s="14">
        <f t="shared" si="150"/>
        <v>1</v>
      </c>
      <c r="AC116" s="15">
        <f t="shared" si="155"/>
        <v>1</v>
      </c>
      <c r="AD116" s="14">
        <f t="shared" si="152"/>
        <v>3</v>
      </c>
      <c r="AE116" s="15">
        <f t="shared" si="153"/>
        <v>3</v>
      </c>
    </row>
    <row r="117" spans="1:31" ht="13.5" x14ac:dyDescent="0.25">
      <c r="A117" s="3">
        <v>46137</v>
      </c>
      <c r="B117" s="5"/>
      <c r="C117" s="5"/>
      <c r="D117" s="5"/>
      <c r="E117" s="5"/>
      <c r="F117" s="5"/>
      <c r="G117" s="5"/>
      <c r="H117" s="5"/>
      <c r="I117" s="5"/>
      <c r="J117" s="5"/>
      <c r="K117" s="5"/>
      <c r="L117" s="5"/>
      <c r="M117" s="5"/>
      <c r="N117" s="5"/>
      <c r="O117" s="5"/>
      <c r="P117" s="5"/>
      <c r="Q117" s="5"/>
      <c r="R117" s="5"/>
      <c r="S117" s="5"/>
      <c r="T117" s="5"/>
      <c r="U117" s="9"/>
      <c r="V117" s="5"/>
      <c r="W117" s="9"/>
      <c r="X117" s="12"/>
      <c r="Y117" s="17"/>
      <c r="Z117" s="12"/>
      <c r="AA117" s="13"/>
      <c r="AB117" s="12"/>
      <c r="AC117" s="13"/>
      <c r="AD117" s="12"/>
      <c r="AE117" s="13"/>
    </row>
    <row r="118" spans="1:31" ht="13.5" x14ac:dyDescent="0.25">
      <c r="A118" s="3">
        <v>46138</v>
      </c>
      <c r="B118" s="5"/>
      <c r="C118" s="5"/>
      <c r="D118" s="5"/>
      <c r="E118" s="5"/>
      <c r="F118" s="5"/>
      <c r="G118" s="5"/>
      <c r="H118" s="5"/>
      <c r="I118" s="5"/>
      <c r="J118" s="5"/>
      <c r="K118" s="5"/>
      <c r="L118" s="5"/>
      <c r="M118" s="5"/>
      <c r="N118" s="5"/>
      <c r="O118" s="5"/>
      <c r="P118" s="5"/>
      <c r="Q118" s="5"/>
      <c r="R118" s="5"/>
      <c r="S118" s="5"/>
      <c r="T118" s="5"/>
      <c r="U118" s="9"/>
      <c r="V118" s="5"/>
      <c r="W118" s="9"/>
      <c r="X118" s="12"/>
      <c r="Y118" s="17"/>
      <c r="Z118" s="12"/>
      <c r="AA118" s="13"/>
      <c r="AB118" s="12"/>
      <c r="AC118" s="13"/>
      <c r="AD118" s="12"/>
      <c r="AE118" s="13"/>
    </row>
    <row r="119" spans="1:31" ht="13.5" x14ac:dyDescent="0.25">
      <c r="A119" s="4">
        <v>46139</v>
      </c>
      <c r="B119" s="6" t="s">
        <v>3</v>
      </c>
      <c r="C119" s="6" t="s">
        <v>3</v>
      </c>
      <c r="D119" s="6" t="s">
        <v>4</v>
      </c>
      <c r="E119" s="6" t="s">
        <v>4</v>
      </c>
      <c r="F119" s="6" t="s">
        <v>3</v>
      </c>
      <c r="G119" s="6" t="s">
        <v>3</v>
      </c>
      <c r="H119" s="6" t="s">
        <v>3</v>
      </c>
      <c r="I119" s="6" t="s">
        <v>3</v>
      </c>
      <c r="J119" s="6" t="s">
        <v>3</v>
      </c>
      <c r="K119" s="6" t="s">
        <v>3</v>
      </c>
      <c r="L119" s="6" t="s">
        <v>2</v>
      </c>
      <c r="M119" s="6" t="s">
        <v>2</v>
      </c>
      <c r="N119" s="6" t="s">
        <v>2</v>
      </c>
      <c r="O119" s="6" t="s">
        <v>2</v>
      </c>
      <c r="P119" s="6" t="s">
        <v>2</v>
      </c>
      <c r="Q119" s="6" t="s">
        <v>2</v>
      </c>
      <c r="R119" s="6" t="s">
        <v>2</v>
      </c>
      <c r="S119" s="6" t="s">
        <v>2</v>
      </c>
      <c r="T119" s="6" t="s">
        <v>2</v>
      </c>
      <c r="U119" s="10" t="s">
        <v>2</v>
      </c>
      <c r="V119" s="6"/>
      <c r="W119" s="10"/>
      <c r="X119" s="14">
        <f t="shared" ref="X119:X122" si="156">COUNTIF(B119, "CDF")+COUNTIF(D119, "CDF")+COUNTIF(F119, "CDF")+COUNTIF(H119, "CDF")+COUNTIF(J119, "CDF")+COUNTIF(L119, "CDF")+COUNTIF(N119, "CDF")+COUNTIF(P119, "CDF")+COUNTIF(R119, "CDF")+COUNTIF(V119, "CDF")+COUNTIF(T119,"CDF")</f>
        <v>5</v>
      </c>
      <c r="Y119" s="14">
        <f t="shared" ref="Y119:Y122" si="157">COUNTIF(C119, "CDF")+COUNTIF(E119, "CDF")+COUNTIF(G119, "CDF")+COUNTIF(I119, "CDF")+COUNTIF(K119, "CDF")+COUNTIF(M119, "CDF")+COUNTIF(O119, "CDF")+COUNTIF(Q119, "CDF")+COUNTIF(S119, "CDF")+COUNTIF(W119, "CDF")+COUNTIF(U119,"CDF")</f>
        <v>5</v>
      </c>
      <c r="Z119" s="14">
        <f t="shared" ref="Z119:Z122" si="158">COUNTIF(B119, "LL")+COUNTIF(D119, "LL")+COUNTIF(F119, "LL")+COUNTIF(H119, "LL")+COUNTIF(J119, "LL")+COUNTIF(L119, "LL")+COUNTIF(N119, "LL")+COUNTIF(P119, "LL")+COUNTIF(R119, "LL")+COUNTIF(V119, "LL")++COUNTIF(T119,"LL")</f>
        <v>4</v>
      </c>
      <c r="AA119" s="14">
        <f t="shared" ref="AA119:AA122" si="159">COUNTIF(C119, "LL")+COUNTIF(E119, "LL")+COUNTIF(G119, "LL")+COUNTIF(I119, "LL")+COUNTIF(K119, "LL")+COUNTIF(M119, "LL")+COUNTIF(O119, "LL")+COUNTIF(Q119, "LL")+COUNTIF(S119, "LL")+COUNTIF(W119, "LL")++COUNTIF(U119,"LL")</f>
        <v>4</v>
      </c>
      <c r="AB119" s="14">
        <f t="shared" ref="AB119:AB122" si="160">COUNTIF(B119, "PDM")+COUNTIF(D119, "PDM")+COUNTIF(F119, "PDM")+COUNTIF(H119, "PDM")+COUNTIF(J119, "PDM")+COUNTIF(L119, "PDM")+COUNTIF(N119, "PDM")+COUNTIF(P119, "PDM")+COUNTIF(R119, "PDM")+COUNTIF(V119, "PDM")+COUNTIF(T119,"PDM")</f>
        <v>1</v>
      </c>
      <c r="AC119" s="14">
        <f t="shared" ref="AC119" si="161">COUNTIF(C119, "PDM")+COUNTIF(E119, "PDM")+COUNTIF(G119, "PDM")+COUNTIF(I119, "PDM")+COUNTIF(K119, "PDM")+COUNTIF(M119, "PDM")+COUNTIF(O119, "PDM")+COUNTIF(Q119, "PDM")+COUNTIF(S119, "PDM")+COUNTIF(W119, "PDM")++COUNTIF(U119,"PDM")</f>
        <v>1</v>
      </c>
      <c r="AD119" s="14">
        <f t="shared" ref="AD119:AD122" si="162">SUMPRODUCT((B119&lt;&gt;"CDF")*(B119&lt;&gt;"LL")*(B119&lt;&gt;"PDM") + (D119&lt;&gt;"CDF")*(D119&lt;&gt;"LL")*(D119&lt;&gt;"PDM") + (F119&lt;&gt;"CDF")*(F119&lt;&gt;"LL")*(F119&lt;&gt;"PDM") + (H119&lt;&gt;"CDF")*(H119&lt;&gt;"LL")*(H119&lt;&gt;"PDM") + (J119&lt;&gt;"CDF")*(J119&lt;&gt;"LL")*(J119&lt;&gt;"PDM") + (L119&lt;&gt;"CDF")*(L119&lt;&gt;"LL")*(L119&lt;&gt;"PDM") + (N119&lt;&gt;"CDF")*(N119&lt;&gt;"LL")*(N119&lt;&gt;"PDM") + (P119&lt;&gt;"CDF")*(P119&lt;&gt;"LL")*(P119&lt;&gt;"PDM") + (R119&lt;&gt;"CDF")*(R119&lt;&gt;"LL")*(R119&lt;&gt;"PDM") + (T119&lt;&gt;"CDF")*(T119&lt;&gt;"LL")*(T119&lt;&gt;"PDM") + (V119&lt;&gt;"CDF")*(V119&lt;&gt;"LL")*(V119&lt;&gt;"PDM"))</f>
        <v>1</v>
      </c>
      <c r="AE119" s="15">
        <f t="shared" ref="AE119:AE122" si="163">SUMPRODUCT((C119&lt;&gt;"CDF")*(C119&lt;&gt;"LL")*(C119&lt;&gt;"PDM") + (E119&lt;&gt;"CDF")*(E119&lt;&gt;"LL")*(E119&lt;&gt;"PDM") + (G119&lt;&gt;"CDF")*(G119&lt;&gt;"LL")*(G119&lt;&gt;"PDM") + (I119&lt;&gt;"CDF")*(I119&lt;&gt;"LL")*(I119&lt;&gt;"PDM") + (K119&lt;&gt;"CDF")*(K119&lt;&gt;"LL")*(K119&lt;&gt;"PDM") + (M119&lt;&gt;"CDF")*(M119&lt;&gt;"LL")*(M119&lt;&gt;"PDM") + (O119&lt;&gt;"CDF")*(O119&lt;&gt;"LL")*(O119&lt;&gt;"PDM") + (Q119&lt;&gt;"CDF")*(Q119&lt;&gt;"LL")*(Q119&lt;&gt;"PDM") + (S119&lt;&gt;"CDF")*(S119&lt;&gt;"LL")*(S119&lt;&gt;"PDM") + (U119&lt;&gt;"CDF")*(U119&lt;&gt;"LL")*(U119&lt;&gt;"PDM") + (W119&lt;&gt;"CDF")*(W119&lt;&gt;"LL")*(W119&lt;&gt;"PDM"))</f>
        <v>1</v>
      </c>
    </row>
    <row r="120" spans="1:31" ht="13.5" x14ac:dyDescent="0.25">
      <c r="A120" s="4">
        <v>46140</v>
      </c>
      <c r="B120" s="6" t="s">
        <v>3</v>
      </c>
      <c r="C120" s="6" t="s">
        <v>3</v>
      </c>
      <c r="D120" s="6" t="s">
        <v>4</v>
      </c>
      <c r="E120" s="6" t="s">
        <v>4</v>
      </c>
      <c r="F120" s="6" t="s">
        <v>3</v>
      </c>
      <c r="G120" s="6" t="s">
        <v>3</v>
      </c>
      <c r="H120" s="6" t="s">
        <v>3</v>
      </c>
      <c r="I120" s="6" t="s">
        <v>3</v>
      </c>
      <c r="J120" s="6" t="s">
        <v>3</v>
      </c>
      <c r="K120" s="6" t="s">
        <v>3</v>
      </c>
      <c r="L120" s="6" t="s">
        <v>2</v>
      </c>
      <c r="M120" s="6" t="s">
        <v>2</v>
      </c>
      <c r="N120" s="6" t="s">
        <v>2</v>
      </c>
      <c r="O120" s="6" t="s">
        <v>2</v>
      </c>
      <c r="P120" s="6" t="s">
        <v>2</v>
      </c>
      <c r="Q120" s="6" t="s">
        <v>2</v>
      </c>
      <c r="R120" s="6" t="s">
        <v>2</v>
      </c>
      <c r="S120" s="6" t="s">
        <v>2</v>
      </c>
      <c r="T120" s="6" t="s">
        <v>2</v>
      </c>
      <c r="U120" s="10" t="s">
        <v>2</v>
      </c>
      <c r="V120" s="6"/>
      <c r="W120" s="10"/>
      <c r="X120" s="14">
        <f t="shared" si="156"/>
        <v>5</v>
      </c>
      <c r="Y120" s="14">
        <f t="shared" si="157"/>
        <v>5</v>
      </c>
      <c r="Z120" s="14">
        <f t="shared" si="158"/>
        <v>4</v>
      </c>
      <c r="AA120" s="14">
        <f t="shared" si="159"/>
        <v>4</v>
      </c>
      <c r="AB120" s="14">
        <f t="shared" si="160"/>
        <v>1</v>
      </c>
      <c r="AC120" s="14">
        <f t="shared" ref="AC120" si="164">COUNTIF(C120, "PDM")+COUNTIF(E120, "PDM")+COUNTIF(G120, "PDM")+COUNTIF(I120, "PDM")+COUNTIF(K120, "PDM")+COUNTIF(M120, "PDM")+COUNTIF(O120, "PDM")+COUNTIF(Q120, "PDM")+COUNTIF(S120, "PDM")+COUNTIF(W120, "PDM")+COUNTIF(U120,"PDM")</f>
        <v>1</v>
      </c>
      <c r="AD120" s="14">
        <f t="shared" si="162"/>
        <v>1</v>
      </c>
      <c r="AE120" s="15">
        <f t="shared" si="163"/>
        <v>1</v>
      </c>
    </row>
    <row r="121" spans="1:31" ht="13.5" x14ac:dyDescent="0.25">
      <c r="A121" s="4">
        <v>46141</v>
      </c>
      <c r="B121" s="6" t="s">
        <v>3</v>
      </c>
      <c r="C121" s="6" t="s">
        <v>3</v>
      </c>
      <c r="D121" s="6" t="s">
        <v>4</v>
      </c>
      <c r="E121" s="6" t="s">
        <v>32</v>
      </c>
      <c r="F121" s="6" t="s">
        <v>3</v>
      </c>
      <c r="G121" s="6" t="s">
        <v>3</v>
      </c>
      <c r="H121" s="6" t="s">
        <v>3</v>
      </c>
      <c r="I121" s="6" t="s">
        <v>3</v>
      </c>
      <c r="J121" s="6" t="s">
        <v>3</v>
      </c>
      <c r="K121" s="6" t="s">
        <v>3</v>
      </c>
      <c r="L121" s="6" t="s">
        <v>2</v>
      </c>
      <c r="M121" s="6" t="s">
        <v>32</v>
      </c>
      <c r="N121" s="6" t="s">
        <v>2</v>
      </c>
      <c r="O121" s="6" t="s">
        <v>2</v>
      </c>
      <c r="P121" s="6" t="s">
        <v>2</v>
      </c>
      <c r="Q121" s="6" t="s">
        <v>2</v>
      </c>
      <c r="R121" s="6" t="s">
        <v>2</v>
      </c>
      <c r="S121" s="6" t="s">
        <v>2</v>
      </c>
      <c r="T121" s="6" t="s">
        <v>2</v>
      </c>
      <c r="U121" s="10" t="s">
        <v>2</v>
      </c>
      <c r="V121" s="6"/>
      <c r="W121" s="10"/>
      <c r="X121" s="14">
        <f t="shared" si="156"/>
        <v>5</v>
      </c>
      <c r="Y121" s="14">
        <f t="shared" si="157"/>
        <v>4</v>
      </c>
      <c r="Z121" s="14">
        <f t="shared" si="158"/>
        <v>4</v>
      </c>
      <c r="AA121" s="14">
        <f t="shared" si="159"/>
        <v>4</v>
      </c>
      <c r="AB121" s="14">
        <f t="shared" si="160"/>
        <v>1</v>
      </c>
      <c r="AC121" s="13" t="s">
        <v>33</v>
      </c>
      <c r="AD121" s="14">
        <f t="shared" si="162"/>
        <v>1</v>
      </c>
      <c r="AE121" s="15">
        <f t="shared" si="163"/>
        <v>3</v>
      </c>
    </row>
    <row r="122" spans="1:31" ht="13.5" x14ac:dyDescent="0.25">
      <c r="A122" s="4">
        <v>46142</v>
      </c>
      <c r="B122" s="6" t="s">
        <v>3</v>
      </c>
      <c r="C122" s="6" t="s">
        <v>3</v>
      </c>
      <c r="D122" s="6" t="s">
        <v>4</v>
      </c>
      <c r="E122" s="6" t="s">
        <v>4</v>
      </c>
      <c r="F122" s="6" t="s">
        <v>3</v>
      </c>
      <c r="G122" s="6" t="s">
        <v>3</v>
      </c>
      <c r="H122" s="6" t="s">
        <v>3</v>
      </c>
      <c r="I122" s="6" t="s">
        <v>3</v>
      </c>
      <c r="J122" s="6" t="s">
        <v>3</v>
      </c>
      <c r="K122" s="6" t="s">
        <v>3</v>
      </c>
      <c r="L122" s="6" t="s">
        <v>2</v>
      </c>
      <c r="M122" s="6" t="s">
        <v>32</v>
      </c>
      <c r="N122" s="6" t="s">
        <v>2</v>
      </c>
      <c r="O122" s="6" t="s">
        <v>2</v>
      </c>
      <c r="P122" s="6" t="s">
        <v>2</v>
      </c>
      <c r="Q122" s="6" t="s">
        <v>2</v>
      </c>
      <c r="R122" s="6" t="s">
        <v>2</v>
      </c>
      <c r="S122" s="6" t="s">
        <v>2</v>
      </c>
      <c r="T122" s="6" t="s">
        <v>2</v>
      </c>
      <c r="U122" s="10" t="s">
        <v>2</v>
      </c>
      <c r="V122" s="6"/>
      <c r="W122" s="10"/>
      <c r="X122" s="14">
        <f t="shared" si="156"/>
        <v>5</v>
      </c>
      <c r="Y122" s="14">
        <f t="shared" si="157"/>
        <v>4</v>
      </c>
      <c r="Z122" s="14">
        <f t="shared" si="158"/>
        <v>4</v>
      </c>
      <c r="AA122" s="14">
        <f t="shared" si="159"/>
        <v>4</v>
      </c>
      <c r="AB122" s="14">
        <f t="shared" si="160"/>
        <v>1</v>
      </c>
      <c r="AC122" s="15">
        <f t="shared" ref="AC122" si="165">COUNTIF(C122, "PDM")+COUNTIF(E122, "PDM")+COUNTIF(G122, "PDM")+COUNTIF(I122, "PDM")+COUNTIF(K122, "PDM")+COUNTIF(M122, "PDM")+COUNTIF(O122, "PDM")+COUNTIF(Q122, "PDM")+COUNTIF(S122, "PDM")+COUNTIF(W122, "PDM")++COUNTIF(U122,"PDM")</f>
        <v>1</v>
      </c>
      <c r="AD122" s="14">
        <f t="shared" si="162"/>
        <v>1</v>
      </c>
      <c r="AE122" s="15">
        <f t="shared" si="163"/>
        <v>2</v>
      </c>
    </row>
    <row r="123" spans="1:31" ht="13.5" x14ac:dyDescent="0.25">
      <c r="A123" s="3">
        <v>46143</v>
      </c>
      <c r="B123" s="6" t="s">
        <v>27</v>
      </c>
      <c r="C123" s="6" t="s">
        <v>27</v>
      </c>
      <c r="D123" s="6" t="s">
        <v>27</v>
      </c>
      <c r="E123" s="6" t="s">
        <v>27</v>
      </c>
      <c r="F123" s="6" t="s">
        <v>27</v>
      </c>
      <c r="G123" s="6" t="s">
        <v>27</v>
      </c>
      <c r="H123" s="6" t="s">
        <v>27</v>
      </c>
      <c r="I123" s="6" t="s">
        <v>27</v>
      </c>
      <c r="J123" s="6" t="s">
        <v>27</v>
      </c>
      <c r="K123" s="6" t="s">
        <v>27</v>
      </c>
      <c r="L123" s="6" t="s">
        <v>27</v>
      </c>
      <c r="M123" s="6" t="s">
        <v>27</v>
      </c>
      <c r="N123" s="6" t="s">
        <v>27</v>
      </c>
      <c r="O123" s="6" t="s">
        <v>27</v>
      </c>
      <c r="P123" s="6" t="s">
        <v>27</v>
      </c>
      <c r="Q123" s="6" t="s">
        <v>27</v>
      </c>
      <c r="R123" s="6" t="s">
        <v>27</v>
      </c>
      <c r="S123" s="6" t="s">
        <v>27</v>
      </c>
      <c r="T123" s="6" t="s">
        <v>27</v>
      </c>
      <c r="U123" s="6" t="s">
        <v>27</v>
      </c>
      <c r="V123" s="6" t="s">
        <v>27</v>
      </c>
      <c r="W123" s="6" t="s">
        <v>27</v>
      </c>
      <c r="X123" s="6" t="s">
        <v>27</v>
      </c>
      <c r="Y123" s="6" t="s">
        <v>27</v>
      </c>
      <c r="Z123" s="6" t="s">
        <v>27</v>
      </c>
      <c r="AA123" s="6" t="s">
        <v>27</v>
      </c>
      <c r="AB123" s="6" t="s">
        <v>27</v>
      </c>
      <c r="AC123" s="6" t="s">
        <v>27</v>
      </c>
      <c r="AD123" s="6" t="s">
        <v>27</v>
      </c>
      <c r="AE123" s="6" t="s">
        <v>27</v>
      </c>
    </row>
    <row r="124" spans="1:31" ht="13.5" x14ac:dyDescent="0.25">
      <c r="A124" s="3">
        <v>46144</v>
      </c>
      <c r="B124" s="5"/>
      <c r="C124" s="5"/>
      <c r="D124" s="5"/>
      <c r="E124" s="5"/>
      <c r="F124" s="5"/>
      <c r="G124" s="5"/>
      <c r="H124" s="5"/>
      <c r="I124" s="5"/>
      <c r="J124" s="5"/>
      <c r="K124" s="5"/>
      <c r="L124" s="5"/>
      <c r="M124" s="5"/>
      <c r="N124" s="5"/>
      <c r="O124" s="5"/>
      <c r="P124" s="5"/>
      <c r="Q124" s="5"/>
      <c r="R124" s="5"/>
      <c r="S124" s="5"/>
      <c r="T124" s="5"/>
      <c r="U124" s="9"/>
      <c r="V124" s="5"/>
      <c r="W124" s="9"/>
      <c r="X124" s="12"/>
      <c r="Y124" s="17"/>
      <c r="Z124" s="12"/>
      <c r="AA124" s="13"/>
      <c r="AB124" s="12"/>
      <c r="AC124" s="13"/>
      <c r="AD124" s="12"/>
      <c r="AE124" s="13"/>
    </row>
    <row r="125" spans="1:31" ht="13.5" x14ac:dyDescent="0.25">
      <c r="A125" s="3">
        <v>46145</v>
      </c>
      <c r="B125" s="5"/>
      <c r="C125" s="5"/>
      <c r="D125" s="5"/>
      <c r="E125" s="5"/>
      <c r="F125" s="5"/>
      <c r="G125" s="5"/>
      <c r="H125" s="5"/>
      <c r="I125" s="5"/>
      <c r="J125" s="5"/>
      <c r="K125" s="5"/>
      <c r="L125" s="5"/>
      <c r="M125" s="5"/>
      <c r="N125" s="5"/>
      <c r="O125" s="5"/>
      <c r="P125" s="5"/>
      <c r="Q125" s="5"/>
      <c r="R125" s="5"/>
      <c r="S125" s="5"/>
      <c r="T125" s="5"/>
      <c r="U125" s="9"/>
      <c r="V125" s="5"/>
      <c r="W125" s="9"/>
      <c r="X125" s="12"/>
      <c r="Y125" s="17"/>
      <c r="Z125" s="12"/>
      <c r="AA125" s="13"/>
      <c r="AB125" s="12"/>
      <c r="AC125" s="13"/>
      <c r="AD125" s="12"/>
      <c r="AE125" s="13"/>
    </row>
    <row r="126" spans="1:31" ht="13.5" x14ac:dyDescent="0.25">
      <c r="A126" s="4">
        <v>46146</v>
      </c>
      <c r="B126" s="6" t="s">
        <v>3</v>
      </c>
      <c r="C126" s="6" t="s">
        <v>3</v>
      </c>
      <c r="D126" s="6" t="s">
        <v>4</v>
      </c>
      <c r="E126" s="6" t="s">
        <v>4</v>
      </c>
      <c r="F126" s="6" t="s">
        <v>3</v>
      </c>
      <c r="G126" s="6" t="s">
        <v>3</v>
      </c>
      <c r="H126" s="6" t="s">
        <v>3</v>
      </c>
      <c r="I126" s="6" t="s">
        <v>3</v>
      </c>
      <c r="J126" s="6" t="s">
        <v>3</v>
      </c>
      <c r="K126" s="6" t="s">
        <v>3</v>
      </c>
      <c r="L126" s="6" t="s">
        <v>2</v>
      </c>
      <c r="M126" s="6" t="s">
        <v>2</v>
      </c>
      <c r="N126" s="6" t="s">
        <v>2</v>
      </c>
      <c r="O126" s="6" t="s">
        <v>2</v>
      </c>
      <c r="P126" s="6" t="s">
        <v>2</v>
      </c>
      <c r="Q126" s="6" t="s">
        <v>2</v>
      </c>
      <c r="R126" s="6" t="s">
        <v>2</v>
      </c>
      <c r="S126" s="6" t="s">
        <v>2</v>
      </c>
      <c r="T126" s="6" t="s">
        <v>2</v>
      </c>
      <c r="U126" s="10" t="s">
        <v>2</v>
      </c>
      <c r="V126" s="6"/>
      <c r="W126" s="10"/>
      <c r="X126" s="14">
        <f t="shared" ref="X126:X130" si="166">COUNTIF(B126, "CDF")+COUNTIF(D126, "CDF")+COUNTIF(F126, "CDF")+COUNTIF(H126, "CDF")+COUNTIF(J126, "CDF")+COUNTIF(L126, "CDF")+COUNTIF(N126, "CDF")+COUNTIF(P126, "CDF")+COUNTIF(R126, "CDF")+COUNTIF(V126, "CDF")+COUNTIF(T126,"CDF")</f>
        <v>5</v>
      </c>
      <c r="Y126" s="14">
        <f t="shared" ref="Y126:Y130" si="167">COUNTIF(C126, "CDF")+COUNTIF(E126, "CDF")+COUNTIF(G126, "CDF")+COUNTIF(I126, "CDF")+COUNTIF(K126, "CDF")+COUNTIF(M126, "CDF")+COUNTIF(O126, "CDF")+COUNTIF(Q126, "CDF")+COUNTIF(S126, "CDF")+COUNTIF(W126, "CDF")+COUNTIF(U126,"CDF")</f>
        <v>5</v>
      </c>
      <c r="Z126" s="14">
        <f t="shared" ref="Z126:Z130" si="168">COUNTIF(B126, "LL")+COUNTIF(D126, "LL")+COUNTIF(F126, "LL")+COUNTIF(H126, "LL")+COUNTIF(J126, "LL")+COUNTIF(L126, "LL")+COUNTIF(N126, "LL")+COUNTIF(P126, "LL")+COUNTIF(R126, "LL")+COUNTIF(V126, "LL")++COUNTIF(T126,"LL")</f>
        <v>4</v>
      </c>
      <c r="AA126" s="14">
        <f t="shared" ref="AA126:AA130" si="169">COUNTIF(C126, "LL")+COUNTIF(E126, "LL")+COUNTIF(G126, "LL")+COUNTIF(I126, "LL")+COUNTIF(K126, "LL")+COUNTIF(M126, "LL")+COUNTIF(O126, "LL")+COUNTIF(Q126, "LL")+COUNTIF(S126, "LL")+COUNTIF(W126, "LL")++COUNTIF(U126,"LL")</f>
        <v>4</v>
      </c>
      <c r="AB126" s="14">
        <f t="shared" ref="AB126:AB130" si="170">COUNTIF(B126, "PDM")+COUNTIF(D126, "PDM")+COUNTIF(F126, "PDM")+COUNTIF(H126, "PDM")+COUNTIF(J126, "PDM")+COUNTIF(L126, "PDM")+COUNTIF(N126, "PDM")+COUNTIF(P126, "PDM")+COUNTIF(R126, "PDM")+COUNTIF(V126, "PDM")+COUNTIF(T126,"PDM")</f>
        <v>1</v>
      </c>
      <c r="AC126" s="14">
        <f t="shared" ref="AC126" si="171">COUNTIF(C126, "PDM")+COUNTIF(E126, "PDM")+COUNTIF(G126, "PDM")+COUNTIF(I126, "PDM")+COUNTIF(K126, "PDM")+COUNTIF(M126, "PDM")+COUNTIF(O126, "PDM")+COUNTIF(Q126, "PDM")+COUNTIF(S126, "PDM")+COUNTIF(W126, "PDM")++COUNTIF(U126,"PDM")</f>
        <v>1</v>
      </c>
      <c r="AD126" s="14">
        <f t="shared" ref="AD126:AD130" si="172">SUMPRODUCT((B126&lt;&gt;"CDF")*(B126&lt;&gt;"LL")*(B126&lt;&gt;"PDM") + (D126&lt;&gt;"CDF")*(D126&lt;&gt;"LL")*(D126&lt;&gt;"PDM") + (F126&lt;&gt;"CDF")*(F126&lt;&gt;"LL")*(F126&lt;&gt;"PDM") + (H126&lt;&gt;"CDF")*(H126&lt;&gt;"LL")*(H126&lt;&gt;"PDM") + (J126&lt;&gt;"CDF")*(J126&lt;&gt;"LL")*(J126&lt;&gt;"PDM") + (L126&lt;&gt;"CDF")*(L126&lt;&gt;"LL")*(L126&lt;&gt;"PDM") + (N126&lt;&gt;"CDF")*(N126&lt;&gt;"LL")*(N126&lt;&gt;"PDM") + (P126&lt;&gt;"CDF")*(P126&lt;&gt;"LL")*(P126&lt;&gt;"PDM") + (R126&lt;&gt;"CDF")*(R126&lt;&gt;"LL")*(R126&lt;&gt;"PDM") + (T126&lt;&gt;"CDF")*(T126&lt;&gt;"LL")*(T126&lt;&gt;"PDM") + (V126&lt;&gt;"CDF")*(V126&lt;&gt;"LL")*(V126&lt;&gt;"PDM"))</f>
        <v>1</v>
      </c>
      <c r="AE126" s="15">
        <f t="shared" ref="AE126:AE130" si="173">SUMPRODUCT((C126&lt;&gt;"CDF")*(C126&lt;&gt;"LL")*(C126&lt;&gt;"PDM") + (E126&lt;&gt;"CDF")*(E126&lt;&gt;"LL")*(E126&lt;&gt;"PDM") + (G126&lt;&gt;"CDF")*(G126&lt;&gt;"LL")*(G126&lt;&gt;"PDM") + (I126&lt;&gt;"CDF")*(I126&lt;&gt;"LL")*(I126&lt;&gt;"PDM") + (K126&lt;&gt;"CDF")*(K126&lt;&gt;"LL")*(K126&lt;&gt;"PDM") + (M126&lt;&gt;"CDF")*(M126&lt;&gt;"LL")*(M126&lt;&gt;"PDM") + (O126&lt;&gt;"CDF")*(O126&lt;&gt;"LL")*(O126&lt;&gt;"PDM") + (Q126&lt;&gt;"CDF")*(Q126&lt;&gt;"LL")*(Q126&lt;&gt;"PDM") + (S126&lt;&gt;"CDF")*(S126&lt;&gt;"LL")*(S126&lt;&gt;"PDM") + (U126&lt;&gt;"CDF")*(U126&lt;&gt;"LL")*(U126&lt;&gt;"PDM") + (W126&lt;&gt;"CDF")*(W126&lt;&gt;"LL")*(W126&lt;&gt;"PDM"))</f>
        <v>1</v>
      </c>
    </row>
    <row r="127" spans="1:31" ht="13.5" x14ac:dyDescent="0.25">
      <c r="A127" s="4">
        <v>46147</v>
      </c>
      <c r="B127" s="6" t="s">
        <v>3</v>
      </c>
      <c r="C127" s="6" t="s">
        <v>3</v>
      </c>
      <c r="D127" s="6" t="s">
        <v>4</v>
      </c>
      <c r="E127" s="6" t="s">
        <v>4</v>
      </c>
      <c r="F127" s="6" t="s">
        <v>3</v>
      </c>
      <c r="G127" s="6" t="s">
        <v>3</v>
      </c>
      <c r="H127" s="6" t="s">
        <v>3</v>
      </c>
      <c r="I127" s="6" t="s">
        <v>3</v>
      </c>
      <c r="J127" s="6" t="s">
        <v>3</v>
      </c>
      <c r="K127" s="6" t="s">
        <v>3</v>
      </c>
      <c r="L127" s="6" t="s">
        <v>2</v>
      </c>
      <c r="M127" s="6" t="s">
        <v>2</v>
      </c>
      <c r="N127" s="6" t="s">
        <v>2</v>
      </c>
      <c r="O127" s="6" t="s">
        <v>2</v>
      </c>
      <c r="P127" s="6" t="s">
        <v>2</v>
      </c>
      <c r="Q127" s="6" t="s">
        <v>2</v>
      </c>
      <c r="R127" s="6" t="s">
        <v>2</v>
      </c>
      <c r="S127" s="6" t="s">
        <v>2</v>
      </c>
      <c r="T127" s="6" t="s">
        <v>2</v>
      </c>
      <c r="U127" s="10" t="s">
        <v>2</v>
      </c>
      <c r="V127" s="6"/>
      <c r="W127" s="10"/>
      <c r="X127" s="14">
        <f t="shared" si="166"/>
        <v>5</v>
      </c>
      <c r="Y127" s="14">
        <f t="shared" si="167"/>
        <v>5</v>
      </c>
      <c r="Z127" s="14">
        <f t="shared" si="168"/>
        <v>4</v>
      </c>
      <c r="AA127" s="14">
        <f t="shared" si="169"/>
        <v>4</v>
      </c>
      <c r="AB127" s="14">
        <f t="shared" si="170"/>
        <v>1</v>
      </c>
      <c r="AC127" s="14">
        <f t="shared" ref="AC127" si="174">COUNTIF(C127, "PDM")+COUNTIF(E127, "PDM")+COUNTIF(G127, "PDM")+COUNTIF(I127, "PDM")+COUNTIF(K127, "PDM")+COUNTIF(M127, "PDM")+COUNTIF(O127, "PDM")+COUNTIF(Q127, "PDM")+COUNTIF(S127, "PDM")+COUNTIF(W127, "PDM")+COUNTIF(U127,"PDM")</f>
        <v>1</v>
      </c>
      <c r="AD127" s="14">
        <f t="shared" si="172"/>
        <v>1</v>
      </c>
      <c r="AE127" s="15">
        <f t="shared" si="173"/>
        <v>1</v>
      </c>
    </row>
    <row r="128" spans="1:31" ht="13.5" x14ac:dyDescent="0.25">
      <c r="A128" s="4">
        <v>46148</v>
      </c>
      <c r="B128" s="6" t="s">
        <v>3</v>
      </c>
      <c r="C128" s="6" t="s">
        <v>3</v>
      </c>
      <c r="D128" s="6" t="s">
        <v>4</v>
      </c>
      <c r="E128" s="6" t="s">
        <v>32</v>
      </c>
      <c r="F128" s="6" t="s">
        <v>3</v>
      </c>
      <c r="G128" s="6" t="s">
        <v>3</v>
      </c>
      <c r="H128" s="6" t="s">
        <v>3</v>
      </c>
      <c r="I128" s="6" t="s">
        <v>3</v>
      </c>
      <c r="J128" s="6" t="s">
        <v>3</v>
      </c>
      <c r="K128" s="6" t="s">
        <v>3</v>
      </c>
      <c r="L128" s="6" t="s">
        <v>2</v>
      </c>
      <c r="M128" s="6" t="s">
        <v>32</v>
      </c>
      <c r="N128" s="6" t="s">
        <v>2</v>
      </c>
      <c r="O128" s="6" t="s">
        <v>2</v>
      </c>
      <c r="P128" s="6" t="s">
        <v>2</v>
      </c>
      <c r="Q128" s="6" t="s">
        <v>2</v>
      </c>
      <c r="R128" s="6" t="s">
        <v>2</v>
      </c>
      <c r="S128" s="6" t="s">
        <v>2</v>
      </c>
      <c r="T128" s="6" t="s">
        <v>2</v>
      </c>
      <c r="U128" s="10" t="s">
        <v>2</v>
      </c>
      <c r="V128" s="6"/>
      <c r="W128" s="10"/>
      <c r="X128" s="14">
        <f t="shared" si="166"/>
        <v>5</v>
      </c>
      <c r="Y128" s="14">
        <f t="shared" si="167"/>
        <v>4</v>
      </c>
      <c r="Z128" s="14">
        <f t="shared" si="168"/>
        <v>4</v>
      </c>
      <c r="AA128" s="14">
        <f t="shared" si="169"/>
        <v>4</v>
      </c>
      <c r="AB128" s="14">
        <f t="shared" si="170"/>
        <v>1</v>
      </c>
      <c r="AC128" s="13" t="s">
        <v>33</v>
      </c>
      <c r="AD128" s="14">
        <f t="shared" si="172"/>
        <v>1</v>
      </c>
      <c r="AE128" s="15">
        <f t="shared" si="173"/>
        <v>3</v>
      </c>
    </row>
    <row r="129" spans="1:31" ht="13.5" x14ac:dyDescent="0.25">
      <c r="A129" s="4">
        <v>46149</v>
      </c>
      <c r="B129" s="6" t="s">
        <v>3</v>
      </c>
      <c r="C129" s="6" t="s">
        <v>3</v>
      </c>
      <c r="D129" s="6" t="s">
        <v>4</v>
      </c>
      <c r="E129" s="6" t="s">
        <v>4</v>
      </c>
      <c r="F129" s="6" t="s">
        <v>3</v>
      </c>
      <c r="G129" s="6" t="s">
        <v>3</v>
      </c>
      <c r="H129" s="6" t="s">
        <v>3</v>
      </c>
      <c r="I129" s="6" t="s">
        <v>3</v>
      </c>
      <c r="J129" s="6" t="s">
        <v>3</v>
      </c>
      <c r="K129" s="6" t="s">
        <v>3</v>
      </c>
      <c r="L129" s="6" t="s">
        <v>2</v>
      </c>
      <c r="M129" s="6" t="s">
        <v>32</v>
      </c>
      <c r="N129" s="6" t="s">
        <v>2</v>
      </c>
      <c r="O129" s="6" t="s">
        <v>2</v>
      </c>
      <c r="P129" s="6" t="s">
        <v>2</v>
      </c>
      <c r="Q129" s="6" t="s">
        <v>2</v>
      </c>
      <c r="R129" s="6" t="s">
        <v>2</v>
      </c>
      <c r="S129" s="6" t="s">
        <v>2</v>
      </c>
      <c r="T129" s="6" t="s">
        <v>2</v>
      </c>
      <c r="U129" s="10" t="s">
        <v>2</v>
      </c>
      <c r="V129" s="6"/>
      <c r="W129" s="10"/>
      <c r="X129" s="14">
        <f t="shared" si="166"/>
        <v>5</v>
      </c>
      <c r="Y129" s="14">
        <f t="shared" si="167"/>
        <v>4</v>
      </c>
      <c r="Z129" s="14">
        <f t="shared" si="168"/>
        <v>4</v>
      </c>
      <c r="AA129" s="14">
        <f t="shared" si="169"/>
        <v>4</v>
      </c>
      <c r="AB129" s="14">
        <f t="shared" si="170"/>
        <v>1</v>
      </c>
      <c r="AC129" s="15">
        <f t="shared" ref="AC129:AC130" si="175">COUNTIF(C129, "PDM")+COUNTIF(E129, "PDM")+COUNTIF(G129, "PDM")+COUNTIF(I129, "PDM")+COUNTIF(K129, "PDM")+COUNTIF(M129, "PDM")+COUNTIF(O129, "PDM")+COUNTIF(Q129, "PDM")+COUNTIF(S129, "PDM")+COUNTIF(W129, "PDM")++COUNTIF(U129,"PDM")</f>
        <v>1</v>
      </c>
      <c r="AD129" s="14">
        <f t="shared" si="172"/>
        <v>1</v>
      </c>
      <c r="AE129" s="15">
        <f t="shared" si="173"/>
        <v>2</v>
      </c>
    </row>
    <row r="130" spans="1:31" ht="13.5" x14ac:dyDescent="0.25">
      <c r="A130" s="4">
        <v>46150</v>
      </c>
      <c r="B130" s="6" t="s">
        <v>3</v>
      </c>
      <c r="C130" s="6" t="s">
        <v>3</v>
      </c>
      <c r="D130" s="6" t="s">
        <v>4</v>
      </c>
      <c r="E130" s="6" t="s">
        <v>4</v>
      </c>
      <c r="F130" s="6" t="s">
        <v>3</v>
      </c>
      <c r="G130" s="6" t="s">
        <v>3</v>
      </c>
      <c r="H130" s="6" t="s">
        <v>3</v>
      </c>
      <c r="I130" s="6" t="s">
        <v>3</v>
      </c>
      <c r="J130" s="6" t="s">
        <v>32</v>
      </c>
      <c r="K130" s="6" t="s">
        <v>32</v>
      </c>
      <c r="L130" s="6" t="s">
        <v>2</v>
      </c>
      <c r="M130" s="6" t="s">
        <v>2</v>
      </c>
      <c r="N130" s="6" t="s">
        <v>32</v>
      </c>
      <c r="O130" s="6" t="s">
        <v>32</v>
      </c>
      <c r="P130" s="6" t="s">
        <v>2</v>
      </c>
      <c r="Q130" s="6" t="s">
        <v>2</v>
      </c>
      <c r="R130" s="6" t="s">
        <v>2</v>
      </c>
      <c r="S130" s="6" t="s">
        <v>2</v>
      </c>
      <c r="T130" s="6" t="s">
        <v>2</v>
      </c>
      <c r="U130" s="10" t="s">
        <v>2</v>
      </c>
      <c r="V130" s="6"/>
      <c r="W130" s="10"/>
      <c r="X130" s="14">
        <f t="shared" si="166"/>
        <v>4</v>
      </c>
      <c r="Y130" s="14">
        <f t="shared" si="167"/>
        <v>4</v>
      </c>
      <c r="Z130" s="14">
        <f t="shared" si="168"/>
        <v>3</v>
      </c>
      <c r="AA130" s="14">
        <f t="shared" si="169"/>
        <v>3</v>
      </c>
      <c r="AB130" s="14">
        <f t="shared" si="170"/>
        <v>1</v>
      </c>
      <c r="AC130" s="15">
        <f t="shared" si="175"/>
        <v>1</v>
      </c>
      <c r="AD130" s="14">
        <f t="shared" si="172"/>
        <v>3</v>
      </c>
      <c r="AE130" s="15">
        <f t="shared" si="173"/>
        <v>3</v>
      </c>
    </row>
    <row r="131" spans="1:31" ht="13.5" x14ac:dyDescent="0.25">
      <c r="A131" s="3">
        <v>46151</v>
      </c>
      <c r="B131" s="5"/>
      <c r="C131" s="5"/>
      <c r="D131" s="5"/>
      <c r="E131" s="5"/>
      <c r="F131" s="5"/>
      <c r="G131" s="5"/>
      <c r="H131" s="5"/>
      <c r="I131" s="5"/>
      <c r="J131" s="5"/>
      <c r="K131" s="5"/>
      <c r="L131" s="5"/>
      <c r="M131" s="5"/>
      <c r="N131" s="5"/>
      <c r="O131" s="5"/>
      <c r="P131" s="5"/>
      <c r="Q131" s="5"/>
      <c r="R131" s="5"/>
      <c r="S131" s="5"/>
      <c r="T131" s="5"/>
      <c r="U131" s="9"/>
      <c r="V131" s="5"/>
      <c r="W131" s="9"/>
      <c r="X131" s="12"/>
      <c r="Y131" s="17"/>
      <c r="Z131" s="12"/>
      <c r="AA131" s="13"/>
      <c r="AB131" s="12"/>
      <c r="AC131" s="13"/>
      <c r="AD131" s="12"/>
      <c r="AE131" s="13"/>
    </row>
    <row r="132" spans="1:31" ht="13.5" x14ac:dyDescent="0.25">
      <c r="A132" s="3">
        <v>46152</v>
      </c>
      <c r="B132" s="5"/>
      <c r="C132" s="5"/>
      <c r="D132" s="5"/>
      <c r="E132" s="5"/>
      <c r="F132" s="5"/>
      <c r="G132" s="5"/>
      <c r="H132" s="5"/>
      <c r="I132" s="5"/>
      <c r="J132" s="5"/>
      <c r="K132" s="5"/>
      <c r="L132" s="5"/>
      <c r="M132" s="5"/>
      <c r="N132" s="5"/>
      <c r="O132" s="5"/>
      <c r="P132" s="5"/>
      <c r="Q132" s="5"/>
      <c r="R132" s="5"/>
      <c r="S132" s="5"/>
      <c r="T132" s="5"/>
      <c r="U132" s="9"/>
      <c r="V132" s="5"/>
      <c r="W132" s="9"/>
      <c r="X132" s="12"/>
      <c r="Y132" s="17"/>
      <c r="Z132" s="12"/>
      <c r="AA132" s="13"/>
      <c r="AB132" s="12"/>
      <c r="AC132" s="13"/>
      <c r="AD132" s="12"/>
      <c r="AE132" s="13"/>
    </row>
    <row r="133" spans="1:31" ht="13.5" x14ac:dyDescent="0.25">
      <c r="A133" s="4">
        <v>46153</v>
      </c>
      <c r="B133" s="6" t="s">
        <v>3</v>
      </c>
      <c r="C133" s="6" t="s">
        <v>3</v>
      </c>
      <c r="D133" s="6" t="s">
        <v>4</v>
      </c>
      <c r="E133" s="6" t="s">
        <v>4</v>
      </c>
      <c r="F133" s="6" t="s">
        <v>3</v>
      </c>
      <c r="G133" s="6" t="s">
        <v>3</v>
      </c>
      <c r="H133" s="6" t="s">
        <v>3</v>
      </c>
      <c r="I133" s="6" t="s">
        <v>3</v>
      </c>
      <c r="J133" s="6" t="s">
        <v>3</v>
      </c>
      <c r="K133" s="6" t="s">
        <v>3</v>
      </c>
      <c r="L133" s="6" t="s">
        <v>2</v>
      </c>
      <c r="M133" s="6" t="s">
        <v>2</v>
      </c>
      <c r="N133" s="6" t="s">
        <v>2</v>
      </c>
      <c r="O133" s="6" t="s">
        <v>2</v>
      </c>
      <c r="P133" s="6" t="s">
        <v>2</v>
      </c>
      <c r="Q133" s="6" t="s">
        <v>2</v>
      </c>
      <c r="R133" s="6" t="s">
        <v>2</v>
      </c>
      <c r="S133" s="6" t="s">
        <v>2</v>
      </c>
      <c r="T133" s="6" t="s">
        <v>2</v>
      </c>
      <c r="U133" s="10" t="s">
        <v>2</v>
      </c>
      <c r="V133" s="6"/>
      <c r="W133" s="10"/>
      <c r="X133" s="14">
        <f t="shared" ref="X133:X137" si="176">COUNTIF(B133, "CDF")+COUNTIF(D133, "CDF")+COUNTIF(F133, "CDF")+COUNTIF(H133, "CDF")+COUNTIF(J133, "CDF")+COUNTIF(L133, "CDF")+COUNTIF(N133, "CDF")+COUNTIF(P133, "CDF")+COUNTIF(R133, "CDF")+COUNTIF(V133, "CDF")+COUNTIF(T133,"CDF")</f>
        <v>5</v>
      </c>
      <c r="Y133" s="14">
        <f t="shared" ref="Y133:Y137" si="177">COUNTIF(C133, "CDF")+COUNTIF(E133, "CDF")+COUNTIF(G133, "CDF")+COUNTIF(I133, "CDF")+COUNTIF(K133, "CDF")+COUNTIF(M133, "CDF")+COUNTIF(O133, "CDF")+COUNTIF(Q133, "CDF")+COUNTIF(S133, "CDF")+COUNTIF(W133, "CDF")+COUNTIF(U133,"CDF")</f>
        <v>5</v>
      </c>
      <c r="Z133" s="14">
        <f t="shared" ref="Z133:Z137" si="178">COUNTIF(B133, "LL")+COUNTIF(D133, "LL")+COUNTIF(F133, "LL")+COUNTIF(H133, "LL")+COUNTIF(J133, "LL")+COUNTIF(L133, "LL")+COUNTIF(N133, "LL")+COUNTIF(P133, "LL")+COUNTIF(R133, "LL")+COUNTIF(V133, "LL")++COUNTIF(T133,"LL")</f>
        <v>4</v>
      </c>
      <c r="AA133" s="14">
        <f t="shared" ref="AA133:AA137" si="179">COUNTIF(C133, "LL")+COUNTIF(E133, "LL")+COUNTIF(G133, "LL")+COUNTIF(I133, "LL")+COUNTIF(K133, "LL")+COUNTIF(M133, "LL")+COUNTIF(O133, "LL")+COUNTIF(Q133, "LL")+COUNTIF(S133, "LL")+COUNTIF(W133, "LL")++COUNTIF(U133,"LL")</f>
        <v>4</v>
      </c>
      <c r="AB133" s="14">
        <f t="shared" ref="AB133:AB137" si="180">COUNTIF(B133, "PDM")+COUNTIF(D133, "PDM")+COUNTIF(F133, "PDM")+COUNTIF(H133, "PDM")+COUNTIF(J133, "PDM")+COUNTIF(L133, "PDM")+COUNTIF(N133, "PDM")+COUNTIF(P133, "PDM")+COUNTIF(R133, "PDM")+COUNTIF(V133, "PDM")+COUNTIF(T133,"PDM")</f>
        <v>1</v>
      </c>
      <c r="AC133" s="14">
        <f t="shared" ref="AC133" si="181">COUNTIF(C133, "PDM")+COUNTIF(E133, "PDM")+COUNTIF(G133, "PDM")+COUNTIF(I133, "PDM")+COUNTIF(K133, "PDM")+COUNTIF(M133, "PDM")+COUNTIF(O133, "PDM")+COUNTIF(Q133, "PDM")+COUNTIF(S133, "PDM")+COUNTIF(W133, "PDM")++COUNTIF(U133,"PDM")</f>
        <v>1</v>
      </c>
      <c r="AD133" s="14">
        <f t="shared" ref="AD133:AD137" si="182">SUMPRODUCT((B133&lt;&gt;"CDF")*(B133&lt;&gt;"LL")*(B133&lt;&gt;"PDM") + (D133&lt;&gt;"CDF")*(D133&lt;&gt;"LL")*(D133&lt;&gt;"PDM") + (F133&lt;&gt;"CDF")*(F133&lt;&gt;"LL")*(F133&lt;&gt;"PDM") + (H133&lt;&gt;"CDF")*(H133&lt;&gt;"LL")*(H133&lt;&gt;"PDM") + (J133&lt;&gt;"CDF")*(J133&lt;&gt;"LL")*(J133&lt;&gt;"PDM") + (L133&lt;&gt;"CDF")*(L133&lt;&gt;"LL")*(L133&lt;&gt;"PDM") + (N133&lt;&gt;"CDF")*(N133&lt;&gt;"LL")*(N133&lt;&gt;"PDM") + (P133&lt;&gt;"CDF")*(P133&lt;&gt;"LL")*(P133&lt;&gt;"PDM") + (R133&lt;&gt;"CDF")*(R133&lt;&gt;"LL")*(R133&lt;&gt;"PDM") + (T133&lt;&gt;"CDF")*(T133&lt;&gt;"LL")*(T133&lt;&gt;"PDM") + (V133&lt;&gt;"CDF")*(V133&lt;&gt;"LL")*(V133&lt;&gt;"PDM"))</f>
        <v>1</v>
      </c>
      <c r="AE133" s="15">
        <f t="shared" ref="AE133:AE137" si="183">SUMPRODUCT((C133&lt;&gt;"CDF")*(C133&lt;&gt;"LL")*(C133&lt;&gt;"PDM") + (E133&lt;&gt;"CDF")*(E133&lt;&gt;"LL")*(E133&lt;&gt;"PDM") + (G133&lt;&gt;"CDF")*(G133&lt;&gt;"LL")*(G133&lt;&gt;"PDM") + (I133&lt;&gt;"CDF")*(I133&lt;&gt;"LL")*(I133&lt;&gt;"PDM") + (K133&lt;&gt;"CDF")*(K133&lt;&gt;"LL")*(K133&lt;&gt;"PDM") + (M133&lt;&gt;"CDF")*(M133&lt;&gt;"LL")*(M133&lt;&gt;"PDM") + (O133&lt;&gt;"CDF")*(O133&lt;&gt;"LL")*(O133&lt;&gt;"PDM") + (Q133&lt;&gt;"CDF")*(Q133&lt;&gt;"LL")*(Q133&lt;&gt;"PDM") + (S133&lt;&gt;"CDF")*(S133&lt;&gt;"LL")*(S133&lt;&gt;"PDM") + (U133&lt;&gt;"CDF")*(U133&lt;&gt;"LL")*(U133&lt;&gt;"PDM") + (W133&lt;&gt;"CDF")*(W133&lt;&gt;"LL")*(W133&lt;&gt;"PDM"))</f>
        <v>1</v>
      </c>
    </row>
    <row r="134" spans="1:31" ht="13.5" x14ac:dyDescent="0.25">
      <c r="A134" s="4">
        <v>46154</v>
      </c>
      <c r="B134" s="6" t="s">
        <v>3</v>
      </c>
      <c r="C134" s="6" t="s">
        <v>3</v>
      </c>
      <c r="D134" s="6" t="s">
        <v>4</v>
      </c>
      <c r="E134" s="6" t="s">
        <v>4</v>
      </c>
      <c r="F134" s="6" t="s">
        <v>3</v>
      </c>
      <c r="G134" s="6" t="s">
        <v>3</v>
      </c>
      <c r="H134" s="6" t="s">
        <v>3</v>
      </c>
      <c r="I134" s="6" t="s">
        <v>3</v>
      </c>
      <c r="J134" s="6" t="s">
        <v>3</v>
      </c>
      <c r="K134" s="6" t="s">
        <v>3</v>
      </c>
      <c r="L134" s="6" t="s">
        <v>2</v>
      </c>
      <c r="M134" s="6" t="s">
        <v>2</v>
      </c>
      <c r="N134" s="6" t="s">
        <v>2</v>
      </c>
      <c r="O134" s="6" t="s">
        <v>2</v>
      </c>
      <c r="P134" s="6" t="s">
        <v>2</v>
      </c>
      <c r="Q134" s="6" t="s">
        <v>2</v>
      </c>
      <c r="R134" s="6" t="s">
        <v>2</v>
      </c>
      <c r="S134" s="6" t="s">
        <v>2</v>
      </c>
      <c r="T134" s="6" t="s">
        <v>2</v>
      </c>
      <c r="U134" s="10" t="s">
        <v>2</v>
      </c>
      <c r="V134" s="6"/>
      <c r="W134" s="10"/>
      <c r="X134" s="14">
        <f t="shared" si="176"/>
        <v>5</v>
      </c>
      <c r="Y134" s="14">
        <f t="shared" si="177"/>
        <v>5</v>
      </c>
      <c r="Z134" s="14">
        <f t="shared" si="178"/>
        <v>4</v>
      </c>
      <c r="AA134" s="14">
        <f t="shared" si="179"/>
        <v>4</v>
      </c>
      <c r="AB134" s="14">
        <f t="shared" si="180"/>
        <v>1</v>
      </c>
      <c r="AC134" s="14">
        <f t="shared" ref="AC134" si="184">COUNTIF(C134, "PDM")+COUNTIF(E134, "PDM")+COUNTIF(G134, "PDM")+COUNTIF(I134, "PDM")+COUNTIF(K134, "PDM")+COUNTIF(M134, "PDM")+COUNTIF(O134, "PDM")+COUNTIF(Q134, "PDM")+COUNTIF(S134, "PDM")+COUNTIF(W134, "PDM")+COUNTIF(U134,"PDM")</f>
        <v>1</v>
      </c>
      <c r="AD134" s="14">
        <f t="shared" si="182"/>
        <v>1</v>
      </c>
      <c r="AE134" s="15">
        <f t="shared" si="183"/>
        <v>1</v>
      </c>
    </row>
    <row r="135" spans="1:31" ht="13.5" x14ac:dyDescent="0.25">
      <c r="A135" s="4">
        <v>46155</v>
      </c>
      <c r="B135" s="6" t="s">
        <v>3</v>
      </c>
      <c r="C135" s="6" t="s">
        <v>3</v>
      </c>
      <c r="D135" s="6" t="s">
        <v>4</v>
      </c>
      <c r="E135" s="6" t="s">
        <v>32</v>
      </c>
      <c r="F135" s="6" t="s">
        <v>3</v>
      </c>
      <c r="G135" s="6" t="s">
        <v>3</v>
      </c>
      <c r="H135" s="6" t="s">
        <v>3</v>
      </c>
      <c r="I135" s="6" t="s">
        <v>3</v>
      </c>
      <c r="J135" s="6" t="s">
        <v>3</v>
      </c>
      <c r="K135" s="6" t="s">
        <v>3</v>
      </c>
      <c r="L135" s="6" t="s">
        <v>2</v>
      </c>
      <c r="M135" s="6" t="s">
        <v>32</v>
      </c>
      <c r="N135" s="6" t="s">
        <v>2</v>
      </c>
      <c r="O135" s="6" t="s">
        <v>2</v>
      </c>
      <c r="P135" s="6" t="s">
        <v>2</v>
      </c>
      <c r="Q135" s="6" t="s">
        <v>2</v>
      </c>
      <c r="R135" s="6" t="s">
        <v>2</v>
      </c>
      <c r="S135" s="6" t="s">
        <v>2</v>
      </c>
      <c r="T135" s="6" t="s">
        <v>2</v>
      </c>
      <c r="U135" s="10" t="s">
        <v>2</v>
      </c>
      <c r="V135" s="6"/>
      <c r="W135" s="10"/>
      <c r="X135" s="14">
        <f t="shared" si="176"/>
        <v>5</v>
      </c>
      <c r="Y135" s="14">
        <f t="shared" si="177"/>
        <v>4</v>
      </c>
      <c r="Z135" s="14">
        <f t="shared" si="178"/>
        <v>4</v>
      </c>
      <c r="AA135" s="14">
        <f t="shared" si="179"/>
        <v>4</v>
      </c>
      <c r="AB135" s="14">
        <f t="shared" si="180"/>
        <v>1</v>
      </c>
      <c r="AC135" s="13" t="s">
        <v>33</v>
      </c>
      <c r="AD135" s="14">
        <f t="shared" si="182"/>
        <v>1</v>
      </c>
      <c r="AE135" s="15">
        <f t="shared" si="183"/>
        <v>3</v>
      </c>
    </row>
    <row r="136" spans="1:31" ht="13.5" x14ac:dyDescent="0.25">
      <c r="A136" s="3">
        <v>46156</v>
      </c>
      <c r="B136" s="6" t="s">
        <v>27</v>
      </c>
      <c r="C136" s="6" t="s">
        <v>27</v>
      </c>
      <c r="D136" s="6" t="s">
        <v>27</v>
      </c>
      <c r="E136" s="6" t="s">
        <v>27</v>
      </c>
      <c r="F136" s="6" t="s">
        <v>27</v>
      </c>
      <c r="G136" s="6" t="s">
        <v>27</v>
      </c>
      <c r="H136" s="6" t="s">
        <v>27</v>
      </c>
      <c r="I136" s="6" t="s">
        <v>27</v>
      </c>
      <c r="J136" s="6" t="s">
        <v>27</v>
      </c>
      <c r="K136" s="6" t="s">
        <v>27</v>
      </c>
      <c r="L136" s="6" t="s">
        <v>27</v>
      </c>
      <c r="M136" s="6" t="s">
        <v>27</v>
      </c>
      <c r="N136" s="6" t="s">
        <v>27</v>
      </c>
      <c r="O136" s="6" t="s">
        <v>27</v>
      </c>
      <c r="P136" s="6" t="s">
        <v>27</v>
      </c>
      <c r="Q136" s="6" t="s">
        <v>27</v>
      </c>
      <c r="R136" s="6" t="s">
        <v>27</v>
      </c>
      <c r="S136" s="6" t="s">
        <v>27</v>
      </c>
      <c r="T136" s="6" t="s">
        <v>27</v>
      </c>
      <c r="U136" s="6" t="s">
        <v>27</v>
      </c>
      <c r="V136" s="6" t="s">
        <v>27</v>
      </c>
      <c r="W136" s="6" t="s">
        <v>27</v>
      </c>
      <c r="X136" s="6" t="s">
        <v>27</v>
      </c>
      <c r="Y136" s="6" t="s">
        <v>27</v>
      </c>
      <c r="Z136" s="6" t="s">
        <v>27</v>
      </c>
      <c r="AA136" s="6" t="s">
        <v>27</v>
      </c>
      <c r="AB136" s="6" t="s">
        <v>27</v>
      </c>
      <c r="AC136" s="6" t="s">
        <v>27</v>
      </c>
      <c r="AD136" s="6" t="s">
        <v>27</v>
      </c>
      <c r="AE136" s="6" t="s">
        <v>27</v>
      </c>
    </row>
    <row r="137" spans="1:31" ht="13.5" x14ac:dyDescent="0.25">
      <c r="A137" s="4">
        <v>46157</v>
      </c>
      <c r="B137" s="6" t="s">
        <v>3</v>
      </c>
      <c r="C137" s="6" t="s">
        <v>3</v>
      </c>
      <c r="D137" s="6" t="s">
        <v>4</v>
      </c>
      <c r="E137" s="6" t="s">
        <v>4</v>
      </c>
      <c r="F137" s="6" t="s">
        <v>3</v>
      </c>
      <c r="G137" s="6" t="s">
        <v>3</v>
      </c>
      <c r="H137" s="6" t="s">
        <v>3</v>
      </c>
      <c r="I137" s="6" t="s">
        <v>3</v>
      </c>
      <c r="J137" s="6" t="s">
        <v>32</v>
      </c>
      <c r="K137" s="6" t="s">
        <v>32</v>
      </c>
      <c r="L137" s="6" t="s">
        <v>2</v>
      </c>
      <c r="M137" s="6" t="s">
        <v>2</v>
      </c>
      <c r="N137" s="6" t="s">
        <v>32</v>
      </c>
      <c r="O137" s="6" t="s">
        <v>32</v>
      </c>
      <c r="P137" s="6" t="s">
        <v>2</v>
      </c>
      <c r="Q137" s="6" t="s">
        <v>2</v>
      </c>
      <c r="R137" s="6" t="s">
        <v>2</v>
      </c>
      <c r="S137" s="6" t="s">
        <v>2</v>
      </c>
      <c r="T137" s="6" t="s">
        <v>2</v>
      </c>
      <c r="U137" s="10" t="s">
        <v>2</v>
      </c>
      <c r="V137" s="6"/>
      <c r="W137" s="10"/>
      <c r="X137" s="14">
        <f t="shared" si="176"/>
        <v>4</v>
      </c>
      <c r="Y137" s="14">
        <f t="shared" si="177"/>
        <v>4</v>
      </c>
      <c r="Z137" s="14">
        <f t="shared" si="178"/>
        <v>3</v>
      </c>
      <c r="AA137" s="14">
        <f t="shared" si="179"/>
        <v>3</v>
      </c>
      <c r="AB137" s="14">
        <f t="shared" si="180"/>
        <v>1</v>
      </c>
      <c r="AC137" s="15">
        <f t="shared" ref="AC137" si="185">COUNTIF(C137, "PDM")+COUNTIF(E137, "PDM")+COUNTIF(G137, "PDM")+COUNTIF(I137, "PDM")+COUNTIF(K137, "PDM")+COUNTIF(M137, "PDM")+COUNTIF(O137, "PDM")+COUNTIF(Q137, "PDM")+COUNTIF(S137, "PDM")+COUNTIF(W137, "PDM")++COUNTIF(U137,"PDM")</f>
        <v>1</v>
      </c>
      <c r="AD137" s="14">
        <f t="shared" si="182"/>
        <v>3</v>
      </c>
      <c r="AE137" s="15">
        <f t="shared" si="183"/>
        <v>3</v>
      </c>
    </row>
    <row r="138" spans="1:31" ht="13.5" x14ac:dyDescent="0.25">
      <c r="A138" s="3">
        <v>46158</v>
      </c>
      <c r="B138" s="5"/>
      <c r="C138" s="5"/>
      <c r="D138" s="5"/>
      <c r="E138" s="5"/>
      <c r="F138" s="5"/>
      <c r="G138" s="5"/>
      <c r="H138" s="5"/>
      <c r="I138" s="5"/>
      <c r="J138" s="5"/>
      <c r="K138" s="5"/>
      <c r="L138" s="5"/>
      <c r="M138" s="5"/>
      <c r="N138" s="5"/>
      <c r="O138" s="5"/>
      <c r="P138" s="5"/>
      <c r="Q138" s="5"/>
      <c r="R138" s="5"/>
      <c r="S138" s="5"/>
      <c r="T138" s="5"/>
      <c r="U138" s="9"/>
      <c r="V138" s="5"/>
      <c r="W138" s="9"/>
      <c r="X138" s="12"/>
      <c r="Y138" s="17"/>
      <c r="Z138" s="12"/>
      <c r="AA138" s="13"/>
      <c r="AB138" s="12"/>
      <c r="AC138" s="13"/>
      <c r="AD138" s="12"/>
      <c r="AE138" s="13"/>
    </row>
    <row r="139" spans="1:31" ht="13.5" x14ac:dyDescent="0.25">
      <c r="A139" s="3">
        <v>46159</v>
      </c>
      <c r="B139" s="5"/>
      <c r="C139" s="5"/>
      <c r="D139" s="5"/>
      <c r="E139" s="5"/>
      <c r="F139" s="5"/>
      <c r="G139" s="5"/>
      <c r="H139" s="5"/>
      <c r="I139" s="5"/>
      <c r="J139" s="5"/>
      <c r="K139" s="5"/>
      <c r="L139" s="5"/>
      <c r="M139" s="5"/>
      <c r="N139" s="5"/>
      <c r="O139" s="5"/>
      <c r="P139" s="5"/>
      <c r="Q139" s="5"/>
      <c r="R139" s="5"/>
      <c r="S139" s="5"/>
      <c r="T139" s="5"/>
      <c r="U139" s="9"/>
      <c r="V139" s="5"/>
      <c r="W139" s="9"/>
      <c r="X139" s="12"/>
      <c r="Y139" s="17"/>
      <c r="Z139" s="12"/>
      <c r="AA139" s="13"/>
      <c r="AB139" s="12"/>
      <c r="AC139" s="13"/>
      <c r="AD139" s="12"/>
      <c r="AE139" s="13"/>
    </row>
    <row r="140" spans="1:31" ht="13.5" x14ac:dyDescent="0.25">
      <c r="A140" s="4">
        <v>46160</v>
      </c>
      <c r="B140" s="6" t="s">
        <v>3</v>
      </c>
      <c r="C140" s="6" t="s">
        <v>3</v>
      </c>
      <c r="D140" s="6" t="s">
        <v>4</v>
      </c>
      <c r="E140" s="6" t="s">
        <v>4</v>
      </c>
      <c r="F140" s="6" t="s">
        <v>3</v>
      </c>
      <c r="G140" s="6" t="s">
        <v>3</v>
      </c>
      <c r="H140" s="6" t="s">
        <v>3</v>
      </c>
      <c r="I140" s="6" t="s">
        <v>3</v>
      </c>
      <c r="J140" s="6" t="s">
        <v>3</v>
      </c>
      <c r="K140" s="6" t="s">
        <v>3</v>
      </c>
      <c r="L140" s="6" t="s">
        <v>2</v>
      </c>
      <c r="M140" s="6" t="s">
        <v>2</v>
      </c>
      <c r="N140" s="6" t="s">
        <v>2</v>
      </c>
      <c r="O140" s="6" t="s">
        <v>2</v>
      </c>
      <c r="P140" s="6" t="s">
        <v>2</v>
      </c>
      <c r="Q140" s="6" t="s">
        <v>2</v>
      </c>
      <c r="R140" s="6" t="s">
        <v>2</v>
      </c>
      <c r="S140" s="6" t="s">
        <v>2</v>
      </c>
      <c r="T140" s="6" t="s">
        <v>2</v>
      </c>
      <c r="U140" s="10" t="s">
        <v>2</v>
      </c>
      <c r="V140" s="6"/>
      <c r="W140" s="10"/>
      <c r="X140" s="14">
        <f t="shared" ref="X140:X144" si="186">COUNTIF(B140, "CDF")+COUNTIF(D140, "CDF")+COUNTIF(F140, "CDF")+COUNTIF(H140, "CDF")+COUNTIF(J140, "CDF")+COUNTIF(L140, "CDF")+COUNTIF(N140, "CDF")+COUNTIF(P140, "CDF")+COUNTIF(R140, "CDF")+COUNTIF(V140, "CDF")+COUNTIF(T140,"CDF")</f>
        <v>5</v>
      </c>
      <c r="Y140" s="14">
        <f t="shared" ref="Y140:Y144" si="187">COUNTIF(C140, "CDF")+COUNTIF(E140, "CDF")+COUNTIF(G140, "CDF")+COUNTIF(I140, "CDF")+COUNTIF(K140, "CDF")+COUNTIF(M140, "CDF")+COUNTIF(O140, "CDF")+COUNTIF(Q140, "CDF")+COUNTIF(S140, "CDF")+COUNTIF(W140, "CDF")+COUNTIF(U140,"CDF")</f>
        <v>5</v>
      </c>
      <c r="Z140" s="14">
        <f t="shared" ref="Z140:Z144" si="188">COUNTIF(B140, "LL")+COUNTIF(D140, "LL")+COUNTIF(F140, "LL")+COUNTIF(H140, "LL")+COUNTIF(J140, "LL")+COUNTIF(L140, "LL")+COUNTIF(N140, "LL")+COUNTIF(P140, "LL")+COUNTIF(R140, "LL")+COUNTIF(V140, "LL")++COUNTIF(T140,"LL")</f>
        <v>4</v>
      </c>
      <c r="AA140" s="14">
        <f t="shared" ref="AA140:AA144" si="189">COUNTIF(C140, "LL")+COUNTIF(E140, "LL")+COUNTIF(G140, "LL")+COUNTIF(I140, "LL")+COUNTIF(K140, "LL")+COUNTIF(M140, "LL")+COUNTIF(O140, "LL")+COUNTIF(Q140, "LL")+COUNTIF(S140, "LL")+COUNTIF(W140, "LL")++COUNTIF(U140,"LL")</f>
        <v>4</v>
      </c>
      <c r="AB140" s="14">
        <f t="shared" ref="AB140:AB144" si="190">COUNTIF(B140, "PDM")+COUNTIF(D140, "PDM")+COUNTIF(F140, "PDM")+COUNTIF(H140, "PDM")+COUNTIF(J140, "PDM")+COUNTIF(L140, "PDM")+COUNTIF(N140, "PDM")+COUNTIF(P140, "PDM")+COUNTIF(R140, "PDM")+COUNTIF(V140, "PDM")+COUNTIF(T140,"PDM")</f>
        <v>1</v>
      </c>
      <c r="AC140" s="14">
        <f t="shared" ref="AC140" si="191">COUNTIF(C140, "PDM")+COUNTIF(E140, "PDM")+COUNTIF(G140, "PDM")+COUNTIF(I140, "PDM")+COUNTIF(K140, "PDM")+COUNTIF(M140, "PDM")+COUNTIF(O140, "PDM")+COUNTIF(Q140, "PDM")+COUNTIF(S140, "PDM")+COUNTIF(W140, "PDM")++COUNTIF(U140,"PDM")</f>
        <v>1</v>
      </c>
      <c r="AD140" s="14">
        <f t="shared" ref="AD140:AD144" si="192">SUMPRODUCT((B140&lt;&gt;"CDF")*(B140&lt;&gt;"LL")*(B140&lt;&gt;"PDM") + (D140&lt;&gt;"CDF")*(D140&lt;&gt;"LL")*(D140&lt;&gt;"PDM") + (F140&lt;&gt;"CDF")*(F140&lt;&gt;"LL")*(F140&lt;&gt;"PDM") + (H140&lt;&gt;"CDF")*(H140&lt;&gt;"LL")*(H140&lt;&gt;"PDM") + (J140&lt;&gt;"CDF")*(J140&lt;&gt;"LL")*(J140&lt;&gt;"PDM") + (L140&lt;&gt;"CDF")*(L140&lt;&gt;"LL")*(L140&lt;&gt;"PDM") + (N140&lt;&gt;"CDF")*(N140&lt;&gt;"LL")*(N140&lt;&gt;"PDM") + (P140&lt;&gt;"CDF")*(P140&lt;&gt;"LL")*(P140&lt;&gt;"PDM") + (R140&lt;&gt;"CDF")*(R140&lt;&gt;"LL")*(R140&lt;&gt;"PDM") + (T140&lt;&gt;"CDF")*(T140&lt;&gt;"LL")*(T140&lt;&gt;"PDM") + (V140&lt;&gt;"CDF")*(V140&lt;&gt;"LL")*(V140&lt;&gt;"PDM"))</f>
        <v>1</v>
      </c>
      <c r="AE140" s="15">
        <f t="shared" ref="AE140:AE144" si="193">SUMPRODUCT((C140&lt;&gt;"CDF")*(C140&lt;&gt;"LL")*(C140&lt;&gt;"PDM") + (E140&lt;&gt;"CDF")*(E140&lt;&gt;"LL")*(E140&lt;&gt;"PDM") + (G140&lt;&gt;"CDF")*(G140&lt;&gt;"LL")*(G140&lt;&gt;"PDM") + (I140&lt;&gt;"CDF")*(I140&lt;&gt;"LL")*(I140&lt;&gt;"PDM") + (K140&lt;&gt;"CDF")*(K140&lt;&gt;"LL")*(K140&lt;&gt;"PDM") + (M140&lt;&gt;"CDF")*(M140&lt;&gt;"LL")*(M140&lt;&gt;"PDM") + (O140&lt;&gt;"CDF")*(O140&lt;&gt;"LL")*(O140&lt;&gt;"PDM") + (Q140&lt;&gt;"CDF")*(Q140&lt;&gt;"LL")*(Q140&lt;&gt;"PDM") + (S140&lt;&gt;"CDF")*(S140&lt;&gt;"LL")*(S140&lt;&gt;"PDM") + (U140&lt;&gt;"CDF")*(U140&lt;&gt;"LL")*(U140&lt;&gt;"PDM") + (W140&lt;&gt;"CDF")*(W140&lt;&gt;"LL")*(W140&lt;&gt;"PDM"))</f>
        <v>1</v>
      </c>
    </row>
    <row r="141" spans="1:31" ht="13.5" x14ac:dyDescent="0.25">
      <c r="A141" s="4">
        <v>46161</v>
      </c>
      <c r="B141" s="6" t="s">
        <v>3</v>
      </c>
      <c r="C141" s="6" t="s">
        <v>3</v>
      </c>
      <c r="D141" s="6" t="s">
        <v>4</v>
      </c>
      <c r="E141" s="6" t="s">
        <v>4</v>
      </c>
      <c r="F141" s="6" t="s">
        <v>3</v>
      </c>
      <c r="G141" s="6" t="s">
        <v>3</v>
      </c>
      <c r="H141" s="6" t="s">
        <v>3</v>
      </c>
      <c r="I141" s="6" t="s">
        <v>3</v>
      </c>
      <c r="J141" s="6" t="s">
        <v>3</v>
      </c>
      <c r="K141" s="6" t="s">
        <v>3</v>
      </c>
      <c r="L141" s="6" t="s">
        <v>2</v>
      </c>
      <c r="M141" s="6" t="s">
        <v>2</v>
      </c>
      <c r="N141" s="6" t="s">
        <v>2</v>
      </c>
      <c r="O141" s="6" t="s">
        <v>2</v>
      </c>
      <c r="P141" s="6" t="s">
        <v>2</v>
      </c>
      <c r="Q141" s="6" t="s">
        <v>2</v>
      </c>
      <c r="R141" s="6" t="s">
        <v>2</v>
      </c>
      <c r="S141" s="6" t="s">
        <v>2</v>
      </c>
      <c r="T141" s="6" t="s">
        <v>2</v>
      </c>
      <c r="U141" s="10" t="s">
        <v>2</v>
      </c>
      <c r="V141" s="6"/>
      <c r="W141" s="10"/>
      <c r="X141" s="14">
        <f t="shared" si="186"/>
        <v>5</v>
      </c>
      <c r="Y141" s="14">
        <f t="shared" si="187"/>
        <v>5</v>
      </c>
      <c r="Z141" s="14">
        <f t="shared" si="188"/>
        <v>4</v>
      </c>
      <c r="AA141" s="14">
        <f t="shared" si="189"/>
        <v>4</v>
      </c>
      <c r="AB141" s="14">
        <f t="shared" si="190"/>
        <v>1</v>
      </c>
      <c r="AC141" s="14">
        <f t="shared" ref="AC141" si="194">COUNTIF(C141, "PDM")+COUNTIF(E141, "PDM")+COUNTIF(G141, "PDM")+COUNTIF(I141, "PDM")+COUNTIF(K141, "PDM")+COUNTIF(M141, "PDM")+COUNTIF(O141, "PDM")+COUNTIF(Q141, "PDM")+COUNTIF(S141, "PDM")+COUNTIF(W141, "PDM")+COUNTIF(U141,"PDM")</f>
        <v>1</v>
      </c>
      <c r="AD141" s="14">
        <f t="shared" si="192"/>
        <v>1</v>
      </c>
      <c r="AE141" s="15">
        <f t="shared" si="193"/>
        <v>1</v>
      </c>
    </row>
    <row r="142" spans="1:31" ht="13.5" x14ac:dyDescent="0.25">
      <c r="A142" s="4">
        <v>46162</v>
      </c>
      <c r="B142" s="6" t="s">
        <v>3</v>
      </c>
      <c r="C142" s="6" t="s">
        <v>3</v>
      </c>
      <c r="D142" s="6" t="s">
        <v>4</v>
      </c>
      <c r="E142" s="6" t="s">
        <v>32</v>
      </c>
      <c r="F142" s="6" t="s">
        <v>3</v>
      </c>
      <c r="G142" s="6" t="s">
        <v>3</v>
      </c>
      <c r="H142" s="6" t="s">
        <v>3</v>
      </c>
      <c r="I142" s="6" t="s">
        <v>3</v>
      </c>
      <c r="J142" s="6" t="s">
        <v>3</v>
      </c>
      <c r="K142" s="6" t="s">
        <v>3</v>
      </c>
      <c r="L142" s="6" t="s">
        <v>2</v>
      </c>
      <c r="M142" s="6" t="s">
        <v>32</v>
      </c>
      <c r="N142" s="6" t="s">
        <v>2</v>
      </c>
      <c r="O142" s="6" t="s">
        <v>2</v>
      </c>
      <c r="P142" s="6" t="s">
        <v>2</v>
      </c>
      <c r="Q142" s="6" t="s">
        <v>2</v>
      </c>
      <c r="R142" s="6" t="s">
        <v>2</v>
      </c>
      <c r="S142" s="6" t="s">
        <v>2</v>
      </c>
      <c r="T142" s="6" t="s">
        <v>2</v>
      </c>
      <c r="U142" s="10" t="s">
        <v>2</v>
      </c>
      <c r="V142" s="6"/>
      <c r="W142" s="10"/>
      <c r="X142" s="14">
        <f t="shared" si="186"/>
        <v>5</v>
      </c>
      <c r="Y142" s="14">
        <f t="shared" si="187"/>
        <v>4</v>
      </c>
      <c r="Z142" s="14">
        <f t="shared" si="188"/>
        <v>4</v>
      </c>
      <c r="AA142" s="14">
        <f t="shared" si="189"/>
        <v>4</v>
      </c>
      <c r="AB142" s="14">
        <f t="shared" si="190"/>
        <v>1</v>
      </c>
      <c r="AC142" s="13" t="s">
        <v>33</v>
      </c>
      <c r="AD142" s="14">
        <f t="shared" si="192"/>
        <v>1</v>
      </c>
      <c r="AE142" s="15">
        <f t="shared" si="193"/>
        <v>3</v>
      </c>
    </row>
    <row r="143" spans="1:31" ht="13.5" x14ac:dyDescent="0.25">
      <c r="A143" s="4">
        <v>46163</v>
      </c>
      <c r="B143" s="6" t="s">
        <v>3</v>
      </c>
      <c r="C143" s="6" t="s">
        <v>3</v>
      </c>
      <c r="D143" s="6" t="s">
        <v>4</v>
      </c>
      <c r="E143" s="6" t="s">
        <v>4</v>
      </c>
      <c r="F143" s="6" t="s">
        <v>3</v>
      </c>
      <c r="G143" s="6" t="s">
        <v>3</v>
      </c>
      <c r="H143" s="6" t="s">
        <v>3</v>
      </c>
      <c r="I143" s="6" t="s">
        <v>3</v>
      </c>
      <c r="J143" s="6" t="s">
        <v>3</v>
      </c>
      <c r="K143" s="6" t="s">
        <v>3</v>
      </c>
      <c r="L143" s="6" t="s">
        <v>2</v>
      </c>
      <c r="M143" s="6" t="s">
        <v>32</v>
      </c>
      <c r="N143" s="6" t="s">
        <v>2</v>
      </c>
      <c r="O143" s="6" t="s">
        <v>2</v>
      </c>
      <c r="P143" s="6" t="s">
        <v>2</v>
      </c>
      <c r="Q143" s="6" t="s">
        <v>2</v>
      </c>
      <c r="R143" s="6" t="s">
        <v>2</v>
      </c>
      <c r="S143" s="6" t="s">
        <v>2</v>
      </c>
      <c r="T143" s="6" t="s">
        <v>2</v>
      </c>
      <c r="U143" s="10" t="s">
        <v>2</v>
      </c>
      <c r="V143" s="6"/>
      <c r="W143" s="10"/>
      <c r="X143" s="14">
        <f t="shared" si="186"/>
        <v>5</v>
      </c>
      <c r="Y143" s="14">
        <f t="shared" si="187"/>
        <v>4</v>
      </c>
      <c r="Z143" s="14">
        <f t="shared" si="188"/>
        <v>4</v>
      </c>
      <c r="AA143" s="14">
        <f t="shared" si="189"/>
        <v>4</v>
      </c>
      <c r="AB143" s="14">
        <f t="shared" si="190"/>
        <v>1</v>
      </c>
      <c r="AC143" s="15">
        <f t="shared" ref="AC143:AC144" si="195">COUNTIF(C143, "PDM")+COUNTIF(E143, "PDM")+COUNTIF(G143, "PDM")+COUNTIF(I143, "PDM")+COUNTIF(K143, "PDM")+COUNTIF(M143, "PDM")+COUNTIF(O143, "PDM")+COUNTIF(Q143, "PDM")+COUNTIF(S143, "PDM")+COUNTIF(W143, "PDM")++COUNTIF(U143,"PDM")</f>
        <v>1</v>
      </c>
      <c r="AD143" s="14">
        <f t="shared" si="192"/>
        <v>1</v>
      </c>
      <c r="AE143" s="15">
        <f t="shared" si="193"/>
        <v>2</v>
      </c>
    </row>
    <row r="144" spans="1:31" ht="13.5" x14ac:dyDescent="0.25">
      <c r="A144" s="4">
        <v>46164</v>
      </c>
      <c r="B144" s="6" t="s">
        <v>3</v>
      </c>
      <c r="C144" s="6" t="s">
        <v>3</v>
      </c>
      <c r="D144" s="6" t="s">
        <v>4</v>
      </c>
      <c r="E144" s="6" t="s">
        <v>4</v>
      </c>
      <c r="F144" s="6" t="s">
        <v>3</v>
      </c>
      <c r="G144" s="6" t="s">
        <v>3</v>
      </c>
      <c r="H144" s="6" t="s">
        <v>3</v>
      </c>
      <c r="I144" s="6" t="s">
        <v>3</v>
      </c>
      <c r="J144" s="6" t="s">
        <v>32</v>
      </c>
      <c r="K144" s="6" t="s">
        <v>32</v>
      </c>
      <c r="L144" s="6" t="s">
        <v>2</v>
      </c>
      <c r="M144" s="6" t="s">
        <v>2</v>
      </c>
      <c r="N144" s="6" t="s">
        <v>32</v>
      </c>
      <c r="O144" s="6" t="s">
        <v>32</v>
      </c>
      <c r="P144" s="6" t="s">
        <v>2</v>
      </c>
      <c r="Q144" s="6" t="s">
        <v>2</v>
      </c>
      <c r="R144" s="6" t="s">
        <v>2</v>
      </c>
      <c r="S144" s="6" t="s">
        <v>2</v>
      </c>
      <c r="T144" s="6" t="s">
        <v>2</v>
      </c>
      <c r="U144" s="10" t="s">
        <v>2</v>
      </c>
      <c r="V144" s="6"/>
      <c r="W144" s="10"/>
      <c r="X144" s="14">
        <f t="shared" si="186"/>
        <v>4</v>
      </c>
      <c r="Y144" s="14">
        <f t="shared" si="187"/>
        <v>4</v>
      </c>
      <c r="Z144" s="14">
        <f t="shared" si="188"/>
        <v>3</v>
      </c>
      <c r="AA144" s="14">
        <f t="shared" si="189"/>
        <v>3</v>
      </c>
      <c r="AB144" s="14">
        <f t="shared" si="190"/>
        <v>1</v>
      </c>
      <c r="AC144" s="15">
        <f t="shared" si="195"/>
        <v>1</v>
      </c>
      <c r="AD144" s="14">
        <f t="shared" si="192"/>
        <v>3</v>
      </c>
      <c r="AE144" s="15">
        <f t="shared" si="193"/>
        <v>3</v>
      </c>
    </row>
    <row r="145" spans="1:31" ht="13.5" x14ac:dyDescent="0.25">
      <c r="A145" s="3">
        <v>46165</v>
      </c>
      <c r="B145" s="5"/>
      <c r="C145" s="5"/>
      <c r="D145" s="5"/>
      <c r="E145" s="5"/>
      <c r="F145" s="5"/>
      <c r="G145" s="5"/>
      <c r="H145" s="5"/>
      <c r="I145" s="5"/>
      <c r="J145" s="5"/>
      <c r="K145" s="5"/>
      <c r="L145" s="5"/>
      <c r="M145" s="5"/>
      <c r="N145" s="5"/>
      <c r="O145" s="5"/>
      <c r="P145" s="5"/>
      <c r="Q145" s="5"/>
      <c r="R145" s="5"/>
      <c r="S145" s="5"/>
      <c r="T145" s="5"/>
      <c r="U145" s="9"/>
      <c r="V145" s="5"/>
      <c r="W145" s="9"/>
      <c r="X145" s="12"/>
      <c r="Y145" s="17"/>
      <c r="Z145" s="12"/>
      <c r="AA145" s="13"/>
      <c r="AB145" s="12"/>
      <c r="AC145" s="13"/>
      <c r="AD145" s="12"/>
      <c r="AE145" s="13"/>
    </row>
    <row r="146" spans="1:31" ht="13.5" x14ac:dyDescent="0.25">
      <c r="A146" s="3">
        <v>46166</v>
      </c>
      <c r="B146" s="5"/>
      <c r="C146" s="5"/>
      <c r="D146" s="5"/>
      <c r="E146" s="5"/>
      <c r="F146" s="5"/>
      <c r="G146" s="5"/>
      <c r="H146" s="5"/>
      <c r="I146" s="5"/>
      <c r="J146" s="5"/>
      <c r="K146" s="5"/>
      <c r="L146" s="5"/>
      <c r="M146" s="5"/>
      <c r="N146" s="5"/>
      <c r="O146" s="5"/>
      <c r="P146" s="5"/>
      <c r="Q146" s="5"/>
      <c r="R146" s="5"/>
      <c r="S146" s="5"/>
      <c r="T146" s="5"/>
      <c r="U146" s="9"/>
      <c r="V146" s="5"/>
      <c r="W146" s="9"/>
      <c r="X146" s="12"/>
      <c r="Y146" s="17"/>
      <c r="Z146" s="12"/>
      <c r="AA146" s="13"/>
      <c r="AB146" s="12"/>
      <c r="AC146" s="13"/>
      <c r="AD146" s="12"/>
      <c r="AE146" s="13"/>
    </row>
    <row r="147" spans="1:31" ht="13.5" x14ac:dyDescent="0.25">
      <c r="A147" s="4">
        <v>46167</v>
      </c>
      <c r="B147" s="6" t="s">
        <v>3</v>
      </c>
      <c r="C147" s="6" t="s">
        <v>3</v>
      </c>
      <c r="D147" s="6" t="s">
        <v>4</v>
      </c>
      <c r="E147" s="6" t="s">
        <v>4</v>
      </c>
      <c r="F147" s="6" t="s">
        <v>3</v>
      </c>
      <c r="G147" s="6" t="s">
        <v>3</v>
      </c>
      <c r="H147" s="6" t="s">
        <v>3</v>
      </c>
      <c r="I147" s="6" t="s">
        <v>3</v>
      </c>
      <c r="J147" s="6" t="s">
        <v>3</v>
      </c>
      <c r="K147" s="6" t="s">
        <v>3</v>
      </c>
      <c r="L147" s="6" t="s">
        <v>2</v>
      </c>
      <c r="M147" s="6" t="s">
        <v>2</v>
      </c>
      <c r="N147" s="6" t="s">
        <v>2</v>
      </c>
      <c r="O147" s="6" t="s">
        <v>2</v>
      </c>
      <c r="P147" s="6" t="s">
        <v>2</v>
      </c>
      <c r="Q147" s="6" t="s">
        <v>2</v>
      </c>
      <c r="R147" s="6" t="s">
        <v>2</v>
      </c>
      <c r="S147" s="6" t="s">
        <v>2</v>
      </c>
      <c r="T147" s="6" t="s">
        <v>2</v>
      </c>
      <c r="U147" s="10" t="s">
        <v>2</v>
      </c>
      <c r="V147" s="6"/>
      <c r="W147" s="10"/>
      <c r="X147" s="14">
        <f t="shared" ref="X147:X151" si="196">COUNTIF(B147, "CDF")+COUNTIF(D147, "CDF")+COUNTIF(F147, "CDF")+COUNTIF(H147, "CDF")+COUNTIF(J147, "CDF")+COUNTIF(L147, "CDF")+COUNTIF(N147, "CDF")+COUNTIF(P147, "CDF")+COUNTIF(R147, "CDF")+COUNTIF(V147, "CDF")+COUNTIF(T147,"CDF")</f>
        <v>5</v>
      </c>
      <c r="Y147" s="14">
        <f t="shared" ref="Y147:Y151" si="197">COUNTIF(C147, "CDF")+COUNTIF(E147, "CDF")+COUNTIF(G147, "CDF")+COUNTIF(I147, "CDF")+COUNTIF(K147, "CDF")+COUNTIF(M147, "CDF")+COUNTIF(O147, "CDF")+COUNTIF(Q147, "CDF")+COUNTIF(S147, "CDF")+COUNTIF(W147, "CDF")+COUNTIF(U147,"CDF")</f>
        <v>5</v>
      </c>
      <c r="Z147" s="14">
        <f t="shared" ref="Z147:Z151" si="198">COUNTIF(B147, "LL")+COUNTIF(D147, "LL")+COUNTIF(F147, "LL")+COUNTIF(H147, "LL")+COUNTIF(J147, "LL")+COUNTIF(L147, "LL")+COUNTIF(N147, "LL")+COUNTIF(P147, "LL")+COUNTIF(R147, "LL")+COUNTIF(V147, "LL")++COUNTIF(T147,"LL")</f>
        <v>4</v>
      </c>
      <c r="AA147" s="14">
        <f t="shared" ref="AA147:AA151" si="199">COUNTIF(C147, "LL")+COUNTIF(E147, "LL")+COUNTIF(G147, "LL")+COUNTIF(I147, "LL")+COUNTIF(K147, "LL")+COUNTIF(M147, "LL")+COUNTIF(O147, "LL")+COUNTIF(Q147, "LL")+COUNTIF(S147, "LL")+COUNTIF(W147, "LL")++COUNTIF(U147,"LL")</f>
        <v>4</v>
      </c>
      <c r="AB147" s="14">
        <f t="shared" ref="AB147:AB151" si="200">COUNTIF(B147, "PDM")+COUNTIF(D147, "PDM")+COUNTIF(F147, "PDM")+COUNTIF(H147, "PDM")+COUNTIF(J147, "PDM")+COUNTIF(L147, "PDM")+COUNTIF(N147, "PDM")+COUNTIF(P147, "PDM")+COUNTIF(R147, "PDM")+COUNTIF(V147, "PDM")+COUNTIF(T147,"PDM")</f>
        <v>1</v>
      </c>
      <c r="AC147" s="14">
        <f t="shared" ref="AC147" si="201">COUNTIF(C147, "PDM")+COUNTIF(E147, "PDM")+COUNTIF(G147, "PDM")+COUNTIF(I147, "PDM")+COUNTIF(K147, "PDM")+COUNTIF(M147, "PDM")+COUNTIF(O147, "PDM")+COUNTIF(Q147, "PDM")+COUNTIF(S147, "PDM")+COUNTIF(W147, "PDM")++COUNTIF(U147,"PDM")</f>
        <v>1</v>
      </c>
      <c r="AD147" s="14">
        <f t="shared" ref="AD147:AD151" si="202">SUMPRODUCT((B147&lt;&gt;"CDF")*(B147&lt;&gt;"LL")*(B147&lt;&gt;"PDM") + (D147&lt;&gt;"CDF")*(D147&lt;&gt;"LL")*(D147&lt;&gt;"PDM") + (F147&lt;&gt;"CDF")*(F147&lt;&gt;"LL")*(F147&lt;&gt;"PDM") + (H147&lt;&gt;"CDF")*(H147&lt;&gt;"LL")*(H147&lt;&gt;"PDM") + (J147&lt;&gt;"CDF")*(J147&lt;&gt;"LL")*(J147&lt;&gt;"PDM") + (L147&lt;&gt;"CDF")*(L147&lt;&gt;"LL")*(L147&lt;&gt;"PDM") + (N147&lt;&gt;"CDF")*(N147&lt;&gt;"LL")*(N147&lt;&gt;"PDM") + (P147&lt;&gt;"CDF")*(P147&lt;&gt;"LL")*(P147&lt;&gt;"PDM") + (R147&lt;&gt;"CDF")*(R147&lt;&gt;"LL")*(R147&lt;&gt;"PDM") + (T147&lt;&gt;"CDF")*(T147&lt;&gt;"LL")*(T147&lt;&gt;"PDM") + (V147&lt;&gt;"CDF")*(V147&lt;&gt;"LL")*(V147&lt;&gt;"PDM"))</f>
        <v>1</v>
      </c>
      <c r="AE147" s="15">
        <f t="shared" ref="AE147:AE151" si="203">SUMPRODUCT((C147&lt;&gt;"CDF")*(C147&lt;&gt;"LL")*(C147&lt;&gt;"PDM") + (E147&lt;&gt;"CDF")*(E147&lt;&gt;"LL")*(E147&lt;&gt;"PDM") + (G147&lt;&gt;"CDF")*(G147&lt;&gt;"LL")*(G147&lt;&gt;"PDM") + (I147&lt;&gt;"CDF")*(I147&lt;&gt;"LL")*(I147&lt;&gt;"PDM") + (K147&lt;&gt;"CDF")*(K147&lt;&gt;"LL")*(K147&lt;&gt;"PDM") + (M147&lt;&gt;"CDF")*(M147&lt;&gt;"LL")*(M147&lt;&gt;"PDM") + (O147&lt;&gt;"CDF")*(O147&lt;&gt;"LL")*(O147&lt;&gt;"PDM") + (Q147&lt;&gt;"CDF")*(Q147&lt;&gt;"LL")*(Q147&lt;&gt;"PDM") + (S147&lt;&gt;"CDF")*(S147&lt;&gt;"LL")*(S147&lt;&gt;"PDM") + (U147&lt;&gt;"CDF")*(U147&lt;&gt;"LL")*(U147&lt;&gt;"PDM") + (W147&lt;&gt;"CDF")*(W147&lt;&gt;"LL")*(W147&lt;&gt;"PDM"))</f>
        <v>1</v>
      </c>
    </row>
    <row r="148" spans="1:31" ht="13.5" x14ac:dyDescent="0.25">
      <c r="A148" s="4">
        <v>46168</v>
      </c>
      <c r="B148" s="6" t="s">
        <v>3</v>
      </c>
      <c r="C148" s="6" t="s">
        <v>3</v>
      </c>
      <c r="D148" s="6" t="s">
        <v>4</v>
      </c>
      <c r="E148" s="6" t="s">
        <v>4</v>
      </c>
      <c r="F148" s="6" t="s">
        <v>3</v>
      </c>
      <c r="G148" s="6" t="s">
        <v>3</v>
      </c>
      <c r="H148" s="6" t="s">
        <v>3</v>
      </c>
      <c r="I148" s="6" t="s">
        <v>3</v>
      </c>
      <c r="J148" s="6" t="s">
        <v>3</v>
      </c>
      <c r="K148" s="6" t="s">
        <v>3</v>
      </c>
      <c r="L148" s="6" t="s">
        <v>2</v>
      </c>
      <c r="M148" s="6" t="s">
        <v>2</v>
      </c>
      <c r="N148" s="6" t="s">
        <v>2</v>
      </c>
      <c r="O148" s="6" t="s">
        <v>2</v>
      </c>
      <c r="P148" s="6" t="s">
        <v>2</v>
      </c>
      <c r="Q148" s="6" t="s">
        <v>2</v>
      </c>
      <c r="R148" s="6" t="s">
        <v>2</v>
      </c>
      <c r="S148" s="6" t="s">
        <v>2</v>
      </c>
      <c r="T148" s="6" t="s">
        <v>2</v>
      </c>
      <c r="U148" s="10" t="s">
        <v>2</v>
      </c>
      <c r="V148" s="6"/>
      <c r="W148" s="10"/>
      <c r="X148" s="14">
        <f t="shared" si="196"/>
        <v>5</v>
      </c>
      <c r="Y148" s="14">
        <f t="shared" si="197"/>
        <v>5</v>
      </c>
      <c r="Z148" s="14">
        <f t="shared" si="198"/>
        <v>4</v>
      </c>
      <c r="AA148" s="14">
        <f t="shared" si="199"/>
        <v>4</v>
      </c>
      <c r="AB148" s="14">
        <f t="shared" si="200"/>
        <v>1</v>
      </c>
      <c r="AC148" s="14">
        <f t="shared" ref="AC148" si="204">COUNTIF(C148, "PDM")+COUNTIF(E148, "PDM")+COUNTIF(G148, "PDM")+COUNTIF(I148, "PDM")+COUNTIF(K148, "PDM")+COUNTIF(M148, "PDM")+COUNTIF(O148, "PDM")+COUNTIF(Q148, "PDM")+COUNTIF(S148, "PDM")+COUNTIF(W148, "PDM")+COUNTIF(U148,"PDM")</f>
        <v>1</v>
      </c>
      <c r="AD148" s="14">
        <f t="shared" si="202"/>
        <v>1</v>
      </c>
      <c r="AE148" s="15">
        <f t="shared" si="203"/>
        <v>1</v>
      </c>
    </row>
    <row r="149" spans="1:31" ht="13.5" x14ac:dyDescent="0.25">
      <c r="A149" s="4">
        <v>46169</v>
      </c>
      <c r="B149" s="6" t="s">
        <v>3</v>
      </c>
      <c r="C149" s="6" t="s">
        <v>3</v>
      </c>
      <c r="D149" s="6" t="s">
        <v>4</v>
      </c>
      <c r="E149" s="6" t="s">
        <v>32</v>
      </c>
      <c r="F149" s="6" t="s">
        <v>3</v>
      </c>
      <c r="G149" s="6" t="s">
        <v>3</v>
      </c>
      <c r="H149" s="6" t="s">
        <v>3</v>
      </c>
      <c r="I149" s="6" t="s">
        <v>3</v>
      </c>
      <c r="J149" s="6" t="s">
        <v>3</v>
      </c>
      <c r="K149" s="6" t="s">
        <v>3</v>
      </c>
      <c r="L149" s="6" t="s">
        <v>2</v>
      </c>
      <c r="M149" s="6" t="s">
        <v>32</v>
      </c>
      <c r="N149" s="6" t="s">
        <v>2</v>
      </c>
      <c r="O149" s="6" t="s">
        <v>2</v>
      </c>
      <c r="P149" s="6" t="s">
        <v>2</v>
      </c>
      <c r="Q149" s="6" t="s">
        <v>2</v>
      </c>
      <c r="R149" s="6" t="s">
        <v>2</v>
      </c>
      <c r="S149" s="6" t="s">
        <v>2</v>
      </c>
      <c r="T149" s="6" t="s">
        <v>2</v>
      </c>
      <c r="U149" s="10" t="s">
        <v>2</v>
      </c>
      <c r="V149" s="6"/>
      <c r="W149" s="10"/>
      <c r="X149" s="14">
        <f t="shared" si="196"/>
        <v>5</v>
      </c>
      <c r="Y149" s="14">
        <f t="shared" si="197"/>
        <v>4</v>
      </c>
      <c r="Z149" s="14">
        <f t="shared" si="198"/>
        <v>4</v>
      </c>
      <c r="AA149" s="14">
        <f t="shared" si="199"/>
        <v>4</v>
      </c>
      <c r="AB149" s="14">
        <f t="shared" si="200"/>
        <v>1</v>
      </c>
      <c r="AC149" s="13" t="s">
        <v>33</v>
      </c>
      <c r="AD149" s="14">
        <f t="shared" si="202"/>
        <v>1</v>
      </c>
      <c r="AE149" s="15">
        <f t="shared" si="203"/>
        <v>3</v>
      </c>
    </row>
    <row r="150" spans="1:31" ht="13.5" x14ac:dyDescent="0.25">
      <c r="A150" s="4">
        <v>46170</v>
      </c>
      <c r="B150" s="6" t="s">
        <v>3</v>
      </c>
      <c r="C150" s="6" t="s">
        <v>3</v>
      </c>
      <c r="D150" s="6" t="s">
        <v>4</v>
      </c>
      <c r="E150" s="6" t="s">
        <v>4</v>
      </c>
      <c r="F150" s="6" t="s">
        <v>3</v>
      </c>
      <c r="G150" s="6" t="s">
        <v>3</v>
      </c>
      <c r="H150" s="6" t="s">
        <v>3</v>
      </c>
      <c r="I150" s="6" t="s">
        <v>3</v>
      </c>
      <c r="J150" s="6" t="s">
        <v>3</v>
      </c>
      <c r="K150" s="6" t="s">
        <v>3</v>
      </c>
      <c r="L150" s="6" t="s">
        <v>2</v>
      </c>
      <c r="M150" s="6" t="s">
        <v>32</v>
      </c>
      <c r="N150" s="6" t="s">
        <v>2</v>
      </c>
      <c r="O150" s="6" t="s">
        <v>2</v>
      </c>
      <c r="P150" s="6" t="s">
        <v>2</v>
      </c>
      <c r="Q150" s="6" t="s">
        <v>2</v>
      </c>
      <c r="R150" s="6" t="s">
        <v>2</v>
      </c>
      <c r="S150" s="6" t="s">
        <v>2</v>
      </c>
      <c r="T150" s="6" t="s">
        <v>2</v>
      </c>
      <c r="U150" s="10" t="s">
        <v>2</v>
      </c>
      <c r="V150" s="6"/>
      <c r="W150" s="10"/>
      <c r="X150" s="14">
        <f t="shared" si="196"/>
        <v>5</v>
      </c>
      <c r="Y150" s="14">
        <f t="shared" si="197"/>
        <v>4</v>
      </c>
      <c r="Z150" s="14">
        <f t="shared" si="198"/>
        <v>4</v>
      </c>
      <c r="AA150" s="14">
        <f t="shared" si="199"/>
        <v>4</v>
      </c>
      <c r="AB150" s="14">
        <f t="shared" si="200"/>
        <v>1</v>
      </c>
      <c r="AC150" s="15">
        <f t="shared" ref="AC150:AC151" si="205">COUNTIF(C150, "PDM")+COUNTIF(E150, "PDM")+COUNTIF(G150, "PDM")+COUNTIF(I150, "PDM")+COUNTIF(K150, "PDM")+COUNTIF(M150, "PDM")+COUNTIF(O150, "PDM")+COUNTIF(Q150, "PDM")+COUNTIF(S150, "PDM")+COUNTIF(W150, "PDM")++COUNTIF(U150,"PDM")</f>
        <v>1</v>
      </c>
      <c r="AD150" s="14">
        <f t="shared" si="202"/>
        <v>1</v>
      </c>
      <c r="AE150" s="15">
        <f t="shared" si="203"/>
        <v>2</v>
      </c>
    </row>
    <row r="151" spans="1:31" ht="13.5" x14ac:dyDescent="0.25">
      <c r="A151" s="4">
        <v>46171</v>
      </c>
      <c r="B151" s="6" t="s">
        <v>3</v>
      </c>
      <c r="C151" s="6" t="s">
        <v>3</v>
      </c>
      <c r="D151" s="6" t="s">
        <v>4</v>
      </c>
      <c r="E151" s="6" t="s">
        <v>4</v>
      </c>
      <c r="F151" s="6" t="s">
        <v>3</v>
      </c>
      <c r="G151" s="6" t="s">
        <v>3</v>
      </c>
      <c r="H151" s="6" t="s">
        <v>3</v>
      </c>
      <c r="I151" s="6" t="s">
        <v>3</v>
      </c>
      <c r="J151" s="6" t="s">
        <v>32</v>
      </c>
      <c r="K151" s="6" t="s">
        <v>32</v>
      </c>
      <c r="L151" s="6" t="s">
        <v>2</v>
      </c>
      <c r="M151" s="6" t="s">
        <v>2</v>
      </c>
      <c r="N151" s="6" t="s">
        <v>32</v>
      </c>
      <c r="O151" s="6" t="s">
        <v>32</v>
      </c>
      <c r="P151" s="6" t="s">
        <v>2</v>
      </c>
      <c r="Q151" s="6" t="s">
        <v>2</v>
      </c>
      <c r="R151" s="6" t="s">
        <v>2</v>
      </c>
      <c r="S151" s="6" t="s">
        <v>2</v>
      </c>
      <c r="T151" s="6" t="s">
        <v>2</v>
      </c>
      <c r="U151" s="10" t="s">
        <v>2</v>
      </c>
      <c r="V151" s="6"/>
      <c r="W151" s="10"/>
      <c r="X151" s="14">
        <f t="shared" si="196"/>
        <v>4</v>
      </c>
      <c r="Y151" s="14">
        <f t="shared" si="197"/>
        <v>4</v>
      </c>
      <c r="Z151" s="14">
        <f t="shared" si="198"/>
        <v>3</v>
      </c>
      <c r="AA151" s="14">
        <f t="shared" si="199"/>
        <v>3</v>
      </c>
      <c r="AB151" s="14">
        <f t="shared" si="200"/>
        <v>1</v>
      </c>
      <c r="AC151" s="15">
        <f t="shared" si="205"/>
        <v>1</v>
      </c>
      <c r="AD151" s="14">
        <f t="shared" si="202"/>
        <v>3</v>
      </c>
      <c r="AE151" s="15">
        <f t="shared" si="203"/>
        <v>3</v>
      </c>
    </row>
    <row r="152" spans="1:31" ht="13.5" x14ac:dyDescent="0.25">
      <c r="A152" s="3">
        <v>46172</v>
      </c>
      <c r="B152" s="5"/>
      <c r="C152" s="5"/>
      <c r="D152" s="5"/>
      <c r="E152" s="5"/>
      <c r="F152" s="5"/>
      <c r="G152" s="5"/>
      <c r="H152" s="5"/>
      <c r="I152" s="5"/>
      <c r="J152" s="5"/>
      <c r="K152" s="5"/>
      <c r="L152" s="5"/>
      <c r="M152" s="5"/>
      <c r="N152" s="5"/>
      <c r="O152" s="5"/>
      <c r="P152" s="5"/>
      <c r="Q152" s="5"/>
      <c r="R152" s="5"/>
      <c r="S152" s="5"/>
      <c r="T152" s="5"/>
      <c r="U152" s="9"/>
      <c r="V152" s="5"/>
      <c r="W152" s="9"/>
      <c r="X152" s="12"/>
      <c r="Y152" s="17"/>
      <c r="Z152" s="12"/>
      <c r="AA152" s="13"/>
      <c r="AB152" s="12"/>
      <c r="AC152" s="13"/>
      <c r="AD152" s="12"/>
      <c r="AE152" s="13"/>
    </row>
    <row r="153" spans="1:31" ht="13.5" x14ac:dyDescent="0.25">
      <c r="A153" s="3">
        <v>46173</v>
      </c>
      <c r="B153" s="5"/>
      <c r="C153" s="5"/>
      <c r="D153" s="5"/>
      <c r="E153" s="5"/>
      <c r="F153" s="5"/>
      <c r="G153" s="5"/>
      <c r="H153" s="5"/>
      <c r="I153" s="5"/>
      <c r="J153" s="5"/>
      <c r="K153" s="5"/>
      <c r="L153" s="5"/>
      <c r="M153" s="5"/>
      <c r="N153" s="5"/>
      <c r="O153" s="5"/>
      <c r="P153" s="5"/>
      <c r="Q153" s="5"/>
      <c r="R153" s="5"/>
      <c r="S153" s="5"/>
      <c r="T153" s="5"/>
      <c r="U153" s="9"/>
      <c r="V153" s="5"/>
      <c r="W153" s="9"/>
      <c r="X153" s="12"/>
      <c r="Y153" s="17"/>
      <c r="Z153" s="12"/>
      <c r="AA153" s="13"/>
      <c r="AB153" s="12"/>
      <c r="AC153" s="13"/>
      <c r="AD153" s="12"/>
      <c r="AE153" s="13"/>
    </row>
    <row r="154" spans="1:31" ht="13.5" x14ac:dyDescent="0.25">
      <c r="A154" s="4">
        <v>46174</v>
      </c>
      <c r="B154" s="6" t="s">
        <v>3</v>
      </c>
      <c r="C154" s="6" t="s">
        <v>3</v>
      </c>
      <c r="D154" s="6" t="s">
        <v>4</v>
      </c>
      <c r="E154" s="6" t="s">
        <v>4</v>
      </c>
      <c r="F154" s="6" t="s">
        <v>3</v>
      </c>
      <c r="G154" s="6" t="s">
        <v>3</v>
      </c>
      <c r="H154" s="6" t="s">
        <v>3</v>
      </c>
      <c r="I154" s="6" t="s">
        <v>3</v>
      </c>
      <c r="J154" s="6" t="s">
        <v>3</v>
      </c>
      <c r="K154" s="6" t="s">
        <v>3</v>
      </c>
      <c r="L154" s="6" t="s">
        <v>2</v>
      </c>
      <c r="M154" s="6" t="s">
        <v>2</v>
      </c>
      <c r="N154" s="6" t="s">
        <v>2</v>
      </c>
      <c r="O154" s="6" t="s">
        <v>2</v>
      </c>
      <c r="P154" s="6" t="s">
        <v>2</v>
      </c>
      <c r="Q154" s="6" t="s">
        <v>2</v>
      </c>
      <c r="R154" s="6" t="s">
        <v>2</v>
      </c>
      <c r="S154" s="6" t="s">
        <v>2</v>
      </c>
      <c r="T154" s="6" t="s">
        <v>2</v>
      </c>
      <c r="U154" s="10" t="s">
        <v>2</v>
      </c>
      <c r="V154" s="6"/>
      <c r="W154" s="10"/>
      <c r="X154" s="14">
        <f t="shared" ref="X154:X158" si="206">COUNTIF(B154, "CDF")+COUNTIF(D154, "CDF")+COUNTIF(F154, "CDF")+COUNTIF(H154, "CDF")+COUNTIF(J154, "CDF")+COUNTIF(L154, "CDF")+COUNTIF(N154, "CDF")+COUNTIF(P154, "CDF")+COUNTIF(R154, "CDF")+COUNTIF(V154, "CDF")+COUNTIF(T154,"CDF")</f>
        <v>5</v>
      </c>
      <c r="Y154" s="14">
        <f t="shared" ref="Y154:Y158" si="207">COUNTIF(C154, "CDF")+COUNTIF(E154, "CDF")+COUNTIF(G154, "CDF")+COUNTIF(I154, "CDF")+COUNTIF(K154, "CDF")+COUNTIF(M154, "CDF")+COUNTIF(O154, "CDF")+COUNTIF(Q154, "CDF")+COUNTIF(S154, "CDF")+COUNTIF(W154, "CDF")+COUNTIF(U154,"CDF")</f>
        <v>5</v>
      </c>
      <c r="Z154" s="14">
        <f t="shared" ref="Z154:Z158" si="208">COUNTIF(B154, "LL")+COUNTIF(D154, "LL")+COUNTIF(F154, "LL")+COUNTIF(H154, "LL")+COUNTIF(J154, "LL")+COUNTIF(L154, "LL")+COUNTIF(N154, "LL")+COUNTIF(P154, "LL")+COUNTIF(R154, "LL")+COUNTIF(V154, "LL")++COUNTIF(T154,"LL")</f>
        <v>4</v>
      </c>
      <c r="AA154" s="14">
        <f t="shared" ref="AA154:AA158" si="209">COUNTIF(C154, "LL")+COUNTIF(E154, "LL")+COUNTIF(G154, "LL")+COUNTIF(I154, "LL")+COUNTIF(K154, "LL")+COUNTIF(M154, "LL")+COUNTIF(O154, "LL")+COUNTIF(Q154, "LL")+COUNTIF(S154, "LL")+COUNTIF(W154, "LL")++COUNTIF(U154,"LL")</f>
        <v>4</v>
      </c>
      <c r="AB154" s="14">
        <f t="shared" ref="AB154:AB158" si="210">COUNTIF(B154, "PDM")+COUNTIF(D154, "PDM")+COUNTIF(F154, "PDM")+COUNTIF(H154, "PDM")+COUNTIF(J154, "PDM")+COUNTIF(L154, "PDM")+COUNTIF(N154, "PDM")+COUNTIF(P154, "PDM")+COUNTIF(R154, "PDM")+COUNTIF(V154, "PDM")+COUNTIF(T154,"PDM")</f>
        <v>1</v>
      </c>
      <c r="AC154" s="14">
        <f t="shared" ref="AC154" si="211">COUNTIF(C154, "PDM")+COUNTIF(E154, "PDM")+COUNTIF(G154, "PDM")+COUNTIF(I154, "PDM")+COUNTIF(K154, "PDM")+COUNTIF(M154, "PDM")+COUNTIF(O154, "PDM")+COUNTIF(Q154, "PDM")+COUNTIF(S154, "PDM")+COUNTIF(W154, "PDM")++COUNTIF(U154,"PDM")</f>
        <v>1</v>
      </c>
      <c r="AD154" s="14">
        <f t="shared" ref="AD154:AD158" si="212">SUMPRODUCT((B154&lt;&gt;"CDF")*(B154&lt;&gt;"LL")*(B154&lt;&gt;"PDM") + (D154&lt;&gt;"CDF")*(D154&lt;&gt;"LL")*(D154&lt;&gt;"PDM") + (F154&lt;&gt;"CDF")*(F154&lt;&gt;"LL")*(F154&lt;&gt;"PDM") + (H154&lt;&gt;"CDF")*(H154&lt;&gt;"LL")*(H154&lt;&gt;"PDM") + (J154&lt;&gt;"CDF")*(J154&lt;&gt;"LL")*(J154&lt;&gt;"PDM") + (L154&lt;&gt;"CDF")*(L154&lt;&gt;"LL")*(L154&lt;&gt;"PDM") + (N154&lt;&gt;"CDF")*(N154&lt;&gt;"LL")*(N154&lt;&gt;"PDM") + (P154&lt;&gt;"CDF")*(P154&lt;&gt;"LL")*(P154&lt;&gt;"PDM") + (R154&lt;&gt;"CDF")*(R154&lt;&gt;"LL")*(R154&lt;&gt;"PDM") + (T154&lt;&gt;"CDF")*(T154&lt;&gt;"LL")*(T154&lt;&gt;"PDM") + (V154&lt;&gt;"CDF")*(V154&lt;&gt;"LL")*(V154&lt;&gt;"PDM"))</f>
        <v>1</v>
      </c>
      <c r="AE154" s="15">
        <f t="shared" ref="AE154:AE158" si="213">SUMPRODUCT((C154&lt;&gt;"CDF")*(C154&lt;&gt;"LL")*(C154&lt;&gt;"PDM") + (E154&lt;&gt;"CDF")*(E154&lt;&gt;"LL")*(E154&lt;&gt;"PDM") + (G154&lt;&gt;"CDF")*(G154&lt;&gt;"LL")*(G154&lt;&gt;"PDM") + (I154&lt;&gt;"CDF")*(I154&lt;&gt;"LL")*(I154&lt;&gt;"PDM") + (K154&lt;&gt;"CDF")*(K154&lt;&gt;"LL")*(K154&lt;&gt;"PDM") + (M154&lt;&gt;"CDF")*(M154&lt;&gt;"LL")*(M154&lt;&gt;"PDM") + (O154&lt;&gt;"CDF")*(O154&lt;&gt;"LL")*(O154&lt;&gt;"PDM") + (Q154&lt;&gt;"CDF")*(Q154&lt;&gt;"LL")*(Q154&lt;&gt;"PDM") + (S154&lt;&gt;"CDF")*(S154&lt;&gt;"LL")*(S154&lt;&gt;"PDM") + (U154&lt;&gt;"CDF")*(U154&lt;&gt;"LL")*(U154&lt;&gt;"PDM") + (W154&lt;&gt;"CDF")*(W154&lt;&gt;"LL")*(W154&lt;&gt;"PDM"))</f>
        <v>1</v>
      </c>
    </row>
    <row r="155" spans="1:31" ht="13.5" x14ac:dyDescent="0.25">
      <c r="A155" s="4">
        <v>46175</v>
      </c>
      <c r="B155" s="6" t="s">
        <v>3</v>
      </c>
      <c r="C155" s="6" t="s">
        <v>3</v>
      </c>
      <c r="D155" s="6" t="s">
        <v>4</v>
      </c>
      <c r="E155" s="6" t="s">
        <v>4</v>
      </c>
      <c r="F155" s="6" t="s">
        <v>3</v>
      </c>
      <c r="G155" s="6" t="s">
        <v>3</v>
      </c>
      <c r="H155" s="6" t="s">
        <v>3</v>
      </c>
      <c r="I155" s="6" t="s">
        <v>3</v>
      </c>
      <c r="J155" s="6" t="s">
        <v>3</v>
      </c>
      <c r="K155" s="6" t="s">
        <v>3</v>
      </c>
      <c r="L155" s="6" t="s">
        <v>2</v>
      </c>
      <c r="M155" s="6" t="s">
        <v>2</v>
      </c>
      <c r="N155" s="6" t="s">
        <v>2</v>
      </c>
      <c r="O155" s="6" t="s">
        <v>2</v>
      </c>
      <c r="P155" s="6" t="s">
        <v>2</v>
      </c>
      <c r="Q155" s="6" t="s">
        <v>2</v>
      </c>
      <c r="R155" s="6" t="s">
        <v>2</v>
      </c>
      <c r="S155" s="6" t="s">
        <v>2</v>
      </c>
      <c r="T155" s="6" t="s">
        <v>2</v>
      </c>
      <c r="U155" s="10" t="s">
        <v>2</v>
      </c>
      <c r="V155" s="6"/>
      <c r="W155" s="10"/>
      <c r="X155" s="14">
        <f t="shared" si="206"/>
        <v>5</v>
      </c>
      <c r="Y155" s="14">
        <f t="shared" si="207"/>
        <v>5</v>
      </c>
      <c r="Z155" s="14">
        <f t="shared" si="208"/>
        <v>4</v>
      </c>
      <c r="AA155" s="14">
        <f t="shared" si="209"/>
        <v>4</v>
      </c>
      <c r="AB155" s="14">
        <f t="shared" si="210"/>
        <v>1</v>
      </c>
      <c r="AC155" s="14">
        <f t="shared" ref="AC155" si="214">COUNTIF(C155, "PDM")+COUNTIF(E155, "PDM")+COUNTIF(G155, "PDM")+COUNTIF(I155, "PDM")+COUNTIF(K155, "PDM")+COUNTIF(M155, "PDM")+COUNTIF(O155, "PDM")+COUNTIF(Q155, "PDM")+COUNTIF(S155, "PDM")+COUNTIF(W155, "PDM")+COUNTIF(U155,"PDM")</f>
        <v>1</v>
      </c>
      <c r="AD155" s="14">
        <f t="shared" si="212"/>
        <v>1</v>
      </c>
      <c r="AE155" s="15">
        <f t="shared" si="213"/>
        <v>1</v>
      </c>
    </row>
    <row r="156" spans="1:31" ht="13.5" x14ac:dyDescent="0.25">
      <c r="A156" s="4">
        <v>46176</v>
      </c>
      <c r="B156" s="6" t="s">
        <v>3</v>
      </c>
      <c r="C156" s="6" t="s">
        <v>3</v>
      </c>
      <c r="D156" s="6" t="s">
        <v>4</v>
      </c>
      <c r="E156" s="6" t="s">
        <v>32</v>
      </c>
      <c r="F156" s="6" t="s">
        <v>3</v>
      </c>
      <c r="G156" s="6" t="s">
        <v>3</v>
      </c>
      <c r="H156" s="6" t="s">
        <v>3</v>
      </c>
      <c r="I156" s="6" t="s">
        <v>3</v>
      </c>
      <c r="J156" s="6" t="s">
        <v>3</v>
      </c>
      <c r="K156" s="6" t="s">
        <v>3</v>
      </c>
      <c r="L156" s="6" t="s">
        <v>2</v>
      </c>
      <c r="M156" s="6" t="s">
        <v>32</v>
      </c>
      <c r="N156" s="6" t="s">
        <v>2</v>
      </c>
      <c r="O156" s="6" t="s">
        <v>2</v>
      </c>
      <c r="P156" s="6" t="s">
        <v>2</v>
      </c>
      <c r="Q156" s="6" t="s">
        <v>2</v>
      </c>
      <c r="R156" s="6" t="s">
        <v>2</v>
      </c>
      <c r="S156" s="6" t="s">
        <v>2</v>
      </c>
      <c r="T156" s="6" t="s">
        <v>2</v>
      </c>
      <c r="U156" s="10" t="s">
        <v>2</v>
      </c>
      <c r="V156" s="6"/>
      <c r="W156" s="10"/>
      <c r="X156" s="14">
        <f t="shared" si="206"/>
        <v>5</v>
      </c>
      <c r="Y156" s="14">
        <f t="shared" si="207"/>
        <v>4</v>
      </c>
      <c r="Z156" s="14">
        <f t="shared" si="208"/>
        <v>4</v>
      </c>
      <c r="AA156" s="14">
        <f t="shared" si="209"/>
        <v>4</v>
      </c>
      <c r="AB156" s="14">
        <f t="shared" si="210"/>
        <v>1</v>
      </c>
      <c r="AC156" s="13" t="s">
        <v>33</v>
      </c>
      <c r="AD156" s="14">
        <f t="shared" si="212"/>
        <v>1</v>
      </c>
      <c r="AE156" s="15">
        <f t="shared" si="213"/>
        <v>3</v>
      </c>
    </row>
    <row r="157" spans="1:31" ht="13.5" x14ac:dyDescent="0.25">
      <c r="A157" s="4">
        <v>46177</v>
      </c>
      <c r="B157" s="6" t="s">
        <v>3</v>
      </c>
      <c r="C157" s="6" t="s">
        <v>3</v>
      </c>
      <c r="D157" s="6" t="s">
        <v>4</v>
      </c>
      <c r="E157" s="6" t="s">
        <v>4</v>
      </c>
      <c r="F157" s="6" t="s">
        <v>3</v>
      </c>
      <c r="G157" s="6" t="s">
        <v>3</v>
      </c>
      <c r="H157" s="6" t="s">
        <v>3</v>
      </c>
      <c r="I157" s="6" t="s">
        <v>3</v>
      </c>
      <c r="J157" s="6" t="s">
        <v>3</v>
      </c>
      <c r="K157" s="6" t="s">
        <v>3</v>
      </c>
      <c r="L157" s="6" t="s">
        <v>2</v>
      </c>
      <c r="M157" s="6" t="s">
        <v>32</v>
      </c>
      <c r="N157" s="6" t="s">
        <v>2</v>
      </c>
      <c r="O157" s="6" t="s">
        <v>2</v>
      </c>
      <c r="P157" s="6" t="s">
        <v>2</v>
      </c>
      <c r="Q157" s="6" t="s">
        <v>2</v>
      </c>
      <c r="R157" s="6" t="s">
        <v>2</v>
      </c>
      <c r="S157" s="6" t="s">
        <v>2</v>
      </c>
      <c r="T157" s="6" t="s">
        <v>2</v>
      </c>
      <c r="U157" s="10" t="s">
        <v>2</v>
      </c>
      <c r="V157" s="6"/>
      <c r="W157" s="10"/>
      <c r="X157" s="14">
        <f t="shared" si="206"/>
        <v>5</v>
      </c>
      <c r="Y157" s="14">
        <f t="shared" si="207"/>
        <v>4</v>
      </c>
      <c r="Z157" s="14">
        <f t="shared" si="208"/>
        <v>4</v>
      </c>
      <c r="AA157" s="14">
        <f t="shared" si="209"/>
        <v>4</v>
      </c>
      <c r="AB157" s="14">
        <f t="shared" si="210"/>
        <v>1</v>
      </c>
      <c r="AC157" s="15">
        <f t="shared" ref="AC157:AC158" si="215">COUNTIF(C157, "PDM")+COUNTIF(E157, "PDM")+COUNTIF(G157, "PDM")+COUNTIF(I157, "PDM")+COUNTIF(K157, "PDM")+COUNTIF(M157, "PDM")+COUNTIF(O157, "PDM")+COUNTIF(Q157, "PDM")+COUNTIF(S157, "PDM")+COUNTIF(W157, "PDM")++COUNTIF(U157,"PDM")</f>
        <v>1</v>
      </c>
      <c r="AD157" s="14">
        <f t="shared" si="212"/>
        <v>1</v>
      </c>
      <c r="AE157" s="15">
        <f t="shared" si="213"/>
        <v>2</v>
      </c>
    </row>
    <row r="158" spans="1:31" ht="13.5" x14ac:dyDescent="0.25">
      <c r="A158" s="4">
        <v>46178</v>
      </c>
      <c r="B158" s="6" t="s">
        <v>3</v>
      </c>
      <c r="C158" s="6" t="s">
        <v>3</v>
      </c>
      <c r="D158" s="6" t="s">
        <v>4</v>
      </c>
      <c r="E158" s="6" t="s">
        <v>4</v>
      </c>
      <c r="F158" s="6" t="s">
        <v>3</v>
      </c>
      <c r="G158" s="6" t="s">
        <v>3</v>
      </c>
      <c r="H158" s="6" t="s">
        <v>3</v>
      </c>
      <c r="I158" s="6" t="s">
        <v>3</v>
      </c>
      <c r="J158" s="6" t="s">
        <v>32</v>
      </c>
      <c r="K158" s="6" t="s">
        <v>32</v>
      </c>
      <c r="L158" s="6" t="s">
        <v>2</v>
      </c>
      <c r="M158" s="6" t="s">
        <v>2</v>
      </c>
      <c r="N158" s="6" t="s">
        <v>32</v>
      </c>
      <c r="O158" s="6" t="s">
        <v>32</v>
      </c>
      <c r="P158" s="6" t="s">
        <v>2</v>
      </c>
      <c r="Q158" s="6" t="s">
        <v>2</v>
      </c>
      <c r="R158" s="6" t="s">
        <v>2</v>
      </c>
      <c r="S158" s="6" t="s">
        <v>2</v>
      </c>
      <c r="T158" s="6" t="s">
        <v>2</v>
      </c>
      <c r="U158" s="10" t="s">
        <v>2</v>
      </c>
      <c r="V158" s="6"/>
      <c r="W158" s="10"/>
      <c r="X158" s="14">
        <f t="shared" si="206"/>
        <v>4</v>
      </c>
      <c r="Y158" s="14">
        <f t="shared" si="207"/>
        <v>4</v>
      </c>
      <c r="Z158" s="14">
        <f t="shared" si="208"/>
        <v>3</v>
      </c>
      <c r="AA158" s="14">
        <f t="shared" si="209"/>
        <v>3</v>
      </c>
      <c r="AB158" s="14">
        <f t="shared" si="210"/>
        <v>1</v>
      </c>
      <c r="AC158" s="15">
        <f t="shared" si="215"/>
        <v>1</v>
      </c>
      <c r="AD158" s="14">
        <f t="shared" si="212"/>
        <v>3</v>
      </c>
      <c r="AE158" s="15">
        <f t="shared" si="213"/>
        <v>3</v>
      </c>
    </row>
    <row r="159" spans="1:31" ht="13.5" x14ac:dyDescent="0.25">
      <c r="A159" s="3">
        <v>46179</v>
      </c>
      <c r="B159" s="5"/>
      <c r="C159" s="5"/>
      <c r="D159" s="5"/>
      <c r="E159" s="5"/>
      <c r="F159" s="5"/>
      <c r="G159" s="5"/>
      <c r="H159" s="5"/>
      <c r="I159" s="5"/>
      <c r="J159" s="5"/>
      <c r="K159" s="5"/>
      <c r="L159" s="5"/>
      <c r="M159" s="5"/>
      <c r="N159" s="5"/>
      <c r="O159" s="5"/>
      <c r="P159" s="5"/>
      <c r="Q159" s="5"/>
      <c r="R159" s="5"/>
      <c r="S159" s="5"/>
      <c r="T159" s="5"/>
      <c r="U159" s="9"/>
      <c r="V159" s="5"/>
      <c r="W159" s="9"/>
      <c r="X159" s="12"/>
      <c r="Y159" s="17"/>
      <c r="Z159" s="12"/>
      <c r="AA159" s="13"/>
      <c r="AB159" s="12"/>
      <c r="AC159" s="13"/>
      <c r="AD159" s="12"/>
      <c r="AE159" s="13"/>
    </row>
    <row r="160" spans="1:31" ht="13.5" x14ac:dyDescent="0.25">
      <c r="A160" s="3">
        <v>46180</v>
      </c>
      <c r="B160" s="5"/>
      <c r="C160" s="5"/>
      <c r="D160" s="5"/>
      <c r="E160" s="5"/>
      <c r="F160" s="5"/>
      <c r="G160" s="5"/>
      <c r="H160" s="5"/>
      <c r="I160" s="5"/>
      <c r="J160" s="5"/>
      <c r="K160" s="5"/>
      <c r="L160" s="5"/>
      <c r="M160" s="5"/>
      <c r="N160" s="5"/>
      <c r="O160" s="5"/>
      <c r="P160" s="5"/>
      <c r="Q160" s="5"/>
      <c r="R160" s="5"/>
      <c r="S160" s="5"/>
      <c r="T160" s="5"/>
      <c r="U160" s="9"/>
      <c r="V160" s="5"/>
      <c r="W160" s="9"/>
      <c r="X160" s="12"/>
      <c r="Y160" s="17"/>
      <c r="Z160" s="12"/>
      <c r="AA160" s="13"/>
      <c r="AB160" s="12"/>
      <c r="AC160" s="13"/>
      <c r="AD160" s="12"/>
      <c r="AE160" s="13"/>
    </row>
    <row r="161" spans="1:31" ht="13.5" x14ac:dyDescent="0.25">
      <c r="A161" s="4">
        <v>46181</v>
      </c>
      <c r="B161" s="6" t="s">
        <v>3</v>
      </c>
      <c r="C161" s="6" t="s">
        <v>3</v>
      </c>
      <c r="D161" s="6" t="s">
        <v>4</v>
      </c>
      <c r="E161" s="6" t="s">
        <v>4</v>
      </c>
      <c r="F161" s="6" t="s">
        <v>3</v>
      </c>
      <c r="G161" s="6" t="s">
        <v>3</v>
      </c>
      <c r="H161" s="6" t="s">
        <v>3</v>
      </c>
      <c r="I161" s="6" t="s">
        <v>3</v>
      </c>
      <c r="J161" s="6" t="s">
        <v>3</v>
      </c>
      <c r="K161" s="6" t="s">
        <v>3</v>
      </c>
      <c r="L161" s="6" t="s">
        <v>2</v>
      </c>
      <c r="M161" s="6" t="s">
        <v>2</v>
      </c>
      <c r="N161" s="6" t="s">
        <v>2</v>
      </c>
      <c r="O161" s="6" t="s">
        <v>2</v>
      </c>
      <c r="P161" s="6" t="s">
        <v>2</v>
      </c>
      <c r="Q161" s="6" t="s">
        <v>2</v>
      </c>
      <c r="R161" s="6" t="s">
        <v>2</v>
      </c>
      <c r="S161" s="6" t="s">
        <v>2</v>
      </c>
      <c r="T161" s="6" t="s">
        <v>2</v>
      </c>
      <c r="U161" s="10" t="s">
        <v>2</v>
      </c>
      <c r="V161" s="6"/>
      <c r="W161" s="10"/>
      <c r="X161" s="14">
        <f t="shared" ref="X161:X165" si="216">COUNTIF(B161, "CDF")+COUNTIF(D161, "CDF")+COUNTIF(F161, "CDF")+COUNTIF(H161, "CDF")+COUNTIF(J161, "CDF")+COUNTIF(L161, "CDF")+COUNTIF(N161, "CDF")+COUNTIF(P161, "CDF")+COUNTIF(R161, "CDF")+COUNTIF(V161, "CDF")+COUNTIF(T161,"CDF")</f>
        <v>5</v>
      </c>
      <c r="Y161" s="14">
        <f t="shared" ref="Y161:Y165" si="217">COUNTIF(C161, "CDF")+COUNTIF(E161, "CDF")+COUNTIF(G161, "CDF")+COUNTIF(I161, "CDF")+COUNTIF(K161, "CDF")+COUNTIF(M161, "CDF")+COUNTIF(O161, "CDF")+COUNTIF(Q161, "CDF")+COUNTIF(S161, "CDF")+COUNTIF(W161, "CDF")+COUNTIF(U161,"CDF")</f>
        <v>5</v>
      </c>
      <c r="Z161" s="14">
        <f t="shared" ref="Z161:Z165" si="218">COUNTIF(B161, "LL")+COUNTIF(D161, "LL")+COUNTIF(F161, "LL")+COUNTIF(H161, "LL")+COUNTIF(J161, "LL")+COUNTIF(L161, "LL")+COUNTIF(N161, "LL")+COUNTIF(P161, "LL")+COUNTIF(R161, "LL")+COUNTIF(V161, "LL")++COUNTIF(T161,"LL")</f>
        <v>4</v>
      </c>
      <c r="AA161" s="14">
        <f t="shared" ref="AA161:AA165" si="219">COUNTIF(C161, "LL")+COUNTIF(E161, "LL")+COUNTIF(G161, "LL")+COUNTIF(I161, "LL")+COUNTIF(K161, "LL")+COUNTIF(M161, "LL")+COUNTIF(O161, "LL")+COUNTIF(Q161, "LL")+COUNTIF(S161, "LL")+COUNTIF(W161, "LL")++COUNTIF(U161,"LL")</f>
        <v>4</v>
      </c>
      <c r="AB161" s="14">
        <f t="shared" ref="AB161:AB165" si="220">COUNTIF(B161, "PDM")+COUNTIF(D161, "PDM")+COUNTIF(F161, "PDM")+COUNTIF(H161, "PDM")+COUNTIF(J161, "PDM")+COUNTIF(L161, "PDM")+COUNTIF(N161, "PDM")+COUNTIF(P161, "PDM")+COUNTIF(R161, "PDM")+COUNTIF(V161, "PDM")+COUNTIF(T161,"PDM")</f>
        <v>1</v>
      </c>
      <c r="AC161" s="14">
        <f t="shared" ref="AC161" si="221">COUNTIF(C161, "PDM")+COUNTIF(E161, "PDM")+COUNTIF(G161, "PDM")+COUNTIF(I161, "PDM")+COUNTIF(K161, "PDM")+COUNTIF(M161, "PDM")+COUNTIF(O161, "PDM")+COUNTIF(Q161, "PDM")+COUNTIF(S161, "PDM")+COUNTIF(W161, "PDM")++COUNTIF(U161,"PDM")</f>
        <v>1</v>
      </c>
      <c r="AD161" s="14">
        <f t="shared" ref="AD161:AD165" si="222">SUMPRODUCT((B161&lt;&gt;"CDF")*(B161&lt;&gt;"LL")*(B161&lt;&gt;"PDM") + (D161&lt;&gt;"CDF")*(D161&lt;&gt;"LL")*(D161&lt;&gt;"PDM") + (F161&lt;&gt;"CDF")*(F161&lt;&gt;"LL")*(F161&lt;&gt;"PDM") + (H161&lt;&gt;"CDF")*(H161&lt;&gt;"LL")*(H161&lt;&gt;"PDM") + (J161&lt;&gt;"CDF")*(J161&lt;&gt;"LL")*(J161&lt;&gt;"PDM") + (L161&lt;&gt;"CDF")*(L161&lt;&gt;"LL")*(L161&lt;&gt;"PDM") + (N161&lt;&gt;"CDF")*(N161&lt;&gt;"LL")*(N161&lt;&gt;"PDM") + (P161&lt;&gt;"CDF")*(P161&lt;&gt;"LL")*(P161&lt;&gt;"PDM") + (R161&lt;&gt;"CDF")*(R161&lt;&gt;"LL")*(R161&lt;&gt;"PDM") + (T161&lt;&gt;"CDF")*(T161&lt;&gt;"LL")*(T161&lt;&gt;"PDM") + (V161&lt;&gt;"CDF")*(V161&lt;&gt;"LL")*(V161&lt;&gt;"PDM"))</f>
        <v>1</v>
      </c>
      <c r="AE161" s="15">
        <f t="shared" ref="AE161:AE165" si="223">SUMPRODUCT((C161&lt;&gt;"CDF")*(C161&lt;&gt;"LL")*(C161&lt;&gt;"PDM") + (E161&lt;&gt;"CDF")*(E161&lt;&gt;"LL")*(E161&lt;&gt;"PDM") + (G161&lt;&gt;"CDF")*(G161&lt;&gt;"LL")*(G161&lt;&gt;"PDM") + (I161&lt;&gt;"CDF")*(I161&lt;&gt;"LL")*(I161&lt;&gt;"PDM") + (K161&lt;&gt;"CDF")*(K161&lt;&gt;"LL")*(K161&lt;&gt;"PDM") + (M161&lt;&gt;"CDF")*(M161&lt;&gt;"LL")*(M161&lt;&gt;"PDM") + (O161&lt;&gt;"CDF")*(O161&lt;&gt;"LL")*(O161&lt;&gt;"PDM") + (Q161&lt;&gt;"CDF")*(Q161&lt;&gt;"LL")*(Q161&lt;&gt;"PDM") + (S161&lt;&gt;"CDF")*(S161&lt;&gt;"LL")*(S161&lt;&gt;"PDM") + (U161&lt;&gt;"CDF")*(U161&lt;&gt;"LL")*(U161&lt;&gt;"PDM") + (W161&lt;&gt;"CDF")*(W161&lt;&gt;"LL")*(W161&lt;&gt;"PDM"))</f>
        <v>1</v>
      </c>
    </row>
    <row r="162" spans="1:31" ht="13.5" x14ac:dyDescent="0.25">
      <c r="A162" s="4">
        <v>46182</v>
      </c>
      <c r="B162" s="6" t="s">
        <v>3</v>
      </c>
      <c r="C162" s="6" t="s">
        <v>3</v>
      </c>
      <c r="D162" s="6" t="s">
        <v>4</v>
      </c>
      <c r="E162" s="6" t="s">
        <v>4</v>
      </c>
      <c r="F162" s="6" t="s">
        <v>3</v>
      </c>
      <c r="G162" s="6" t="s">
        <v>3</v>
      </c>
      <c r="H162" s="6" t="s">
        <v>3</v>
      </c>
      <c r="I162" s="6" t="s">
        <v>3</v>
      </c>
      <c r="J162" s="6" t="s">
        <v>3</v>
      </c>
      <c r="K162" s="6" t="s">
        <v>3</v>
      </c>
      <c r="L162" s="6" t="s">
        <v>2</v>
      </c>
      <c r="M162" s="6" t="s">
        <v>2</v>
      </c>
      <c r="N162" s="6" t="s">
        <v>2</v>
      </c>
      <c r="O162" s="6" t="s">
        <v>2</v>
      </c>
      <c r="P162" s="6" t="s">
        <v>2</v>
      </c>
      <c r="Q162" s="6" t="s">
        <v>2</v>
      </c>
      <c r="R162" s="6" t="s">
        <v>2</v>
      </c>
      <c r="S162" s="6" t="s">
        <v>2</v>
      </c>
      <c r="T162" s="6" t="s">
        <v>2</v>
      </c>
      <c r="U162" s="10" t="s">
        <v>2</v>
      </c>
      <c r="V162" s="6"/>
      <c r="W162" s="10"/>
      <c r="X162" s="14">
        <f t="shared" si="216"/>
        <v>5</v>
      </c>
      <c r="Y162" s="14">
        <f t="shared" si="217"/>
        <v>5</v>
      </c>
      <c r="Z162" s="14">
        <f t="shared" si="218"/>
        <v>4</v>
      </c>
      <c r="AA162" s="14">
        <f t="shared" si="219"/>
        <v>4</v>
      </c>
      <c r="AB162" s="14">
        <f t="shared" si="220"/>
        <v>1</v>
      </c>
      <c r="AC162" s="14">
        <f t="shared" ref="AC162" si="224">COUNTIF(C162, "PDM")+COUNTIF(E162, "PDM")+COUNTIF(G162, "PDM")+COUNTIF(I162, "PDM")+COUNTIF(K162, "PDM")+COUNTIF(M162, "PDM")+COUNTIF(O162, "PDM")+COUNTIF(Q162, "PDM")+COUNTIF(S162, "PDM")+COUNTIF(W162, "PDM")+COUNTIF(U162,"PDM")</f>
        <v>1</v>
      </c>
      <c r="AD162" s="14">
        <f t="shared" si="222"/>
        <v>1</v>
      </c>
      <c r="AE162" s="15">
        <f t="shared" si="223"/>
        <v>1</v>
      </c>
    </row>
    <row r="163" spans="1:31" ht="13.5" x14ac:dyDescent="0.25">
      <c r="A163" s="4">
        <v>46183</v>
      </c>
      <c r="B163" s="6" t="s">
        <v>3</v>
      </c>
      <c r="C163" s="6" t="s">
        <v>3</v>
      </c>
      <c r="D163" s="6" t="s">
        <v>4</v>
      </c>
      <c r="E163" s="6" t="s">
        <v>32</v>
      </c>
      <c r="F163" s="6" t="s">
        <v>3</v>
      </c>
      <c r="G163" s="6" t="s">
        <v>3</v>
      </c>
      <c r="H163" s="6" t="s">
        <v>3</v>
      </c>
      <c r="I163" s="6" t="s">
        <v>3</v>
      </c>
      <c r="J163" s="6" t="s">
        <v>3</v>
      </c>
      <c r="K163" s="6" t="s">
        <v>3</v>
      </c>
      <c r="L163" s="6" t="s">
        <v>2</v>
      </c>
      <c r="M163" s="6" t="s">
        <v>32</v>
      </c>
      <c r="N163" s="6" t="s">
        <v>2</v>
      </c>
      <c r="O163" s="6" t="s">
        <v>2</v>
      </c>
      <c r="P163" s="6" t="s">
        <v>2</v>
      </c>
      <c r="Q163" s="6" t="s">
        <v>2</v>
      </c>
      <c r="R163" s="6" t="s">
        <v>2</v>
      </c>
      <c r="S163" s="6" t="s">
        <v>2</v>
      </c>
      <c r="T163" s="6" t="s">
        <v>2</v>
      </c>
      <c r="U163" s="10" t="s">
        <v>2</v>
      </c>
      <c r="V163" s="6"/>
      <c r="W163" s="10"/>
      <c r="X163" s="14">
        <f t="shared" si="216"/>
        <v>5</v>
      </c>
      <c r="Y163" s="14">
        <f t="shared" si="217"/>
        <v>4</v>
      </c>
      <c r="Z163" s="14">
        <f t="shared" si="218"/>
        <v>4</v>
      </c>
      <c r="AA163" s="14">
        <f t="shared" si="219"/>
        <v>4</v>
      </c>
      <c r="AB163" s="14">
        <f t="shared" si="220"/>
        <v>1</v>
      </c>
      <c r="AC163" s="13" t="s">
        <v>33</v>
      </c>
      <c r="AD163" s="14">
        <f t="shared" si="222"/>
        <v>1</v>
      </c>
      <c r="AE163" s="15">
        <f t="shared" si="223"/>
        <v>3</v>
      </c>
    </row>
    <row r="164" spans="1:31" ht="13.5" x14ac:dyDescent="0.25">
      <c r="A164" s="4">
        <v>46184</v>
      </c>
      <c r="B164" s="6" t="s">
        <v>3</v>
      </c>
      <c r="C164" s="6" t="s">
        <v>3</v>
      </c>
      <c r="D164" s="6" t="s">
        <v>4</v>
      </c>
      <c r="E164" s="6" t="s">
        <v>4</v>
      </c>
      <c r="F164" s="6" t="s">
        <v>3</v>
      </c>
      <c r="G164" s="6" t="s">
        <v>3</v>
      </c>
      <c r="H164" s="6" t="s">
        <v>3</v>
      </c>
      <c r="I164" s="6" t="s">
        <v>3</v>
      </c>
      <c r="J164" s="6" t="s">
        <v>3</v>
      </c>
      <c r="K164" s="6" t="s">
        <v>3</v>
      </c>
      <c r="L164" s="6" t="s">
        <v>2</v>
      </c>
      <c r="M164" s="6" t="s">
        <v>32</v>
      </c>
      <c r="N164" s="6" t="s">
        <v>2</v>
      </c>
      <c r="O164" s="6" t="s">
        <v>2</v>
      </c>
      <c r="P164" s="6" t="s">
        <v>2</v>
      </c>
      <c r="Q164" s="6" t="s">
        <v>2</v>
      </c>
      <c r="R164" s="6" t="s">
        <v>2</v>
      </c>
      <c r="S164" s="6" t="s">
        <v>2</v>
      </c>
      <c r="T164" s="6" t="s">
        <v>2</v>
      </c>
      <c r="U164" s="10" t="s">
        <v>2</v>
      </c>
      <c r="V164" s="6"/>
      <c r="W164" s="10"/>
      <c r="X164" s="14">
        <f t="shared" si="216"/>
        <v>5</v>
      </c>
      <c r="Y164" s="14">
        <f t="shared" si="217"/>
        <v>4</v>
      </c>
      <c r="Z164" s="14">
        <f t="shared" si="218"/>
        <v>4</v>
      </c>
      <c r="AA164" s="14">
        <f t="shared" si="219"/>
        <v>4</v>
      </c>
      <c r="AB164" s="14">
        <f t="shared" si="220"/>
        <v>1</v>
      </c>
      <c r="AC164" s="15">
        <f t="shared" ref="AC164:AC165" si="225">COUNTIF(C164, "PDM")+COUNTIF(E164, "PDM")+COUNTIF(G164, "PDM")+COUNTIF(I164, "PDM")+COUNTIF(K164, "PDM")+COUNTIF(M164, "PDM")+COUNTIF(O164, "PDM")+COUNTIF(Q164, "PDM")+COUNTIF(S164, "PDM")+COUNTIF(W164, "PDM")++COUNTIF(U164,"PDM")</f>
        <v>1</v>
      </c>
      <c r="AD164" s="14">
        <f t="shared" si="222"/>
        <v>1</v>
      </c>
      <c r="AE164" s="15">
        <f t="shared" si="223"/>
        <v>2</v>
      </c>
    </row>
    <row r="165" spans="1:31" ht="13.5" x14ac:dyDescent="0.25">
      <c r="A165" s="4">
        <v>46185</v>
      </c>
      <c r="B165" s="6" t="s">
        <v>3</v>
      </c>
      <c r="C165" s="6" t="s">
        <v>3</v>
      </c>
      <c r="D165" s="6" t="s">
        <v>4</v>
      </c>
      <c r="E165" s="6" t="s">
        <v>4</v>
      </c>
      <c r="F165" s="6" t="s">
        <v>3</v>
      </c>
      <c r="G165" s="6" t="s">
        <v>3</v>
      </c>
      <c r="H165" s="6" t="s">
        <v>3</v>
      </c>
      <c r="I165" s="6" t="s">
        <v>3</v>
      </c>
      <c r="J165" s="6" t="s">
        <v>32</v>
      </c>
      <c r="K165" s="6" t="s">
        <v>32</v>
      </c>
      <c r="L165" s="6" t="s">
        <v>2</v>
      </c>
      <c r="M165" s="6" t="s">
        <v>2</v>
      </c>
      <c r="N165" s="6" t="s">
        <v>32</v>
      </c>
      <c r="O165" s="6" t="s">
        <v>32</v>
      </c>
      <c r="P165" s="6" t="s">
        <v>2</v>
      </c>
      <c r="Q165" s="6" t="s">
        <v>2</v>
      </c>
      <c r="R165" s="6" t="s">
        <v>2</v>
      </c>
      <c r="S165" s="6" t="s">
        <v>2</v>
      </c>
      <c r="T165" s="6" t="s">
        <v>2</v>
      </c>
      <c r="U165" s="10" t="s">
        <v>2</v>
      </c>
      <c r="V165" s="6"/>
      <c r="W165" s="10"/>
      <c r="X165" s="14">
        <f t="shared" si="216"/>
        <v>4</v>
      </c>
      <c r="Y165" s="14">
        <f t="shared" si="217"/>
        <v>4</v>
      </c>
      <c r="Z165" s="14">
        <f t="shared" si="218"/>
        <v>3</v>
      </c>
      <c r="AA165" s="14">
        <f t="shared" si="219"/>
        <v>3</v>
      </c>
      <c r="AB165" s="14">
        <f t="shared" si="220"/>
        <v>1</v>
      </c>
      <c r="AC165" s="15">
        <f t="shared" si="225"/>
        <v>1</v>
      </c>
      <c r="AD165" s="14">
        <f t="shared" si="222"/>
        <v>3</v>
      </c>
      <c r="AE165" s="15">
        <f t="shared" si="223"/>
        <v>3</v>
      </c>
    </row>
    <row r="166" spans="1:31" ht="13.5" x14ac:dyDescent="0.25">
      <c r="A166" s="3">
        <v>46186</v>
      </c>
      <c r="B166" s="5"/>
      <c r="C166" s="5"/>
      <c r="D166" s="5"/>
      <c r="E166" s="5"/>
      <c r="F166" s="5"/>
      <c r="G166" s="5"/>
      <c r="H166" s="5"/>
      <c r="I166" s="5"/>
      <c r="J166" s="5"/>
      <c r="K166" s="5"/>
      <c r="L166" s="5"/>
      <c r="M166" s="5"/>
      <c r="N166" s="5"/>
      <c r="O166" s="5"/>
      <c r="P166" s="5"/>
      <c r="Q166" s="5"/>
      <c r="R166" s="5"/>
      <c r="S166" s="5"/>
      <c r="T166" s="5"/>
      <c r="U166" s="9"/>
      <c r="V166" s="5"/>
      <c r="W166" s="9"/>
      <c r="X166" s="12"/>
      <c r="Y166" s="17"/>
      <c r="Z166" s="12"/>
      <c r="AA166" s="13"/>
      <c r="AB166" s="12"/>
      <c r="AC166" s="13"/>
      <c r="AD166" s="12"/>
      <c r="AE166" s="13"/>
    </row>
    <row r="167" spans="1:31" ht="13.5" x14ac:dyDescent="0.25">
      <c r="A167" s="3">
        <v>46187</v>
      </c>
      <c r="B167" s="5"/>
      <c r="C167" s="5"/>
      <c r="D167" s="5"/>
      <c r="E167" s="5"/>
      <c r="F167" s="5"/>
      <c r="G167" s="5"/>
      <c r="H167" s="5"/>
      <c r="I167" s="5"/>
      <c r="J167" s="5"/>
      <c r="K167" s="5"/>
      <c r="L167" s="5"/>
      <c r="M167" s="5"/>
      <c r="N167" s="5"/>
      <c r="O167" s="5"/>
      <c r="P167" s="5"/>
      <c r="Q167" s="5"/>
      <c r="R167" s="5"/>
      <c r="S167" s="5"/>
      <c r="T167" s="5"/>
      <c r="U167" s="9"/>
      <c r="V167" s="5"/>
      <c r="W167" s="9"/>
      <c r="X167" s="12"/>
      <c r="Y167" s="17"/>
      <c r="Z167" s="12"/>
      <c r="AA167" s="13"/>
      <c r="AB167" s="12"/>
      <c r="AC167" s="13"/>
      <c r="AD167" s="12"/>
      <c r="AE167" s="13"/>
    </row>
    <row r="168" spans="1:31" ht="13.5" x14ac:dyDescent="0.25">
      <c r="A168" s="4">
        <v>46188</v>
      </c>
      <c r="B168" s="6" t="s">
        <v>3</v>
      </c>
      <c r="C168" s="6" t="s">
        <v>3</v>
      </c>
      <c r="D168" s="6" t="s">
        <v>4</v>
      </c>
      <c r="E168" s="6" t="s">
        <v>4</v>
      </c>
      <c r="F168" s="6" t="s">
        <v>3</v>
      </c>
      <c r="G168" s="6" t="s">
        <v>3</v>
      </c>
      <c r="H168" s="6" t="s">
        <v>3</v>
      </c>
      <c r="I168" s="6" t="s">
        <v>3</v>
      </c>
      <c r="J168" s="6" t="s">
        <v>3</v>
      </c>
      <c r="K168" s="6" t="s">
        <v>3</v>
      </c>
      <c r="L168" s="6" t="s">
        <v>2</v>
      </c>
      <c r="M168" s="6" t="s">
        <v>2</v>
      </c>
      <c r="N168" s="6" t="s">
        <v>2</v>
      </c>
      <c r="O168" s="6" t="s">
        <v>2</v>
      </c>
      <c r="P168" s="6" t="s">
        <v>2</v>
      </c>
      <c r="Q168" s="6" t="s">
        <v>2</v>
      </c>
      <c r="R168" s="6" t="s">
        <v>2</v>
      </c>
      <c r="S168" s="6" t="s">
        <v>2</v>
      </c>
      <c r="T168" s="6" t="s">
        <v>2</v>
      </c>
      <c r="U168" s="10" t="s">
        <v>2</v>
      </c>
      <c r="V168" s="6"/>
      <c r="W168" s="10"/>
      <c r="X168" s="14">
        <f t="shared" ref="X168:X172" si="226">COUNTIF(B168, "CDF")+COUNTIF(D168, "CDF")+COUNTIF(F168, "CDF")+COUNTIF(H168, "CDF")+COUNTIF(J168, "CDF")+COUNTIF(L168, "CDF")+COUNTIF(N168, "CDF")+COUNTIF(P168, "CDF")+COUNTIF(R168, "CDF")+COUNTIF(V168, "CDF")+COUNTIF(T168,"CDF")</f>
        <v>5</v>
      </c>
      <c r="Y168" s="14">
        <f t="shared" ref="Y168:Y172" si="227">COUNTIF(C168, "CDF")+COUNTIF(E168, "CDF")+COUNTIF(G168, "CDF")+COUNTIF(I168, "CDF")+COUNTIF(K168, "CDF")+COUNTIF(M168, "CDF")+COUNTIF(O168, "CDF")+COUNTIF(Q168, "CDF")+COUNTIF(S168, "CDF")+COUNTIF(W168, "CDF")+COUNTIF(U168,"CDF")</f>
        <v>5</v>
      </c>
      <c r="Z168" s="14">
        <f t="shared" ref="Z168:Z172" si="228">COUNTIF(B168, "LL")+COUNTIF(D168, "LL")+COUNTIF(F168, "LL")+COUNTIF(H168, "LL")+COUNTIF(J168, "LL")+COUNTIF(L168, "LL")+COUNTIF(N168, "LL")+COUNTIF(P168, "LL")+COUNTIF(R168, "LL")+COUNTIF(V168, "LL")++COUNTIF(T168,"LL")</f>
        <v>4</v>
      </c>
      <c r="AA168" s="14">
        <f t="shared" ref="AA168:AA172" si="229">COUNTIF(C168, "LL")+COUNTIF(E168, "LL")+COUNTIF(G168, "LL")+COUNTIF(I168, "LL")+COUNTIF(K168, "LL")+COUNTIF(M168, "LL")+COUNTIF(O168, "LL")+COUNTIF(Q168, "LL")+COUNTIF(S168, "LL")+COUNTIF(W168, "LL")++COUNTIF(U168,"LL")</f>
        <v>4</v>
      </c>
      <c r="AB168" s="14">
        <f t="shared" ref="AB168:AB172" si="230">COUNTIF(B168, "PDM")+COUNTIF(D168, "PDM")+COUNTIF(F168, "PDM")+COUNTIF(H168, "PDM")+COUNTIF(J168, "PDM")+COUNTIF(L168, "PDM")+COUNTIF(N168, "PDM")+COUNTIF(P168, "PDM")+COUNTIF(R168, "PDM")+COUNTIF(V168, "PDM")+COUNTIF(T168,"PDM")</f>
        <v>1</v>
      </c>
      <c r="AC168" s="14">
        <f t="shared" ref="AC168" si="231">COUNTIF(C168, "PDM")+COUNTIF(E168, "PDM")+COUNTIF(G168, "PDM")+COUNTIF(I168, "PDM")+COUNTIF(K168, "PDM")+COUNTIF(M168, "PDM")+COUNTIF(O168, "PDM")+COUNTIF(Q168, "PDM")+COUNTIF(S168, "PDM")+COUNTIF(W168, "PDM")++COUNTIF(U168,"PDM")</f>
        <v>1</v>
      </c>
      <c r="AD168" s="14">
        <f t="shared" ref="AD168:AD172" si="232">SUMPRODUCT((B168&lt;&gt;"CDF")*(B168&lt;&gt;"LL")*(B168&lt;&gt;"PDM") + (D168&lt;&gt;"CDF")*(D168&lt;&gt;"LL")*(D168&lt;&gt;"PDM") + (F168&lt;&gt;"CDF")*(F168&lt;&gt;"LL")*(F168&lt;&gt;"PDM") + (H168&lt;&gt;"CDF")*(H168&lt;&gt;"LL")*(H168&lt;&gt;"PDM") + (J168&lt;&gt;"CDF")*(J168&lt;&gt;"LL")*(J168&lt;&gt;"PDM") + (L168&lt;&gt;"CDF")*(L168&lt;&gt;"LL")*(L168&lt;&gt;"PDM") + (N168&lt;&gt;"CDF")*(N168&lt;&gt;"LL")*(N168&lt;&gt;"PDM") + (P168&lt;&gt;"CDF")*(P168&lt;&gt;"LL")*(P168&lt;&gt;"PDM") + (R168&lt;&gt;"CDF")*(R168&lt;&gt;"LL")*(R168&lt;&gt;"PDM") + (T168&lt;&gt;"CDF")*(T168&lt;&gt;"LL")*(T168&lt;&gt;"PDM") + (V168&lt;&gt;"CDF")*(V168&lt;&gt;"LL")*(V168&lt;&gt;"PDM"))</f>
        <v>1</v>
      </c>
      <c r="AE168" s="15">
        <f t="shared" ref="AE168:AE172" si="233">SUMPRODUCT((C168&lt;&gt;"CDF")*(C168&lt;&gt;"LL")*(C168&lt;&gt;"PDM") + (E168&lt;&gt;"CDF")*(E168&lt;&gt;"LL")*(E168&lt;&gt;"PDM") + (G168&lt;&gt;"CDF")*(G168&lt;&gt;"LL")*(G168&lt;&gt;"PDM") + (I168&lt;&gt;"CDF")*(I168&lt;&gt;"LL")*(I168&lt;&gt;"PDM") + (K168&lt;&gt;"CDF")*(K168&lt;&gt;"LL")*(K168&lt;&gt;"PDM") + (M168&lt;&gt;"CDF")*(M168&lt;&gt;"LL")*(M168&lt;&gt;"PDM") + (O168&lt;&gt;"CDF")*(O168&lt;&gt;"LL")*(O168&lt;&gt;"PDM") + (Q168&lt;&gt;"CDF")*(Q168&lt;&gt;"LL")*(Q168&lt;&gt;"PDM") + (S168&lt;&gt;"CDF")*(S168&lt;&gt;"LL")*(S168&lt;&gt;"PDM") + (U168&lt;&gt;"CDF")*(U168&lt;&gt;"LL")*(U168&lt;&gt;"PDM") + (W168&lt;&gt;"CDF")*(W168&lt;&gt;"LL")*(W168&lt;&gt;"PDM"))</f>
        <v>1</v>
      </c>
    </row>
    <row r="169" spans="1:31" ht="13.5" x14ac:dyDescent="0.25">
      <c r="A169" s="4">
        <v>46189</v>
      </c>
      <c r="B169" s="6" t="s">
        <v>3</v>
      </c>
      <c r="C169" s="6" t="s">
        <v>3</v>
      </c>
      <c r="D169" s="6" t="s">
        <v>4</v>
      </c>
      <c r="E169" s="6" t="s">
        <v>4</v>
      </c>
      <c r="F169" s="6" t="s">
        <v>3</v>
      </c>
      <c r="G169" s="6" t="s">
        <v>3</v>
      </c>
      <c r="H169" s="6" t="s">
        <v>3</v>
      </c>
      <c r="I169" s="6" t="s">
        <v>3</v>
      </c>
      <c r="J169" s="6" t="s">
        <v>3</v>
      </c>
      <c r="K169" s="6" t="s">
        <v>3</v>
      </c>
      <c r="L169" s="6" t="s">
        <v>2</v>
      </c>
      <c r="M169" s="6" t="s">
        <v>2</v>
      </c>
      <c r="N169" s="6" t="s">
        <v>2</v>
      </c>
      <c r="O169" s="6" t="s">
        <v>2</v>
      </c>
      <c r="P169" s="6" t="s">
        <v>2</v>
      </c>
      <c r="Q169" s="6" t="s">
        <v>2</v>
      </c>
      <c r="R169" s="6" t="s">
        <v>2</v>
      </c>
      <c r="S169" s="6" t="s">
        <v>2</v>
      </c>
      <c r="T169" s="6" t="s">
        <v>2</v>
      </c>
      <c r="U169" s="10" t="s">
        <v>2</v>
      </c>
      <c r="V169" s="6"/>
      <c r="W169" s="10"/>
      <c r="X169" s="14">
        <f t="shared" si="226"/>
        <v>5</v>
      </c>
      <c r="Y169" s="14">
        <f t="shared" si="227"/>
        <v>5</v>
      </c>
      <c r="Z169" s="14">
        <f t="shared" si="228"/>
        <v>4</v>
      </c>
      <c r="AA169" s="14">
        <f t="shared" si="229"/>
        <v>4</v>
      </c>
      <c r="AB169" s="14">
        <f t="shared" si="230"/>
        <v>1</v>
      </c>
      <c r="AC169" s="14">
        <f t="shared" ref="AC169" si="234">COUNTIF(C169, "PDM")+COUNTIF(E169, "PDM")+COUNTIF(G169, "PDM")+COUNTIF(I169, "PDM")+COUNTIF(K169, "PDM")+COUNTIF(M169, "PDM")+COUNTIF(O169, "PDM")+COUNTIF(Q169, "PDM")+COUNTIF(S169, "PDM")+COUNTIF(W169, "PDM")+COUNTIF(U169,"PDM")</f>
        <v>1</v>
      </c>
      <c r="AD169" s="14">
        <f t="shared" si="232"/>
        <v>1</v>
      </c>
      <c r="AE169" s="15">
        <f t="shared" si="233"/>
        <v>1</v>
      </c>
    </row>
    <row r="170" spans="1:31" ht="13.5" x14ac:dyDescent="0.25">
      <c r="A170" s="4">
        <v>46190</v>
      </c>
      <c r="B170" s="6" t="s">
        <v>3</v>
      </c>
      <c r="C170" s="6" t="s">
        <v>3</v>
      </c>
      <c r="D170" s="6" t="s">
        <v>4</v>
      </c>
      <c r="E170" s="6" t="s">
        <v>32</v>
      </c>
      <c r="F170" s="6" t="s">
        <v>3</v>
      </c>
      <c r="G170" s="6" t="s">
        <v>3</v>
      </c>
      <c r="H170" s="6" t="s">
        <v>3</v>
      </c>
      <c r="I170" s="6" t="s">
        <v>3</v>
      </c>
      <c r="J170" s="6" t="s">
        <v>3</v>
      </c>
      <c r="K170" s="6" t="s">
        <v>3</v>
      </c>
      <c r="L170" s="6" t="s">
        <v>2</v>
      </c>
      <c r="M170" s="6" t="s">
        <v>32</v>
      </c>
      <c r="N170" s="6" t="s">
        <v>2</v>
      </c>
      <c r="O170" s="6" t="s">
        <v>2</v>
      </c>
      <c r="P170" s="6" t="s">
        <v>2</v>
      </c>
      <c r="Q170" s="6" t="s">
        <v>2</v>
      </c>
      <c r="R170" s="6" t="s">
        <v>2</v>
      </c>
      <c r="S170" s="6" t="s">
        <v>2</v>
      </c>
      <c r="T170" s="6" t="s">
        <v>2</v>
      </c>
      <c r="U170" s="10" t="s">
        <v>2</v>
      </c>
      <c r="V170" s="6"/>
      <c r="W170" s="10"/>
      <c r="X170" s="14">
        <f t="shared" si="226"/>
        <v>5</v>
      </c>
      <c r="Y170" s="14">
        <f t="shared" si="227"/>
        <v>4</v>
      </c>
      <c r="Z170" s="14">
        <f t="shared" si="228"/>
        <v>4</v>
      </c>
      <c r="AA170" s="14">
        <f t="shared" si="229"/>
        <v>4</v>
      </c>
      <c r="AB170" s="14">
        <f t="shared" si="230"/>
        <v>1</v>
      </c>
      <c r="AC170" s="13" t="s">
        <v>33</v>
      </c>
      <c r="AD170" s="14">
        <f t="shared" si="232"/>
        <v>1</v>
      </c>
      <c r="AE170" s="15">
        <f t="shared" si="233"/>
        <v>3</v>
      </c>
    </row>
    <row r="171" spans="1:31" ht="13.5" x14ac:dyDescent="0.25">
      <c r="A171" s="4">
        <v>46191</v>
      </c>
      <c r="B171" s="6" t="s">
        <v>3</v>
      </c>
      <c r="C171" s="6" t="s">
        <v>3</v>
      </c>
      <c r="D171" s="6" t="s">
        <v>4</v>
      </c>
      <c r="E171" s="6" t="s">
        <v>4</v>
      </c>
      <c r="F171" s="6" t="s">
        <v>3</v>
      </c>
      <c r="G171" s="6" t="s">
        <v>3</v>
      </c>
      <c r="H171" s="6" t="s">
        <v>3</v>
      </c>
      <c r="I171" s="6" t="s">
        <v>3</v>
      </c>
      <c r="J171" s="6" t="s">
        <v>3</v>
      </c>
      <c r="K171" s="6" t="s">
        <v>3</v>
      </c>
      <c r="L171" s="6" t="s">
        <v>2</v>
      </c>
      <c r="M171" s="6" t="s">
        <v>32</v>
      </c>
      <c r="N171" s="6" t="s">
        <v>2</v>
      </c>
      <c r="O171" s="6" t="s">
        <v>2</v>
      </c>
      <c r="P171" s="6" t="s">
        <v>2</v>
      </c>
      <c r="Q171" s="6" t="s">
        <v>2</v>
      </c>
      <c r="R171" s="6" t="s">
        <v>2</v>
      </c>
      <c r="S171" s="6" t="s">
        <v>2</v>
      </c>
      <c r="T171" s="6" t="s">
        <v>2</v>
      </c>
      <c r="U171" s="10" t="s">
        <v>2</v>
      </c>
      <c r="V171" s="6"/>
      <c r="W171" s="10"/>
      <c r="X171" s="14">
        <f t="shared" si="226"/>
        <v>5</v>
      </c>
      <c r="Y171" s="14">
        <f t="shared" si="227"/>
        <v>4</v>
      </c>
      <c r="Z171" s="14">
        <f t="shared" si="228"/>
        <v>4</v>
      </c>
      <c r="AA171" s="14">
        <f t="shared" si="229"/>
        <v>4</v>
      </c>
      <c r="AB171" s="14">
        <f t="shared" si="230"/>
        <v>1</v>
      </c>
      <c r="AC171" s="15">
        <f t="shared" ref="AC171:AC172" si="235">COUNTIF(C171, "PDM")+COUNTIF(E171, "PDM")+COUNTIF(G171, "PDM")+COUNTIF(I171, "PDM")+COUNTIF(K171, "PDM")+COUNTIF(M171, "PDM")+COUNTIF(O171, "PDM")+COUNTIF(Q171, "PDM")+COUNTIF(S171, "PDM")+COUNTIF(W171, "PDM")++COUNTIF(U171,"PDM")</f>
        <v>1</v>
      </c>
      <c r="AD171" s="14">
        <f t="shared" si="232"/>
        <v>1</v>
      </c>
      <c r="AE171" s="15">
        <f t="shared" si="233"/>
        <v>2</v>
      </c>
    </row>
    <row r="172" spans="1:31" ht="13.5" x14ac:dyDescent="0.25">
      <c r="A172" s="4">
        <v>46192</v>
      </c>
      <c r="B172" s="6" t="s">
        <v>3</v>
      </c>
      <c r="C172" s="6" t="s">
        <v>3</v>
      </c>
      <c r="D172" s="6" t="s">
        <v>4</v>
      </c>
      <c r="E172" s="6" t="s">
        <v>4</v>
      </c>
      <c r="F172" s="6" t="s">
        <v>3</v>
      </c>
      <c r="G172" s="6" t="s">
        <v>3</v>
      </c>
      <c r="H172" s="6" t="s">
        <v>3</v>
      </c>
      <c r="I172" s="6" t="s">
        <v>3</v>
      </c>
      <c r="J172" s="6" t="s">
        <v>32</v>
      </c>
      <c r="K172" s="6" t="s">
        <v>32</v>
      </c>
      <c r="L172" s="6" t="s">
        <v>2</v>
      </c>
      <c r="M172" s="6" t="s">
        <v>2</v>
      </c>
      <c r="N172" s="6" t="s">
        <v>32</v>
      </c>
      <c r="O172" s="6" t="s">
        <v>32</v>
      </c>
      <c r="P172" s="6" t="s">
        <v>2</v>
      </c>
      <c r="Q172" s="6" t="s">
        <v>2</v>
      </c>
      <c r="R172" s="6" t="s">
        <v>2</v>
      </c>
      <c r="S172" s="6" t="s">
        <v>2</v>
      </c>
      <c r="T172" s="6" t="s">
        <v>2</v>
      </c>
      <c r="U172" s="10" t="s">
        <v>2</v>
      </c>
      <c r="V172" s="6"/>
      <c r="W172" s="10"/>
      <c r="X172" s="14">
        <f t="shared" si="226"/>
        <v>4</v>
      </c>
      <c r="Y172" s="14">
        <f t="shared" si="227"/>
        <v>4</v>
      </c>
      <c r="Z172" s="14">
        <f t="shared" si="228"/>
        <v>3</v>
      </c>
      <c r="AA172" s="14">
        <f t="shared" si="229"/>
        <v>3</v>
      </c>
      <c r="AB172" s="14">
        <f t="shared" si="230"/>
        <v>1</v>
      </c>
      <c r="AC172" s="15">
        <f t="shared" si="235"/>
        <v>1</v>
      </c>
      <c r="AD172" s="14">
        <f t="shared" si="232"/>
        <v>3</v>
      </c>
      <c r="AE172" s="15">
        <f t="shared" si="233"/>
        <v>3</v>
      </c>
    </row>
    <row r="173" spans="1:31" ht="13.5" x14ac:dyDescent="0.25">
      <c r="A173" s="3">
        <v>46193</v>
      </c>
      <c r="B173" s="5"/>
      <c r="C173" s="5"/>
      <c r="D173" s="5"/>
      <c r="E173" s="5"/>
      <c r="F173" s="5"/>
      <c r="G173" s="5"/>
      <c r="H173" s="5"/>
      <c r="I173" s="5"/>
      <c r="J173" s="5"/>
      <c r="K173" s="5"/>
      <c r="L173" s="5"/>
      <c r="M173" s="5"/>
      <c r="N173" s="5"/>
      <c r="O173" s="5"/>
      <c r="P173" s="5"/>
      <c r="Q173" s="5"/>
      <c r="R173" s="5"/>
      <c r="S173" s="5"/>
      <c r="T173" s="5"/>
      <c r="U173" s="9"/>
      <c r="V173" s="5"/>
      <c r="W173" s="9"/>
      <c r="X173" s="12"/>
      <c r="Y173" s="17"/>
      <c r="Z173" s="12"/>
      <c r="AA173" s="13"/>
      <c r="AB173" s="12"/>
      <c r="AC173" s="13"/>
      <c r="AD173" s="12"/>
      <c r="AE173" s="13"/>
    </row>
    <row r="174" spans="1:31" ht="13.5" x14ac:dyDescent="0.25">
      <c r="A174" s="3">
        <v>46194</v>
      </c>
      <c r="B174" s="5"/>
      <c r="C174" s="5"/>
      <c r="D174" s="5"/>
      <c r="E174" s="5"/>
      <c r="F174" s="5"/>
      <c r="G174" s="5"/>
      <c r="H174" s="5"/>
      <c r="I174" s="5"/>
      <c r="J174" s="5"/>
      <c r="K174" s="5"/>
      <c r="L174" s="5"/>
      <c r="M174" s="5"/>
      <c r="N174" s="5"/>
      <c r="O174" s="5"/>
      <c r="P174" s="5"/>
      <c r="Q174" s="5"/>
      <c r="R174" s="5"/>
      <c r="S174" s="5"/>
      <c r="T174" s="5"/>
      <c r="U174" s="9"/>
      <c r="V174" s="5"/>
      <c r="W174" s="9"/>
      <c r="X174" s="12"/>
      <c r="Y174" s="17"/>
      <c r="Z174" s="12"/>
      <c r="AA174" s="13"/>
      <c r="AB174" s="12"/>
      <c r="AC174" s="13"/>
      <c r="AD174" s="12"/>
      <c r="AE174" s="13"/>
    </row>
    <row r="175" spans="1:31" ht="13.5" x14ac:dyDescent="0.25">
      <c r="A175" s="4">
        <v>46195</v>
      </c>
      <c r="B175" s="6" t="s">
        <v>3</v>
      </c>
      <c r="C175" s="6" t="s">
        <v>3</v>
      </c>
      <c r="D175" s="6" t="s">
        <v>4</v>
      </c>
      <c r="E175" s="6" t="s">
        <v>4</v>
      </c>
      <c r="F175" s="6" t="s">
        <v>3</v>
      </c>
      <c r="G175" s="6" t="s">
        <v>3</v>
      </c>
      <c r="H175" s="6" t="s">
        <v>3</v>
      </c>
      <c r="I175" s="6" t="s">
        <v>3</v>
      </c>
      <c r="J175" s="6" t="s">
        <v>3</v>
      </c>
      <c r="K175" s="6" t="s">
        <v>3</v>
      </c>
      <c r="L175" s="6" t="s">
        <v>2</v>
      </c>
      <c r="M175" s="6" t="s">
        <v>2</v>
      </c>
      <c r="N175" s="6" t="s">
        <v>2</v>
      </c>
      <c r="O175" s="6" t="s">
        <v>2</v>
      </c>
      <c r="P175" s="6" t="s">
        <v>2</v>
      </c>
      <c r="Q175" s="6" t="s">
        <v>2</v>
      </c>
      <c r="R175" s="6" t="s">
        <v>2</v>
      </c>
      <c r="S175" s="6" t="s">
        <v>2</v>
      </c>
      <c r="T175" s="6" t="s">
        <v>2</v>
      </c>
      <c r="U175" s="10" t="s">
        <v>2</v>
      </c>
      <c r="V175" s="6"/>
      <c r="W175" s="10"/>
      <c r="X175" s="14">
        <f t="shared" ref="X175:X179" si="236">COUNTIF(B175, "CDF")+COUNTIF(D175, "CDF")+COUNTIF(F175, "CDF")+COUNTIF(H175, "CDF")+COUNTIF(J175, "CDF")+COUNTIF(L175, "CDF")+COUNTIF(N175, "CDF")+COUNTIF(P175, "CDF")+COUNTIF(R175, "CDF")+COUNTIF(V175, "CDF")+COUNTIF(T175,"CDF")</f>
        <v>5</v>
      </c>
      <c r="Y175" s="14">
        <f t="shared" ref="Y175:Y179" si="237">COUNTIF(C175, "CDF")+COUNTIF(E175, "CDF")+COUNTIF(G175, "CDF")+COUNTIF(I175, "CDF")+COUNTIF(K175, "CDF")+COUNTIF(M175, "CDF")+COUNTIF(O175, "CDF")+COUNTIF(Q175, "CDF")+COUNTIF(S175, "CDF")+COUNTIF(W175, "CDF")+COUNTIF(U175,"CDF")</f>
        <v>5</v>
      </c>
      <c r="Z175" s="14">
        <f t="shared" ref="Z175:Z179" si="238">COUNTIF(B175, "LL")+COUNTIF(D175, "LL")+COUNTIF(F175, "LL")+COUNTIF(H175, "LL")+COUNTIF(J175, "LL")+COUNTIF(L175, "LL")+COUNTIF(N175, "LL")+COUNTIF(P175, "LL")+COUNTIF(R175, "LL")+COUNTIF(V175, "LL")++COUNTIF(T175,"LL")</f>
        <v>4</v>
      </c>
      <c r="AA175" s="14">
        <f t="shared" ref="AA175:AA179" si="239">COUNTIF(C175, "LL")+COUNTIF(E175, "LL")+COUNTIF(G175, "LL")+COUNTIF(I175, "LL")+COUNTIF(K175, "LL")+COUNTIF(M175, "LL")+COUNTIF(O175, "LL")+COUNTIF(Q175, "LL")+COUNTIF(S175, "LL")+COUNTIF(W175, "LL")++COUNTIF(U175,"LL")</f>
        <v>4</v>
      </c>
      <c r="AB175" s="14">
        <f t="shared" ref="AB175:AB179" si="240">COUNTIF(B175, "PDM")+COUNTIF(D175, "PDM")+COUNTIF(F175, "PDM")+COUNTIF(H175, "PDM")+COUNTIF(J175, "PDM")+COUNTIF(L175, "PDM")+COUNTIF(N175, "PDM")+COUNTIF(P175, "PDM")+COUNTIF(R175, "PDM")+COUNTIF(V175, "PDM")+COUNTIF(T175,"PDM")</f>
        <v>1</v>
      </c>
      <c r="AC175" s="14">
        <f t="shared" ref="AC175" si="241">COUNTIF(C175, "PDM")+COUNTIF(E175, "PDM")+COUNTIF(G175, "PDM")+COUNTIF(I175, "PDM")+COUNTIF(K175, "PDM")+COUNTIF(M175, "PDM")+COUNTIF(O175, "PDM")+COUNTIF(Q175, "PDM")+COUNTIF(S175, "PDM")+COUNTIF(W175, "PDM")++COUNTIF(U175,"PDM")</f>
        <v>1</v>
      </c>
      <c r="AD175" s="14">
        <f t="shared" ref="AD175:AD179" si="242">SUMPRODUCT((B175&lt;&gt;"CDF")*(B175&lt;&gt;"LL")*(B175&lt;&gt;"PDM") + (D175&lt;&gt;"CDF")*(D175&lt;&gt;"LL")*(D175&lt;&gt;"PDM") + (F175&lt;&gt;"CDF")*(F175&lt;&gt;"LL")*(F175&lt;&gt;"PDM") + (H175&lt;&gt;"CDF")*(H175&lt;&gt;"LL")*(H175&lt;&gt;"PDM") + (J175&lt;&gt;"CDF")*(J175&lt;&gt;"LL")*(J175&lt;&gt;"PDM") + (L175&lt;&gt;"CDF")*(L175&lt;&gt;"LL")*(L175&lt;&gt;"PDM") + (N175&lt;&gt;"CDF")*(N175&lt;&gt;"LL")*(N175&lt;&gt;"PDM") + (P175&lt;&gt;"CDF")*(P175&lt;&gt;"LL")*(P175&lt;&gt;"PDM") + (R175&lt;&gt;"CDF")*(R175&lt;&gt;"LL")*(R175&lt;&gt;"PDM") + (T175&lt;&gt;"CDF")*(T175&lt;&gt;"LL")*(T175&lt;&gt;"PDM") + (V175&lt;&gt;"CDF")*(V175&lt;&gt;"LL")*(V175&lt;&gt;"PDM"))</f>
        <v>1</v>
      </c>
      <c r="AE175" s="15">
        <f t="shared" ref="AE175:AE179" si="243">SUMPRODUCT((C175&lt;&gt;"CDF")*(C175&lt;&gt;"LL")*(C175&lt;&gt;"PDM") + (E175&lt;&gt;"CDF")*(E175&lt;&gt;"LL")*(E175&lt;&gt;"PDM") + (G175&lt;&gt;"CDF")*(G175&lt;&gt;"LL")*(G175&lt;&gt;"PDM") + (I175&lt;&gt;"CDF")*(I175&lt;&gt;"LL")*(I175&lt;&gt;"PDM") + (K175&lt;&gt;"CDF")*(K175&lt;&gt;"LL")*(K175&lt;&gt;"PDM") + (M175&lt;&gt;"CDF")*(M175&lt;&gt;"LL")*(M175&lt;&gt;"PDM") + (O175&lt;&gt;"CDF")*(O175&lt;&gt;"LL")*(O175&lt;&gt;"PDM") + (Q175&lt;&gt;"CDF")*(Q175&lt;&gt;"LL")*(Q175&lt;&gt;"PDM") + (S175&lt;&gt;"CDF")*(S175&lt;&gt;"LL")*(S175&lt;&gt;"PDM") + (U175&lt;&gt;"CDF")*(U175&lt;&gt;"LL")*(U175&lt;&gt;"PDM") + (W175&lt;&gt;"CDF")*(W175&lt;&gt;"LL")*(W175&lt;&gt;"PDM"))</f>
        <v>1</v>
      </c>
    </row>
    <row r="176" spans="1:31" ht="13.5" x14ac:dyDescent="0.25">
      <c r="A176" s="4">
        <v>46196</v>
      </c>
      <c r="B176" s="6" t="s">
        <v>3</v>
      </c>
      <c r="C176" s="6" t="s">
        <v>3</v>
      </c>
      <c r="D176" s="6" t="s">
        <v>4</v>
      </c>
      <c r="E176" s="6" t="s">
        <v>4</v>
      </c>
      <c r="F176" s="6" t="s">
        <v>3</v>
      </c>
      <c r="G176" s="6" t="s">
        <v>3</v>
      </c>
      <c r="H176" s="6" t="s">
        <v>3</v>
      </c>
      <c r="I176" s="6" t="s">
        <v>3</v>
      </c>
      <c r="J176" s="6" t="s">
        <v>3</v>
      </c>
      <c r="K176" s="6" t="s">
        <v>3</v>
      </c>
      <c r="L176" s="6" t="s">
        <v>2</v>
      </c>
      <c r="M176" s="6" t="s">
        <v>2</v>
      </c>
      <c r="N176" s="6" t="s">
        <v>2</v>
      </c>
      <c r="O176" s="6" t="s">
        <v>2</v>
      </c>
      <c r="P176" s="6" t="s">
        <v>2</v>
      </c>
      <c r="Q176" s="6" t="s">
        <v>2</v>
      </c>
      <c r="R176" s="6" t="s">
        <v>2</v>
      </c>
      <c r="S176" s="6" t="s">
        <v>2</v>
      </c>
      <c r="T176" s="6" t="s">
        <v>2</v>
      </c>
      <c r="U176" s="10" t="s">
        <v>2</v>
      </c>
      <c r="V176" s="6"/>
      <c r="W176" s="10"/>
      <c r="X176" s="14">
        <f t="shared" si="236"/>
        <v>5</v>
      </c>
      <c r="Y176" s="14">
        <f t="shared" si="237"/>
        <v>5</v>
      </c>
      <c r="Z176" s="14">
        <f t="shared" si="238"/>
        <v>4</v>
      </c>
      <c r="AA176" s="14">
        <f t="shared" si="239"/>
        <v>4</v>
      </c>
      <c r="AB176" s="14">
        <f t="shared" si="240"/>
        <v>1</v>
      </c>
      <c r="AC176" s="14">
        <f t="shared" ref="AC176" si="244">COUNTIF(C176, "PDM")+COUNTIF(E176, "PDM")+COUNTIF(G176, "PDM")+COUNTIF(I176, "PDM")+COUNTIF(K176, "PDM")+COUNTIF(M176, "PDM")+COUNTIF(O176, "PDM")+COUNTIF(Q176, "PDM")+COUNTIF(S176, "PDM")+COUNTIF(W176, "PDM")+COUNTIF(U176,"PDM")</f>
        <v>1</v>
      </c>
      <c r="AD176" s="14">
        <f t="shared" si="242"/>
        <v>1</v>
      </c>
      <c r="AE176" s="15">
        <f t="shared" si="243"/>
        <v>1</v>
      </c>
    </row>
    <row r="177" spans="1:31" ht="13.5" x14ac:dyDescent="0.25">
      <c r="A177" s="4">
        <v>46197</v>
      </c>
      <c r="B177" s="6" t="s">
        <v>3</v>
      </c>
      <c r="C177" s="6" t="s">
        <v>3</v>
      </c>
      <c r="D177" s="6" t="s">
        <v>4</v>
      </c>
      <c r="E177" s="6" t="s">
        <v>32</v>
      </c>
      <c r="F177" s="6" t="s">
        <v>3</v>
      </c>
      <c r="G177" s="6" t="s">
        <v>3</v>
      </c>
      <c r="H177" s="6" t="s">
        <v>3</v>
      </c>
      <c r="I177" s="6" t="s">
        <v>3</v>
      </c>
      <c r="J177" s="6" t="s">
        <v>3</v>
      </c>
      <c r="K177" s="6" t="s">
        <v>3</v>
      </c>
      <c r="L177" s="6" t="s">
        <v>2</v>
      </c>
      <c r="M177" s="6" t="s">
        <v>32</v>
      </c>
      <c r="N177" s="6" t="s">
        <v>2</v>
      </c>
      <c r="O177" s="6" t="s">
        <v>2</v>
      </c>
      <c r="P177" s="6" t="s">
        <v>2</v>
      </c>
      <c r="Q177" s="6" t="s">
        <v>2</v>
      </c>
      <c r="R177" s="6" t="s">
        <v>2</v>
      </c>
      <c r="S177" s="6" t="s">
        <v>2</v>
      </c>
      <c r="T177" s="6" t="s">
        <v>2</v>
      </c>
      <c r="U177" s="10" t="s">
        <v>2</v>
      </c>
      <c r="V177" s="6"/>
      <c r="W177" s="10"/>
      <c r="X177" s="14">
        <f t="shared" si="236"/>
        <v>5</v>
      </c>
      <c r="Y177" s="14">
        <f t="shared" si="237"/>
        <v>4</v>
      </c>
      <c r="Z177" s="14">
        <f t="shared" si="238"/>
        <v>4</v>
      </c>
      <c r="AA177" s="14">
        <f t="shared" si="239"/>
        <v>4</v>
      </c>
      <c r="AB177" s="14">
        <f t="shared" si="240"/>
        <v>1</v>
      </c>
      <c r="AC177" s="13" t="s">
        <v>33</v>
      </c>
      <c r="AD177" s="14">
        <f t="shared" si="242"/>
        <v>1</v>
      </c>
      <c r="AE177" s="15">
        <f t="shared" si="243"/>
        <v>3</v>
      </c>
    </row>
    <row r="178" spans="1:31" ht="13.5" x14ac:dyDescent="0.25">
      <c r="A178" s="4">
        <v>46198</v>
      </c>
      <c r="B178" s="6" t="s">
        <v>3</v>
      </c>
      <c r="C178" s="6" t="s">
        <v>3</v>
      </c>
      <c r="D178" s="6" t="s">
        <v>4</v>
      </c>
      <c r="E178" s="6" t="s">
        <v>4</v>
      </c>
      <c r="F178" s="6" t="s">
        <v>3</v>
      </c>
      <c r="G178" s="6" t="s">
        <v>3</v>
      </c>
      <c r="H178" s="6" t="s">
        <v>3</v>
      </c>
      <c r="I178" s="6" t="s">
        <v>3</v>
      </c>
      <c r="J178" s="6" t="s">
        <v>3</v>
      </c>
      <c r="K178" s="6" t="s">
        <v>3</v>
      </c>
      <c r="L178" s="6" t="s">
        <v>2</v>
      </c>
      <c r="M178" s="6" t="s">
        <v>32</v>
      </c>
      <c r="N178" s="6" t="s">
        <v>2</v>
      </c>
      <c r="O178" s="6" t="s">
        <v>2</v>
      </c>
      <c r="P178" s="6" t="s">
        <v>2</v>
      </c>
      <c r="Q178" s="6" t="s">
        <v>2</v>
      </c>
      <c r="R178" s="6" t="s">
        <v>2</v>
      </c>
      <c r="S178" s="6" t="s">
        <v>2</v>
      </c>
      <c r="T178" s="6" t="s">
        <v>2</v>
      </c>
      <c r="U178" s="10" t="s">
        <v>2</v>
      </c>
      <c r="V178" s="6"/>
      <c r="W178" s="10"/>
      <c r="X178" s="14">
        <f t="shared" si="236"/>
        <v>5</v>
      </c>
      <c r="Y178" s="14">
        <f t="shared" si="237"/>
        <v>4</v>
      </c>
      <c r="Z178" s="14">
        <f t="shared" si="238"/>
        <v>4</v>
      </c>
      <c r="AA178" s="14">
        <f t="shared" si="239"/>
        <v>4</v>
      </c>
      <c r="AB178" s="14">
        <f t="shared" si="240"/>
        <v>1</v>
      </c>
      <c r="AC178" s="15">
        <f t="shared" ref="AC178:AC179" si="245">COUNTIF(C178, "PDM")+COUNTIF(E178, "PDM")+COUNTIF(G178, "PDM")+COUNTIF(I178, "PDM")+COUNTIF(K178, "PDM")+COUNTIF(M178, "PDM")+COUNTIF(O178, "PDM")+COUNTIF(Q178, "PDM")+COUNTIF(S178, "PDM")+COUNTIF(W178, "PDM")++COUNTIF(U178,"PDM")</f>
        <v>1</v>
      </c>
      <c r="AD178" s="14">
        <f t="shared" si="242"/>
        <v>1</v>
      </c>
      <c r="AE178" s="15">
        <f t="shared" si="243"/>
        <v>2</v>
      </c>
    </row>
    <row r="179" spans="1:31" ht="13.5" x14ac:dyDescent="0.25">
      <c r="A179" s="4">
        <v>46199</v>
      </c>
      <c r="B179" s="6" t="s">
        <v>3</v>
      </c>
      <c r="C179" s="6" t="s">
        <v>3</v>
      </c>
      <c r="D179" s="6" t="s">
        <v>4</v>
      </c>
      <c r="E179" s="6" t="s">
        <v>4</v>
      </c>
      <c r="F179" s="6" t="s">
        <v>3</v>
      </c>
      <c r="G179" s="6" t="s">
        <v>3</v>
      </c>
      <c r="H179" s="6" t="s">
        <v>3</v>
      </c>
      <c r="I179" s="6" t="s">
        <v>3</v>
      </c>
      <c r="J179" s="6" t="s">
        <v>32</v>
      </c>
      <c r="K179" s="6" t="s">
        <v>32</v>
      </c>
      <c r="L179" s="6" t="s">
        <v>2</v>
      </c>
      <c r="M179" s="6" t="s">
        <v>2</v>
      </c>
      <c r="N179" s="6" t="s">
        <v>32</v>
      </c>
      <c r="O179" s="6" t="s">
        <v>32</v>
      </c>
      <c r="P179" s="6" t="s">
        <v>2</v>
      </c>
      <c r="Q179" s="6" t="s">
        <v>2</v>
      </c>
      <c r="R179" s="6" t="s">
        <v>2</v>
      </c>
      <c r="S179" s="6" t="s">
        <v>2</v>
      </c>
      <c r="T179" s="6" t="s">
        <v>2</v>
      </c>
      <c r="U179" s="10" t="s">
        <v>2</v>
      </c>
      <c r="V179" s="6"/>
      <c r="W179" s="10"/>
      <c r="X179" s="14">
        <f t="shared" si="236"/>
        <v>4</v>
      </c>
      <c r="Y179" s="14">
        <f t="shared" si="237"/>
        <v>4</v>
      </c>
      <c r="Z179" s="14">
        <f t="shared" si="238"/>
        <v>3</v>
      </c>
      <c r="AA179" s="14">
        <f t="shared" si="239"/>
        <v>3</v>
      </c>
      <c r="AB179" s="14">
        <f t="shared" si="240"/>
        <v>1</v>
      </c>
      <c r="AC179" s="15">
        <f t="shared" si="245"/>
        <v>1</v>
      </c>
      <c r="AD179" s="14">
        <f t="shared" si="242"/>
        <v>3</v>
      </c>
      <c r="AE179" s="15">
        <f t="shared" si="243"/>
        <v>3</v>
      </c>
    </row>
    <row r="180" spans="1:31" ht="13.5" x14ac:dyDescent="0.25">
      <c r="A180" s="3">
        <v>46200</v>
      </c>
      <c r="B180" s="5"/>
      <c r="C180" s="5"/>
      <c r="D180" s="5"/>
      <c r="E180" s="5"/>
      <c r="F180" s="5"/>
      <c r="G180" s="5"/>
      <c r="H180" s="5"/>
      <c r="I180" s="5"/>
      <c r="J180" s="5"/>
      <c r="K180" s="5"/>
      <c r="L180" s="5"/>
      <c r="M180" s="5"/>
      <c r="N180" s="5"/>
      <c r="O180" s="5"/>
      <c r="P180" s="5"/>
      <c r="Q180" s="5"/>
      <c r="R180" s="5"/>
      <c r="S180" s="5"/>
      <c r="T180" s="5"/>
      <c r="U180" s="9"/>
      <c r="V180" s="5"/>
      <c r="W180" s="9"/>
      <c r="X180" s="12"/>
      <c r="Y180" s="17"/>
      <c r="Z180" s="12"/>
      <c r="AA180" s="13"/>
      <c r="AB180" s="12"/>
      <c r="AC180" s="13"/>
      <c r="AD180" s="12"/>
      <c r="AE180" s="13"/>
    </row>
    <row r="181" spans="1:31" ht="13.5" x14ac:dyDescent="0.25">
      <c r="A181" s="3">
        <v>46201</v>
      </c>
      <c r="B181" s="5"/>
      <c r="C181" s="5"/>
      <c r="D181" s="5"/>
      <c r="E181" s="5"/>
      <c r="F181" s="5"/>
      <c r="G181" s="5"/>
      <c r="H181" s="5"/>
      <c r="I181" s="5"/>
      <c r="J181" s="5"/>
      <c r="K181" s="5"/>
      <c r="L181" s="5"/>
      <c r="M181" s="5"/>
      <c r="N181" s="5"/>
      <c r="O181" s="5"/>
      <c r="P181" s="5"/>
      <c r="Q181" s="5"/>
      <c r="R181" s="5"/>
      <c r="S181" s="5"/>
      <c r="T181" s="5"/>
      <c r="U181" s="9"/>
      <c r="V181" s="5"/>
      <c r="W181" s="9"/>
      <c r="X181" s="12"/>
      <c r="Y181" s="17"/>
      <c r="Z181" s="12"/>
      <c r="AA181" s="13"/>
      <c r="AB181" s="12"/>
      <c r="AC181" s="13"/>
      <c r="AD181" s="12"/>
      <c r="AE181" s="13"/>
    </row>
    <row r="182" spans="1:31" ht="13.5" x14ac:dyDescent="0.25">
      <c r="A182" s="4">
        <v>46202</v>
      </c>
      <c r="B182" s="6" t="s">
        <v>3</v>
      </c>
      <c r="C182" s="6" t="s">
        <v>3</v>
      </c>
      <c r="D182" s="6" t="s">
        <v>4</v>
      </c>
      <c r="E182" s="6" t="s">
        <v>4</v>
      </c>
      <c r="F182" s="6" t="s">
        <v>3</v>
      </c>
      <c r="G182" s="6" t="s">
        <v>3</v>
      </c>
      <c r="H182" s="6" t="s">
        <v>3</v>
      </c>
      <c r="I182" s="6" t="s">
        <v>3</v>
      </c>
      <c r="J182" s="6" t="s">
        <v>3</v>
      </c>
      <c r="K182" s="6" t="s">
        <v>3</v>
      </c>
      <c r="L182" s="6" t="s">
        <v>2</v>
      </c>
      <c r="M182" s="6" t="s">
        <v>2</v>
      </c>
      <c r="N182" s="6" t="s">
        <v>2</v>
      </c>
      <c r="O182" s="6" t="s">
        <v>2</v>
      </c>
      <c r="P182" s="6" t="s">
        <v>2</v>
      </c>
      <c r="Q182" s="6" t="s">
        <v>2</v>
      </c>
      <c r="R182" s="6" t="s">
        <v>2</v>
      </c>
      <c r="S182" s="6" t="s">
        <v>2</v>
      </c>
      <c r="T182" s="6" t="s">
        <v>2</v>
      </c>
      <c r="U182" s="10" t="s">
        <v>2</v>
      </c>
      <c r="V182" s="6"/>
      <c r="W182" s="10"/>
      <c r="X182" s="14">
        <f t="shared" ref="X182:X186" si="246">COUNTIF(B182, "CDF")+COUNTIF(D182, "CDF")+COUNTIF(F182, "CDF")+COUNTIF(H182, "CDF")+COUNTIF(J182, "CDF")+COUNTIF(L182, "CDF")+COUNTIF(N182, "CDF")+COUNTIF(P182, "CDF")+COUNTIF(R182, "CDF")+COUNTIF(V182, "CDF")+COUNTIF(T182,"CDF")</f>
        <v>5</v>
      </c>
      <c r="Y182" s="14">
        <f t="shared" ref="Y182:Y186" si="247">COUNTIF(C182, "CDF")+COUNTIF(E182, "CDF")+COUNTIF(G182, "CDF")+COUNTIF(I182, "CDF")+COUNTIF(K182, "CDF")+COUNTIF(M182, "CDF")+COUNTIF(O182, "CDF")+COUNTIF(Q182, "CDF")+COUNTIF(S182, "CDF")+COUNTIF(W182, "CDF")+COUNTIF(U182,"CDF")</f>
        <v>5</v>
      </c>
      <c r="Z182" s="14">
        <f t="shared" ref="Z182:Z186" si="248">COUNTIF(B182, "LL")+COUNTIF(D182, "LL")+COUNTIF(F182, "LL")+COUNTIF(H182, "LL")+COUNTIF(J182, "LL")+COUNTIF(L182, "LL")+COUNTIF(N182, "LL")+COUNTIF(P182, "LL")+COUNTIF(R182, "LL")+COUNTIF(V182, "LL")++COUNTIF(T182,"LL")</f>
        <v>4</v>
      </c>
      <c r="AA182" s="14">
        <f t="shared" ref="AA182:AA186" si="249">COUNTIF(C182, "LL")+COUNTIF(E182, "LL")+COUNTIF(G182, "LL")+COUNTIF(I182, "LL")+COUNTIF(K182, "LL")+COUNTIF(M182, "LL")+COUNTIF(O182, "LL")+COUNTIF(Q182, "LL")+COUNTIF(S182, "LL")+COUNTIF(W182, "LL")++COUNTIF(U182,"LL")</f>
        <v>4</v>
      </c>
      <c r="AB182" s="14">
        <f t="shared" ref="AB182:AB186" si="250">COUNTIF(B182, "PDM")+COUNTIF(D182, "PDM")+COUNTIF(F182, "PDM")+COUNTIF(H182, "PDM")+COUNTIF(J182, "PDM")+COUNTIF(L182, "PDM")+COUNTIF(N182, "PDM")+COUNTIF(P182, "PDM")+COUNTIF(R182, "PDM")+COUNTIF(V182, "PDM")+COUNTIF(T182,"PDM")</f>
        <v>1</v>
      </c>
      <c r="AC182" s="14">
        <f t="shared" ref="AC182" si="251">COUNTIF(C182, "PDM")+COUNTIF(E182, "PDM")+COUNTIF(G182, "PDM")+COUNTIF(I182, "PDM")+COUNTIF(K182, "PDM")+COUNTIF(M182, "PDM")+COUNTIF(O182, "PDM")+COUNTIF(Q182, "PDM")+COUNTIF(S182, "PDM")+COUNTIF(W182, "PDM")++COUNTIF(U182,"PDM")</f>
        <v>1</v>
      </c>
      <c r="AD182" s="14">
        <f t="shared" ref="AD182:AD186" si="252">SUMPRODUCT((B182&lt;&gt;"CDF")*(B182&lt;&gt;"LL")*(B182&lt;&gt;"PDM") + (D182&lt;&gt;"CDF")*(D182&lt;&gt;"LL")*(D182&lt;&gt;"PDM") + (F182&lt;&gt;"CDF")*(F182&lt;&gt;"LL")*(F182&lt;&gt;"PDM") + (H182&lt;&gt;"CDF")*(H182&lt;&gt;"LL")*(H182&lt;&gt;"PDM") + (J182&lt;&gt;"CDF")*(J182&lt;&gt;"LL")*(J182&lt;&gt;"PDM") + (L182&lt;&gt;"CDF")*(L182&lt;&gt;"LL")*(L182&lt;&gt;"PDM") + (N182&lt;&gt;"CDF")*(N182&lt;&gt;"LL")*(N182&lt;&gt;"PDM") + (P182&lt;&gt;"CDF")*(P182&lt;&gt;"LL")*(P182&lt;&gt;"PDM") + (R182&lt;&gt;"CDF")*(R182&lt;&gt;"LL")*(R182&lt;&gt;"PDM") + (T182&lt;&gt;"CDF")*(T182&lt;&gt;"LL")*(T182&lt;&gt;"PDM") + (V182&lt;&gt;"CDF")*(V182&lt;&gt;"LL")*(V182&lt;&gt;"PDM"))</f>
        <v>1</v>
      </c>
      <c r="AE182" s="15">
        <f t="shared" ref="AE182:AE186" si="253">SUMPRODUCT((C182&lt;&gt;"CDF")*(C182&lt;&gt;"LL")*(C182&lt;&gt;"PDM") + (E182&lt;&gt;"CDF")*(E182&lt;&gt;"LL")*(E182&lt;&gt;"PDM") + (G182&lt;&gt;"CDF")*(G182&lt;&gt;"LL")*(G182&lt;&gt;"PDM") + (I182&lt;&gt;"CDF")*(I182&lt;&gt;"LL")*(I182&lt;&gt;"PDM") + (K182&lt;&gt;"CDF")*(K182&lt;&gt;"LL")*(K182&lt;&gt;"PDM") + (M182&lt;&gt;"CDF")*(M182&lt;&gt;"LL")*(M182&lt;&gt;"PDM") + (O182&lt;&gt;"CDF")*(O182&lt;&gt;"LL")*(O182&lt;&gt;"PDM") + (Q182&lt;&gt;"CDF")*(Q182&lt;&gt;"LL")*(Q182&lt;&gt;"PDM") + (S182&lt;&gt;"CDF")*(S182&lt;&gt;"LL")*(S182&lt;&gt;"PDM") + (U182&lt;&gt;"CDF")*(U182&lt;&gt;"LL")*(U182&lt;&gt;"PDM") + (W182&lt;&gt;"CDF")*(W182&lt;&gt;"LL")*(W182&lt;&gt;"PDM"))</f>
        <v>1</v>
      </c>
    </row>
    <row r="183" spans="1:31" ht="13.5" x14ac:dyDescent="0.25">
      <c r="A183" s="4">
        <v>46203</v>
      </c>
      <c r="B183" s="6" t="s">
        <v>3</v>
      </c>
      <c r="C183" s="6" t="s">
        <v>3</v>
      </c>
      <c r="D183" s="6" t="s">
        <v>4</v>
      </c>
      <c r="E183" s="6" t="s">
        <v>4</v>
      </c>
      <c r="F183" s="6" t="s">
        <v>3</v>
      </c>
      <c r="G183" s="6" t="s">
        <v>3</v>
      </c>
      <c r="H183" s="6" t="s">
        <v>3</v>
      </c>
      <c r="I183" s="6" t="s">
        <v>3</v>
      </c>
      <c r="J183" s="6" t="s">
        <v>3</v>
      </c>
      <c r="K183" s="6" t="s">
        <v>3</v>
      </c>
      <c r="L183" s="6" t="s">
        <v>2</v>
      </c>
      <c r="M183" s="6" t="s">
        <v>2</v>
      </c>
      <c r="N183" s="6" t="s">
        <v>2</v>
      </c>
      <c r="O183" s="6" t="s">
        <v>2</v>
      </c>
      <c r="P183" s="6" t="s">
        <v>2</v>
      </c>
      <c r="Q183" s="6" t="s">
        <v>2</v>
      </c>
      <c r="R183" s="6" t="s">
        <v>2</v>
      </c>
      <c r="S183" s="6" t="s">
        <v>2</v>
      </c>
      <c r="T183" s="6" t="s">
        <v>2</v>
      </c>
      <c r="U183" s="10" t="s">
        <v>2</v>
      </c>
      <c r="V183" s="6"/>
      <c r="W183" s="10"/>
      <c r="X183" s="14">
        <f t="shared" si="246"/>
        <v>5</v>
      </c>
      <c r="Y183" s="14">
        <f t="shared" si="247"/>
        <v>5</v>
      </c>
      <c r="Z183" s="14">
        <f t="shared" si="248"/>
        <v>4</v>
      </c>
      <c r="AA183" s="14">
        <f t="shared" si="249"/>
        <v>4</v>
      </c>
      <c r="AB183" s="14">
        <f t="shared" si="250"/>
        <v>1</v>
      </c>
      <c r="AC183" s="14">
        <f t="shared" ref="AC183" si="254">COUNTIF(C183, "PDM")+COUNTIF(E183, "PDM")+COUNTIF(G183, "PDM")+COUNTIF(I183, "PDM")+COUNTIF(K183, "PDM")+COUNTIF(M183, "PDM")+COUNTIF(O183, "PDM")+COUNTIF(Q183, "PDM")+COUNTIF(S183, "PDM")+COUNTIF(W183, "PDM")+COUNTIF(U183,"PDM")</f>
        <v>1</v>
      </c>
      <c r="AD183" s="14">
        <f t="shared" si="252"/>
        <v>1</v>
      </c>
      <c r="AE183" s="15">
        <f t="shared" si="253"/>
        <v>1</v>
      </c>
    </row>
    <row r="184" spans="1:31" ht="13.5" x14ac:dyDescent="0.25">
      <c r="A184" s="4">
        <v>46204</v>
      </c>
      <c r="B184" s="6" t="s">
        <v>3</v>
      </c>
      <c r="C184" s="6" t="s">
        <v>3</v>
      </c>
      <c r="D184" s="6" t="s">
        <v>4</v>
      </c>
      <c r="E184" s="6" t="s">
        <v>32</v>
      </c>
      <c r="F184" s="6" t="s">
        <v>3</v>
      </c>
      <c r="G184" s="6" t="s">
        <v>3</v>
      </c>
      <c r="H184" s="6" t="s">
        <v>3</v>
      </c>
      <c r="I184" s="6" t="s">
        <v>3</v>
      </c>
      <c r="J184" s="6" t="s">
        <v>3</v>
      </c>
      <c r="K184" s="6" t="s">
        <v>3</v>
      </c>
      <c r="L184" s="6" t="s">
        <v>2</v>
      </c>
      <c r="M184" s="6" t="s">
        <v>32</v>
      </c>
      <c r="N184" s="6" t="s">
        <v>2</v>
      </c>
      <c r="O184" s="6" t="s">
        <v>2</v>
      </c>
      <c r="P184" s="6" t="s">
        <v>2</v>
      </c>
      <c r="Q184" s="6" t="s">
        <v>2</v>
      </c>
      <c r="R184" s="6" t="s">
        <v>2</v>
      </c>
      <c r="S184" s="6" t="s">
        <v>2</v>
      </c>
      <c r="T184" s="6" t="s">
        <v>2</v>
      </c>
      <c r="U184" s="10" t="s">
        <v>2</v>
      </c>
      <c r="V184" s="6"/>
      <c r="W184" s="10"/>
      <c r="X184" s="14">
        <f t="shared" si="246"/>
        <v>5</v>
      </c>
      <c r="Y184" s="14">
        <f t="shared" si="247"/>
        <v>4</v>
      </c>
      <c r="Z184" s="14">
        <f t="shared" si="248"/>
        <v>4</v>
      </c>
      <c r="AA184" s="14">
        <f t="shared" si="249"/>
        <v>4</v>
      </c>
      <c r="AB184" s="14">
        <f t="shared" si="250"/>
        <v>1</v>
      </c>
      <c r="AC184" s="13" t="s">
        <v>33</v>
      </c>
      <c r="AD184" s="14">
        <f t="shared" si="252"/>
        <v>1</v>
      </c>
      <c r="AE184" s="15">
        <f t="shared" si="253"/>
        <v>3</v>
      </c>
    </row>
    <row r="185" spans="1:31" ht="13.5" x14ac:dyDescent="0.25">
      <c r="A185" s="4">
        <v>46205</v>
      </c>
      <c r="B185" s="6" t="s">
        <v>3</v>
      </c>
      <c r="C185" s="6" t="s">
        <v>3</v>
      </c>
      <c r="D185" s="6" t="s">
        <v>4</v>
      </c>
      <c r="E185" s="6" t="s">
        <v>4</v>
      </c>
      <c r="F185" s="6" t="s">
        <v>3</v>
      </c>
      <c r="G185" s="6" t="s">
        <v>3</v>
      </c>
      <c r="H185" s="6" t="s">
        <v>3</v>
      </c>
      <c r="I185" s="6" t="s">
        <v>3</v>
      </c>
      <c r="J185" s="6" t="s">
        <v>3</v>
      </c>
      <c r="K185" s="6" t="s">
        <v>3</v>
      </c>
      <c r="L185" s="6" t="s">
        <v>2</v>
      </c>
      <c r="M185" s="6" t="s">
        <v>32</v>
      </c>
      <c r="N185" s="6" t="s">
        <v>2</v>
      </c>
      <c r="O185" s="6" t="s">
        <v>2</v>
      </c>
      <c r="P185" s="6" t="s">
        <v>2</v>
      </c>
      <c r="Q185" s="6" t="s">
        <v>2</v>
      </c>
      <c r="R185" s="6" t="s">
        <v>2</v>
      </c>
      <c r="S185" s="6" t="s">
        <v>2</v>
      </c>
      <c r="T185" s="6" t="s">
        <v>2</v>
      </c>
      <c r="U185" s="10" t="s">
        <v>2</v>
      </c>
      <c r="V185" s="6"/>
      <c r="W185" s="10"/>
      <c r="X185" s="14">
        <f t="shared" si="246"/>
        <v>5</v>
      </c>
      <c r="Y185" s="14">
        <f t="shared" si="247"/>
        <v>4</v>
      </c>
      <c r="Z185" s="14">
        <f t="shared" si="248"/>
        <v>4</v>
      </c>
      <c r="AA185" s="14">
        <f t="shared" si="249"/>
        <v>4</v>
      </c>
      <c r="AB185" s="14">
        <f t="shared" si="250"/>
        <v>1</v>
      </c>
      <c r="AC185" s="15">
        <f t="shared" ref="AC185:AC186" si="255">COUNTIF(C185, "PDM")+COUNTIF(E185, "PDM")+COUNTIF(G185, "PDM")+COUNTIF(I185, "PDM")+COUNTIF(K185, "PDM")+COUNTIF(M185, "PDM")+COUNTIF(O185, "PDM")+COUNTIF(Q185, "PDM")+COUNTIF(S185, "PDM")+COUNTIF(W185, "PDM")++COUNTIF(U185,"PDM")</f>
        <v>1</v>
      </c>
      <c r="AD185" s="14">
        <f t="shared" si="252"/>
        <v>1</v>
      </c>
      <c r="AE185" s="15">
        <f t="shared" si="253"/>
        <v>2</v>
      </c>
    </row>
    <row r="186" spans="1:31" ht="13.5" x14ac:dyDescent="0.25">
      <c r="A186" s="4">
        <v>46206</v>
      </c>
      <c r="B186" s="6" t="s">
        <v>3</v>
      </c>
      <c r="C186" s="6" t="s">
        <v>3</v>
      </c>
      <c r="D186" s="6" t="s">
        <v>4</v>
      </c>
      <c r="E186" s="6" t="s">
        <v>4</v>
      </c>
      <c r="F186" s="6" t="s">
        <v>3</v>
      </c>
      <c r="G186" s="6" t="s">
        <v>3</v>
      </c>
      <c r="H186" s="6" t="s">
        <v>3</v>
      </c>
      <c r="I186" s="6" t="s">
        <v>3</v>
      </c>
      <c r="J186" s="6" t="s">
        <v>32</v>
      </c>
      <c r="K186" s="6" t="s">
        <v>32</v>
      </c>
      <c r="L186" s="6" t="s">
        <v>2</v>
      </c>
      <c r="M186" s="6" t="s">
        <v>2</v>
      </c>
      <c r="N186" s="6" t="s">
        <v>32</v>
      </c>
      <c r="O186" s="6" t="s">
        <v>32</v>
      </c>
      <c r="P186" s="6" t="s">
        <v>2</v>
      </c>
      <c r="Q186" s="6" t="s">
        <v>2</v>
      </c>
      <c r="R186" s="6" t="s">
        <v>2</v>
      </c>
      <c r="S186" s="6" t="s">
        <v>2</v>
      </c>
      <c r="T186" s="6" t="s">
        <v>2</v>
      </c>
      <c r="U186" s="10" t="s">
        <v>2</v>
      </c>
      <c r="V186" s="6"/>
      <c r="W186" s="10"/>
      <c r="X186" s="14">
        <f t="shared" si="246"/>
        <v>4</v>
      </c>
      <c r="Y186" s="14">
        <f t="shared" si="247"/>
        <v>4</v>
      </c>
      <c r="Z186" s="14">
        <f t="shared" si="248"/>
        <v>3</v>
      </c>
      <c r="AA186" s="14">
        <f t="shared" si="249"/>
        <v>3</v>
      </c>
      <c r="AB186" s="14">
        <f t="shared" si="250"/>
        <v>1</v>
      </c>
      <c r="AC186" s="15">
        <f t="shared" si="255"/>
        <v>1</v>
      </c>
      <c r="AD186" s="14">
        <f t="shared" si="252"/>
        <v>3</v>
      </c>
      <c r="AE186" s="15">
        <f t="shared" si="253"/>
        <v>3</v>
      </c>
    </row>
    <row r="187" spans="1:31" ht="13.5" x14ac:dyDescent="0.25">
      <c r="A187" s="3">
        <v>46207</v>
      </c>
      <c r="B187" s="5"/>
      <c r="C187" s="5"/>
      <c r="D187" s="5"/>
      <c r="E187" s="5"/>
      <c r="F187" s="5"/>
      <c r="G187" s="5"/>
      <c r="H187" s="5"/>
      <c r="I187" s="5"/>
      <c r="J187" s="5"/>
      <c r="K187" s="5"/>
      <c r="L187" s="5"/>
      <c r="M187" s="5"/>
      <c r="N187" s="5"/>
      <c r="O187" s="5"/>
      <c r="P187" s="5"/>
      <c r="Q187" s="5"/>
      <c r="R187" s="5"/>
      <c r="S187" s="5"/>
      <c r="T187" s="5"/>
      <c r="U187" s="9"/>
      <c r="V187" s="5"/>
      <c r="W187" s="9"/>
      <c r="X187" s="12"/>
      <c r="Y187" s="17"/>
      <c r="Z187" s="12"/>
      <c r="AA187" s="13"/>
      <c r="AB187" s="12"/>
      <c r="AC187" s="13"/>
      <c r="AD187" s="12"/>
      <c r="AE187" s="13"/>
    </row>
    <row r="188" spans="1:31" ht="13.5" x14ac:dyDescent="0.25">
      <c r="A188" s="3">
        <v>46208</v>
      </c>
      <c r="B188" s="5"/>
      <c r="C188" s="5"/>
      <c r="D188" s="5"/>
      <c r="E188" s="5"/>
      <c r="F188" s="5"/>
      <c r="G188" s="5"/>
      <c r="H188" s="5"/>
      <c r="I188" s="5"/>
      <c r="J188" s="5"/>
      <c r="K188" s="5"/>
      <c r="L188" s="5"/>
      <c r="M188" s="5"/>
      <c r="N188" s="5"/>
      <c r="O188" s="5"/>
      <c r="P188" s="5"/>
      <c r="Q188" s="5"/>
      <c r="R188" s="5"/>
      <c r="S188" s="5"/>
      <c r="T188" s="5"/>
      <c r="U188" s="9"/>
      <c r="V188" s="5"/>
      <c r="W188" s="9"/>
      <c r="X188" s="12"/>
      <c r="Y188" s="17"/>
      <c r="Z188" s="12"/>
      <c r="AA188" s="13"/>
      <c r="AB188" s="12"/>
      <c r="AC188" s="13"/>
      <c r="AD188" s="12"/>
      <c r="AE188" s="13"/>
    </row>
    <row r="189" spans="1:31" ht="13.5" x14ac:dyDescent="0.25">
      <c r="A189" s="4">
        <v>46209</v>
      </c>
      <c r="B189" s="6" t="s">
        <v>3</v>
      </c>
      <c r="C189" s="6" t="s">
        <v>3</v>
      </c>
      <c r="D189" s="6" t="s">
        <v>4</v>
      </c>
      <c r="E189" s="6" t="s">
        <v>4</v>
      </c>
      <c r="F189" s="6" t="s">
        <v>3</v>
      </c>
      <c r="G189" s="6" t="s">
        <v>3</v>
      </c>
      <c r="H189" s="6" t="s">
        <v>3</v>
      </c>
      <c r="I189" s="6" t="s">
        <v>3</v>
      </c>
      <c r="J189" s="6" t="s">
        <v>3</v>
      </c>
      <c r="K189" s="6" t="s">
        <v>3</v>
      </c>
      <c r="L189" s="6" t="s">
        <v>2</v>
      </c>
      <c r="M189" s="6" t="s">
        <v>2</v>
      </c>
      <c r="N189" s="6" t="s">
        <v>2</v>
      </c>
      <c r="O189" s="6" t="s">
        <v>2</v>
      </c>
      <c r="P189" s="6" t="s">
        <v>2</v>
      </c>
      <c r="Q189" s="6" t="s">
        <v>2</v>
      </c>
      <c r="R189" s="6" t="s">
        <v>2</v>
      </c>
      <c r="S189" s="6" t="s">
        <v>2</v>
      </c>
      <c r="T189" s="6" t="s">
        <v>2</v>
      </c>
      <c r="U189" s="10" t="s">
        <v>2</v>
      </c>
      <c r="V189" s="6"/>
      <c r="W189" s="10"/>
      <c r="X189" s="14">
        <f t="shared" ref="X189:X193" si="256">COUNTIF(B189, "CDF")+COUNTIF(D189, "CDF")+COUNTIF(F189, "CDF")+COUNTIF(H189, "CDF")+COUNTIF(J189, "CDF")+COUNTIF(L189, "CDF")+COUNTIF(N189, "CDF")+COUNTIF(P189, "CDF")+COUNTIF(R189, "CDF")+COUNTIF(V189, "CDF")+COUNTIF(T189,"CDF")</f>
        <v>5</v>
      </c>
      <c r="Y189" s="14">
        <f t="shared" ref="Y189:Y193" si="257">COUNTIF(C189, "CDF")+COUNTIF(E189, "CDF")+COUNTIF(G189, "CDF")+COUNTIF(I189, "CDF")+COUNTIF(K189, "CDF")+COUNTIF(M189, "CDF")+COUNTIF(O189, "CDF")+COUNTIF(Q189, "CDF")+COUNTIF(S189, "CDF")+COUNTIF(W189, "CDF")+COUNTIF(U189,"CDF")</f>
        <v>5</v>
      </c>
      <c r="Z189" s="14">
        <f t="shared" ref="Z189:Z193" si="258">COUNTIF(B189, "LL")+COUNTIF(D189, "LL")+COUNTIF(F189, "LL")+COUNTIF(H189, "LL")+COUNTIF(J189, "LL")+COUNTIF(L189, "LL")+COUNTIF(N189, "LL")+COUNTIF(P189, "LL")+COUNTIF(R189, "LL")+COUNTIF(V189, "LL")++COUNTIF(T189,"LL")</f>
        <v>4</v>
      </c>
      <c r="AA189" s="14">
        <f t="shared" ref="AA189:AA193" si="259">COUNTIF(C189, "LL")+COUNTIF(E189, "LL")+COUNTIF(G189, "LL")+COUNTIF(I189, "LL")+COUNTIF(K189, "LL")+COUNTIF(M189, "LL")+COUNTIF(O189, "LL")+COUNTIF(Q189, "LL")+COUNTIF(S189, "LL")+COUNTIF(W189, "LL")++COUNTIF(U189,"LL")</f>
        <v>4</v>
      </c>
      <c r="AB189" s="14">
        <f t="shared" ref="AB189:AB193" si="260">COUNTIF(B189, "PDM")+COUNTIF(D189, "PDM")+COUNTIF(F189, "PDM")+COUNTIF(H189, "PDM")+COUNTIF(J189, "PDM")+COUNTIF(L189, "PDM")+COUNTIF(N189, "PDM")+COUNTIF(P189, "PDM")+COUNTIF(R189, "PDM")+COUNTIF(V189, "PDM")+COUNTIF(T189,"PDM")</f>
        <v>1</v>
      </c>
      <c r="AC189" s="14">
        <f t="shared" ref="AC189" si="261">COUNTIF(C189, "PDM")+COUNTIF(E189, "PDM")+COUNTIF(G189, "PDM")+COUNTIF(I189, "PDM")+COUNTIF(K189, "PDM")+COUNTIF(M189, "PDM")+COUNTIF(O189, "PDM")+COUNTIF(Q189, "PDM")+COUNTIF(S189, "PDM")+COUNTIF(W189, "PDM")++COUNTIF(U189,"PDM")</f>
        <v>1</v>
      </c>
      <c r="AD189" s="14">
        <f t="shared" ref="AD189:AD193" si="262">SUMPRODUCT((B189&lt;&gt;"CDF")*(B189&lt;&gt;"LL")*(B189&lt;&gt;"PDM") + (D189&lt;&gt;"CDF")*(D189&lt;&gt;"LL")*(D189&lt;&gt;"PDM") + (F189&lt;&gt;"CDF")*(F189&lt;&gt;"LL")*(F189&lt;&gt;"PDM") + (H189&lt;&gt;"CDF")*(H189&lt;&gt;"LL")*(H189&lt;&gt;"PDM") + (J189&lt;&gt;"CDF")*(J189&lt;&gt;"LL")*(J189&lt;&gt;"PDM") + (L189&lt;&gt;"CDF")*(L189&lt;&gt;"LL")*(L189&lt;&gt;"PDM") + (N189&lt;&gt;"CDF")*(N189&lt;&gt;"LL")*(N189&lt;&gt;"PDM") + (P189&lt;&gt;"CDF")*(P189&lt;&gt;"LL")*(P189&lt;&gt;"PDM") + (R189&lt;&gt;"CDF")*(R189&lt;&gt;"LL")*(R189&lt;&gt;"PDM") + (T189&lt;&gt;"CDF")*(T189&lt;&gt;"LL")*(T189&lt;&gt;"PDM") + (V189&lt;&gt;"CDF")*(V189&lt;&gt;"LL")*(V189&lt;&gt;"PDM"))</f>
        <v>1</v>
      </c>
      <c r="AE189" s="15">
        <f t="shared" ref="AE189:AE193" si="263">SUMPRODUCT((C189&lt;&gt;"CDF")*(C189&lt;&gt;"LL")*(C189&lt;&gt;"PDM") + (E189&lt;&gt;"CDF")*(E189&lt;&gt;"LL")*(E189&lt;&gt;"PDM") + (G189&lt;&gt;"CDF")*(G189&lt;&gt;"LL")*(G189&lt;&gt;"PDM") + (I189&lt;&gt;"CDF")*(I189&lt;&gt;"LL")*(I189&lt;&gt;"PDM") + (K189&lt;&gt;"CDF")*(K189&lt;&gt;"LL")*(K189&lt;&gt;"PDM") + (M189&lt;&gt;"CDF")*(M189&lt;&gt;"LL")*(M189&lt;&gt;"PDM") + (O189&lt;&gt;"CDF")*(O189&lt;&gt;"LL")*(O189&lt;&gt;"PDM") + (Q189&lt;&gt;"CDF")*(Q189&lt;&gt;"LL")*(Q189&lt;&gt;"PDM") + (S189&lt;&gt;"CDF")*(S189&lt;&gt;"LL")*(S189&lt;&gt;"PDM") + (U189&lt;&gt;"CDF")*(U189&lt;&gt;"LL")*(U189&lt;&gt;"PDM") + (W189&lt;&gt;"CDF")*(W189&lt;&gt;"LL")*(W189&lt;&gt;"PDM"))</f>
        <v>1</v>
      </c>
    </row>
    <row r="190" spans="1:31" ht="13.5" x14ac:dyDescent="0.25">
      <c r="A190" s="4">
        <v>46210</v>
      </c>
      <c r="B190" s="6" t="s">
        <v>3</v>
      </c>
      <c r="C190" s="6" t="s">
        <v>3</v>
      </c>
      <c r="D190" s="6" t="s">
        <v>4</v>
      </c>
      <c r="E190" s="6" t="s">
        <v>4</v>
      </c>
      <c r="F190" s="6" t="s">
        <v>3</v>
      </c>
      <c r="G190" s="6" t="s">
        <v>3</v>
      </c>
      <c r="H190" s="6" t="s">
        <v>3</v>
      </c>
      <c r="I190" s="6" t="s">
        <v>3</v>
      </c>
      <c r="J190" s="6" t="s">
        <v>3</v>
      </c>
      <c r="K190" s="6" t="s">
        <v>3</v>
      </c>
      <c r="L190" s="6" t="s">
        <v>2</v>
      </c>
      <c r="M190" s="6" t="s">
        <v>2</v>
      </c>
      <c r="N190" s="6" t="s">
        <v>2</v>
      </c>
      <c r="O190" s="6" t="s">
        <v>2</v>
      </c>
      <c r="P190" s="6" t="s">
        <v>2</v>
      </c>
      <c r="Q190" s="6" t="s">
        <v>2</v>
      </c>
      <c r="R190" s="6" t="s">
        <v>2</v>
      </c>
      <c r="S190" s="6" t="s">
        <v>2</v>
      </c>
      <c r="T190" s="6" t="s">
        <v>2</v>
      </c>
      <c r="U190" s="10" t="s">
        <v>2</v>
      </c>
      <c r="V190" s="6"/>
      <c r="W190" s="10"/>
      <c r="X190" s="14">
        <f t="shared" si="256"/>
        <v>5</v>
      </c>
      <c r="Y190" s="14">
        <f t="shared" si="257"/>
        <v>5</v>
      </c>
      <c r="Z190" s="14">
        <f t="shared" si="258"/>
        <v>4</v>
      </c>
      <c r="AA190" s="14">
        <f t="shared" si="259"/>
        <v>4</v>
      </c>
      <c r="AB190" s="14">
        <f t="shared" si="260"/>
        <v>1</v>
      </c>
      <c r="AC190" s="14">
        <f t="shared" ref="AC190" si="264">COUNTIF(C190, "PDM")+COUNTIF(E190, "PDM")+COUNTIF(G190, "PDM")+COUNTIF(I190, "PDM")+COUNTIF(K190, "PDM")+COUNTIF(M190, "PDM")+COUNTIF(O190, "PDM")+COUNTIF(Q190, "PDM")+COUNTIF(S190, "PDM")+COUNTIF(W190, "PDM")+COUNTIF(U190,"PDM")</f>
        <v>1</v>
      </c>
      <c r="AD190" s="14">
        <f t="shared" si="262"/>
        <v>1</v>
      </c>
      <c r="AE190" s="15">
        <f t="shared" si="263"/>
        <v>1</v>
      </c>
    </row>
    <row r="191" spans="1:31" ht="13.5" x14ac:dyDescent="0.25">
      <c r="A191" s="4">
        <v>46211</v>
      </c>
      <c r="B191" s="6" t="s">
        <v>3</v>
      </c>
      <c r="C191" s="6" t="s">
        <v>3</v>
      </c>
      <c r="D191" s="6" t="s">
        <v>4</v>
      </c>
      <c r="E191" s="6" t="s">
        <v>32</v>
      </c>
      <c r="F191" s="6" t="s">
        <v>3</v>
      </c>
      <c r="G191" s="6" t="s">
        <v>3</v>
      </c>
      <c r="H191" s="6" t="s">
        <v>3</v>
      </c>
      <c r="I191" s="6" t="s">
        <v>3</v>
      </c>
      <c r="J191" s="6" t="s">
        <v>3</v>
      </c>
      <c r="K191" s="6" t="s">
        <v>3</v>
      </c>
      <c r="L191" s="6" t="s">
        <v>2</v>
      </c>
      <c r="M191" s="6" t="s">
        <v>32</v>
      </c>
      <c r="N191" s="6" t="s">
        <v>2</v>
      </c>
      <c r="O191" s="6" t="s">
        <v>2</v>
      </c>
      <c r="P191" s="6" t="s">
        <v>2</v>
      </c>
      <c r="Q191" s="6" t="s">
        <v>2</v>
      </c>
      <c r="R191" s="6" t="s">
        <v>2</v>
      </c>
      <c r="S191" s="6" t="s">
        <v>2</v>
      </c>
      <c r="T191" s="6" t="s">
        <v>2</v>
      </c>
      <c r="U191" s="10" t="s">
        <v>2</v>
      </c>
      <c r="V191" s="6"/>
      <c r="W191" s="10"/>
      <c r="X191" s="14">
        <f t="shared" si="256"/>
        <v>5</v>
      </c>
      <c r="Y191" s="14">
        <f t="shared" si="257"/>
        <v>4</v>
      </c>
      <c r="Z191" s="14">
        <f t="shared" si="258"/>
        <v>4</v>
      </c>
      <c r="AA191" s="14">
        <f t="shared" si="259"/>
        <v>4</v>
      </c>
      <c r="AB191" s="14">
        <f t="shared" si="260"/>
        <v>1</v>
      </c>
      <c r="AC191" s="13" t="s">
        <v>33</v>
      </c>
      <c r="AD191" s="14">
        <f t="shared" si="262"/>
        <v>1</v>
      </c>
      <c r="AE191" s="15">
        <f t="shared" si="263"/>
        <v>3</v>
      </c>
    </row>
    <row r="192" spans="1:31" ht="13.5" x14ac:dyDescent="0.25">
      <c r="A192" s="4">
        <v>46212</v>
      </c>
      <c r="B192" s="6" t="s">
        <v>3</v>
      </c>
      <c r="C192" s="6" t="s">
        <v>3</v>
      </c>
      <c r="D192" s="6" t="s">
        <v>4</v>
      </c>
      <c r="E192" s="6" t="s">
        <v>4</v>
      </c>
      <c r="F192" s="6" t="s">
        <v>3</v>
      </c>
      <c r="G192" s="6" t="s">
        <v>3</v>
      </c>
      <c r="H192" s="6" t="s">
        <v>3</v>
      </c>
      <c r="I192" s="6" t="s">
        <v>3</v>
      </c>
      <c r="J192" s="6" t="s">
        <v>3</v>
      </c>
      <c r="K192" s="6" t="s">
        <v>3</v>
      </c>
      <c r="L192" s="6" t="s">
        <v>2</v>
      </c>
      <c r="M192" s="6" t="s">
        <v>32</v>
      </c>
      <c r="N192" s="6" t="s">
        <v>2</v>
      </c>
      <c r="O192" s="6" t="s">
        <v>2</v>
      </c>
      <c r="P192" s="6" t="s">
        <v>2</v>
      </c>
      <c r="Q192" s="6" t="s">
        <v>2</v>
      </c>
      <c r="R192" s="6" t="s">
        <v>2</v>
      </c>
      <c r="S192" s="6" t="s">
        <v>2</v>
      </c>
      <c r="T192" s="6" t="s">
        <v>2</v>
      </c>
      <c r="U192" s="10" t="s">
        <v>2</v>
      </c>
      <c r="V192" s="6"/>
      <c r="W192" s="10"/>
      <c r="X192" s="14">
        <f t="shared" si="256"/>
        <v>5</v>
      </c>
      <c r="Y192" s="14">
        <f t="shared" si="257"/>
        <v>4</v>
      </c>
      <c r="Z192" s="14">
        <f t="shared" si="258"/>
        <v>4</v>
      </c>
      <c r="AA192" s="14">
        <f t="shared" si="259"/>
        <v>4</v>
      </c>
      <c r="AB192" s="14">
        <f t="shared" si="260"/>
        <v>1</v>
      </c>
      <c r="AC192" s="15">
        <f t="shared" ref="AC192:AC193" si="265">COUNTIF(C192, "PDM")+COUNTIF(E192, "PDM")+COUNTIF(G192, "PDM")+COUNTIF(I192, "PDM")+COUNTIF(K192, "PDM")+COUNTIF(M192, "PDM")+COUNTIF(O192, "PDM")+COUNTIF(Q192, "PDM")+COUNTIF(S192, "PDM")+COUNTIF(W192, "PDM")++COUNTIF(U192,"PDM")</f>
        <v>1</v>
      </c>
      <c r="AD192" s="14">
        <f t="shared" si="262"/>
        <v>1</v>
      </c>
      <c r="AE192" s="15">
        <f t="shared" si="263"/>
        <v>2</v>
      </c>
    </row>
    <row r="193" spans="1:31" ht="13.5" x14ac:dyDescent="0.25">
      <c r="A193" s="4">
        <v>46213</v>
      </c>
      <c r="B193" s="6" t="s">
        <v>3</v>
      </c>
      <c r="C193" s="6" t="s">
        <v>3</v>
      </c>
      <c r="D193" s="6" t="s">
        <v>4</v>
      </c>
      <c r="E193" s="6" t="s">
        <v>4</v>
      </c>
      <c r="F193" s="6" t="s">
        <v>3</v>
      </c>
      <c r="G193" s="6" t="s">
        <v>3</v>
      </c>
      <c r="H193" s="6" t="s">
        <v>3</v>
      </c>
      <c r="I193" s="6" t="s">
        <v>3</v>
      </c>
      <c r="J193" s="6" t="s">
        <v>32</v>
      </c>
      <c r="K193" s="6" t="s">
        <v>32</v>
      </c>
      <c r="L193" s="6" t="s">
        <v>2</v>
      </c>
      <c r="M193" s="6" t="s">
        <v>2</v>
      </c>
      <c r="N193" s="6" t="s">
        <v>32</v>
      </c>
      <c r="O193" s="6" t="s">
        <v>32</v>
      </c>
      <c r="P193" s="6" t="s">
        <v>2</v>
      </c>
      <c r="Q193" s="6" t="s">
        <v>2</v>
      </c>
      <c r="R193" s="6" t="s">
        <v>2</v>
      </c>
      <c r="S193" s="6" t="s">
        <v>2</v>
      </c>
      <c r="T193" s="6" t="s">
        <v>2</v>
      </c>
      <c r="U193" s="10" t="s">
        <v>2</v>
      </c>
      <c r="V193" s="6"/>
      <c r="W193" s="10"/>
      <c r="X193" s="14">
        <f t="shared" si="256"/>
        <v>4</v>
      </c>
      <c r="Y193" s="14">
        <f t="shared" si="257"/>
        <v>4</v>
      </c>
      <c r="Z193" s="14">
        <f t="shared" si="258"/>
        <v>3</v>
      </c>
      <c r="AA193" s="14">
        <f t="shared" si="259"/>
        <v>3</v>
      </c>
      <c r="AB193" s="14">
        <f t="shared" si="260"/>
        <v>1</v>
      </c>
      <c r="AC193" s="15">
        <f t="shared" si="265"/>
        <v>1</v>
      </c>
      <c r="AD193" s="14">
        <f t="shared" si="262"/>
        <v>3</v>
      </c>
      <c r="AE193" s="15">
        <f t="shared" si="263"/>
        <v>3</v>
      </c>
    </row>
    <row r="194" spans="1:31" ht="13.5" x14ac:dyDescent="0.25">
      <c r="A194" s="3">
        <v>46214</v>
      </c>
      <c r="B194" s="5"/>
      <c r="C194" s="5"/>
      <c r="D194" s="5"/>
      <c r="E194" s="5"/>
      <c r="F194" s="5"/>
      <c r="G194" s="5"/>
      <c r="H194" s="5"/>
      <c r="I194" s="5"/>
      <c r="J194" s="5"/>
      <c r="K194" s="5"/>
      <c r="L194" s="5"/>
      <c r="M194" s="5"/>
      <c r="N194" s="5"/>
      <c r="O194" s="5"/>
      <c r="P194" s="5"/>
      <c r="Q194" s="5"/>
      <c r="R194" s="5"/>
      <c r="S194" s="5"/>
      <c r="T194" s="5"/>
      <c r="U194" s="9"/>
      <c r="V194" s="5"/>
      <c r="W194" s="9"/>
      <c r="X194" s="12"/>
      <c r="Y194" s="17"/>
      <c r="Z194" s="12"/>
      <c r="AA194" s="13"/>
      <c r="AB194" s="12"/>
      <c r="AC194" s="13"/>
      <c r="AD194" s="12"/>
      <c r="AE194" s="13"/>
    </row>
    <row r="195" spans="1:31" ht="13.5" x14ac:dyDescent="0.25">
      <c r="A195" s="3">
        <v>46215</v>
      </c>
      <c r="B195" s="5"/>
      <c r="C195" s="5"/>
      <c r="D195" s="5"/>
      <c r="E195" s="5"/>
      <c r="F195" s="5"/>
      <c r="G195" s="5"/>
      <c r="H195" s="5"/>
      <c r="I195" s="5"/>
      <c r="J195" s="5"/>
      <c r="K195" s="5"/>
      <c r="L195" s="5"/>
      <c r="M195" s="5"/>
      <c r="N195" s="5"/>
      <c r="O195" s="5"/>
      <c r="P195" s="5"/>
      <c r="Q195" s="5"/>
      <c r="R195" s="5"/>
      <c r="S195" s="5"/>
      <c r="T195" s="5"/>
      <c r="U195" s="9"/>
      <c r="V195" s="5"/>
      <c r="W195" s="9"/>
      <c r="X195" s="12"/>
      <c r="Y195" s="17"/>
      <c r="Z195" s="12"/>
      <c r="AA195" s="13"/>
      <c r="AB195" s="12"/>
      <c r="AC195" s="13"/>
      <c r="AD195" s="12"/>
      <c r="AE195" s="13"/>
    </row>
    <row r="196" spans="1:31" ht="13.5" x14ac:dyDescent="0.25">
      <c r="A196" s="4">
        <v>46216</v>
      </c>
      <c r="B196" s="6" t="s">
        <v>3</v>
      </c>
      <c r="C196" s="6" t="s">
        <v>3</v>
      </c>
      <c r="D196" s="6" t="s">
        <v>4</v>
      </c>
      <c r="E196" s="6" t="s">
        <v>4</v>
      </c>
      <c r="F196" s="6" t="s">
        <v>3</v>
      </c>
      <c r="G196" s="6" t="s">
        <v>3</v>
      </c>
      <c r="H196" s="6" t="s">
        <v>3</v>
      </c>
      <c r="I196" s="6" t="s">
        <v>3</v>
      </c>
      <c r="J196" s="6" t="s">
        <v>3</v>
      </c>
      <c r="K196" s="6" t="s">
        <v>3</v>
      </c>
      <c r="L196" s="6" t="s">
        <v>2</v>
      </c>
      <c r="M196" s="6" t="s">
        <v>2</v>
      </c>
      <c r="N196" s="6" t="s">
        <v>2</v>
      </c>
      <c r="O196" s="6" t="s">
        <v>2</v>
      </c>
      <c r="P196" s="6" t="s">
        <v>2</v>
      </c>
      <c r="Q196" s="6" t="s">
        <v>2</v>
      </c>
      <c r="R196" s="6" t="s">
        <v>2</v>
      </c>
      <c r="S196" s="6" t="s">
        <v>2</v>
      </c>
      <c r="T196" s="6" t="s">
        <v>2</v>
      </c>
      <c r="U196" s="10" t="s">
        <v>2</v>
      </c>
      <c r="V196" s="6"/>
      <c r="W196" s="10"/>
      <c r="X196" s="14">
        <f t="shared" ref="X196:X200" si="266">COUNTIF(B196, "CDF")+COUNTIF(D196, "CDF")+COUNTIF(F196, "CDF")+COUNTIF(H196, "CDF")+COUNTIF(J196, "CDF")+COUNTIF(L196, "CDF")+COUNTIF(N196, "CDF")+COUNTIF(P196, "CDF")+COUNTIF(R196, "CDF")+COUNTIF(V196, "CDF")+COUNTIF(T196,"CDF")</f>
        <v>5</v>
      </c>
      <c r="Y196" s="14">
        <f t="shared" ref="Y196:Y200" si="267">COUNTIF(C196, "CDF")+COUNTIF(E196, "CDF")+COUNTIF(G196, "CDF")+COUNTIF(I196, "CDF")+COUNTIF(K196, "CDF")+COUNTIF(M196, "CDF")+COUNTIF(O196, "CDF")+COUNTIF(Q196, "CDF")+COUNTIF(S196, "CDF")+COUNTIF(W196, "CDF")+COUNTIF(U196,"CDF")</f>
        <v>5</v>
      </c>
      <c r="Z196" s="14">
        <f t="shared" ref="Z196:Z200" si="268">COUNTIF(B196, "LL")+COUNTIF(D196, "LL")+COUNTIF(F196, "LL")+COUNTIF(H196, "LL")+COUNTIF(J196, "LL")+COUNTIF(L196, "LL")+COUNTIF(N196, "LL")+COUNTIF(P196, "LL")+COUNTIF(R196, "LL")+COUNTIF(V196, "LL")++COUNTIF(T196,"LL")</f>
        <v>4</v>
      </c>
      <c r="AA196" s="14">
        <f t="shared" ref="AA196:AA200" si="269">COUNTIF(C196, "LL")+COUNTIF(E196, "LL")+COUNTIF(G196, "LL")+COUNTIF(I196, "LL")+COUNTIF(K196, "LL")+COUNTIF(M196, "LL")+COUNTIF(O196, "LL")+COUNTIF(Q196, "LL")+COUNTIF(S196, "LL")+COUNTIF(W196, "LL")++COUNTIF(U196,"LL")</f>
        <v>4</v>
      </c>
      <c r="AB196" s="14">
        <f t="shared" ref="AB196:AB200" si="270">COUNTIF(B196, "PDM")+COUNTIF(D196, "PDM")+COUNTIF(F196, "PDM")+COUNTIF(H196, "PDM")+COUNTIF(J196, "PDM")+COUNTIF(L196, "PDM")+COUNTIF(N196, "PDM")+COUNTIF(P196, "PDM")+COUNTIF(R196, "PDM")+COUNTIF(V196, "PDM")+COUNTIF(T196,"PDM")</f>
        <v>1</v>
      </c>
      <c r="AC196" s="14">
        <f t="shared" ref="AC196" si="271">COUNTIF(C196, "PDM")+COUNTIF(E196, "PDM")+COUNTIF(G196, "PDM")+COUNTIF(I196, "PDM")+COUNTIF(K196, "PDM")+COUNTIF(M196, "PDM")+COUNTIF(O196, "PDM")+COUNTIF(Q196, "PDM")+COUNTIF(S196, "PDM")+COUNTIF(W196, "PDM")++COUNTIF(U196,"PDM")</f>
        <v>1</v>
      </c>
      <c r="AD196" s="14">
        <f t="shared" ref="AD196:AD200" si="272">SUMPRODUCT((B196&lt;&gt;"CDF")*(B196&lt;&gt;"LL")*(B196&lt;&gt;"PDM") + (D196&lt;&gt;"CDF")*(D196&lt;&gt;"LL")*(D196&lt;&gt;"PDM") + (F196&lt;&gt;"CDF")*(F196&lt;&gt;"LL")*(F196&lt;&gt;"PDM") + (H196&lt;&gt;"CDF")*(H196&lt;&gt;"LL")*(H196&lt;&gt;"PDM") + (J196&lt;&gt;"CDF")*(J196&lt;&gt;"LL")*(J196&lt;&gt;"PDM") + (L196&lt;&gt;"CDF")*(L196&lt;&gt;"LL")*(L196&lt;&gt;"PDM") + (N196&lt;&gt;"CDF")*(N196&lt;&gt;"LL")*(N196&lt;&gt;"PDM") + (P196&lt;&gt;"CDF")*(P196&lt;&gt;"LL")*(P196&lt;&gt;"PDM") + (R196&lt;&gt;"CDF")*(R196&lt;&gt;"LL")*(R196&lt;&gt;"PDM") + (T196&lt;&gt;"CDF")*(T196&lt;&gt;"LL")*(T196&lt;&gt;"PDM") + (V196&lt;&gt;"CDF")*(V196&lt;&gt;"LL")*(V196&lt;&gt;"PDM"))</f>
        <v>1</v>
      </c>
      <c r="AE196" s="15">
        <f t="shared" ref="AE196:AE200" si="273">SUMPRODUCT((C196&lt;&gt;"CDF")*(C196&lt;&gt;"LL")*(C196&lt;&gt;"PDM") + (E196&lt;&gt;"CDF")*(E196&lt;&gt;"LL")*(E196&lt;&gt;"PDM") + (G196&lt;&gt;"CDF")*(G196&lt;&gt;"LL")*(G196&lt;&gt;"PDM") + (I196&lt;&gt;"CDF")*(I196&lt;&gt;"LL")*(I196&lt;&gt;"PDM") + (K196&lt;&gt;"CDF")*(K196&lt;&gt;"LL")*(K196&lt;&gt;"PDM") + (M196&lt;&gt;"CDF")*(M196&lt;&gt;"LL")*(M196&lt;&gt;"PDM") + (O196&lt;&gt;"CDF")*(O196&lt;&gt;"LL")*(O196&lt;&gt;"PDM") + (Q196&lt;&gt;"CDF")*(Q196&lt;&gt;"LL")*(Q196&lt;&gt;"PDM") + (S196&lt;&gt;"CDF")*(S196&lt;&gt;"LL")*(S196&lt;&gt;"PDM") + (U196&lt;&gt;"CDF")*(U196&lt;&gt;"LL")*(U196&lt;&gt;"PDM") + (W196&lt;&gt;"CDF")*(W196&lt;&gt;"LL")*(W196&lt;&gt;"PDM"))</f>
        <v>1</v>
      </c>
    </row>
    <row r="197" spans="1:31" ht="13.5" x14ac:dyDescent="0.25">
      <c r="A197" s="4">
        <v>46217</v>
      </c>
      <c r="B197" s="6" t="s">
        <v>3</v>
      </c>
      <c r="C197" s="6" t="s">
        <v>3</v>
      </c>
      <c r="D197" s="6" t="s">
        <v>4</v>
      </c>
      <c r="E197" s="6" t="s">
        <v>4</v>
      </c>
      <c r="F197" s="6" t="s">
        <v>3</v>
      </c>
      <c r="G197" s="6" t="s">
        <v>3</v>
      </c>
      <c r="H197" s="6" t="s">
        <v>3</v>
      </c>
      <c r="I197" s="6" t="s">
        <v>3</v>
      </c>
      <c r="J197" s="6" t="s">
        <v>3</v>
      </c>
      <c r="K197" s="6" t="s">
        <v>3</v>
      </c>
      <c r="L197" s="6" t="s">
        <v>2</v>
      </c>
      <c r="M197" s="6" t="s">
        <v>2</v>
      </c>
      <c r="N197" s="6" t="s">
        <v>2</v>
      </c>
      <c r="O197" s="6" t="s">
        <v>2</v>
      </c>
      <c r="P197" s="6" t="s">
        <v>2</v>
      </c>
      <c r="Q197" s="6" t="s">
        <v>2</v>
      </c>
      <c r="R197" s="6" t="s">
        <v>2</v>
      </c>
      <c r="S197" s="6" t="s">
        <v>2</v>
      </c>
      <c r="T197" s="6" t="s">
        <v>2</v>
      </c>
      <c r="U197" s="10" t="s">
        <v>2</v>
      </c>
      <c r="V197" s="6"/>
      <c r="W197" s="10"/>
      <c r="X197" s="14">
        <f t="shared" si="266"/>
        <v>5</v>
      </c>
      <c r="Y197" s="14">
        <f t="shared" si="267"/>
        <v>5</v>
      </c>
      <c r="Z197" s="14">
        <f t="shared" si="268"/>
        <v>4</v>
      </c>
      <c r="AA197" s="14">
        <f t="shared" si="269"/>
        <v>4</v>
      </c>
      <c r="AB197" s="14">
        <f t="shared" si="270"/>
        <v>1</v>
      </c>
      <c r="AC197" s="14">
        <f t="shared" ref="AC197" si="274">COUNTIF(C197, "PDM")+COUNTIF(E197, "PDM")+COUNTIF(G197, "PDM")+COUNTIF(I197, "PDM")+COUNTIF(K197, "PDM")+COUNTIF(M197, "PDM")+COUNTIF(O197, "PDM")+COUNTIF(Q197, "PDM")+COUNTIF(S197, "PDM")+COUNTIF(W197, "PDM")+COUNTIF(U197,"PDM")</f>
        <v>1</v>
      </c>
      <c r="AD197" s="14">
        <f t="shared" si="272"/>
        <v>1</v>
      </c>
      <c r="AE197" s="15">
        <f t="shared" si="273"/>
        <v>1</v>
      </c>
    </row>
    <row r="198" spans="1:31" ht="13.5" x14ac:dyDescent="0.25">
      <c r="A198" s="4">
        <v>46218</v>
      </c>
      <c r="B198" s="6" t="s">
        <v>3</v>
      </c>
      <c r="C198" s="6" t="s">
        <v>3</v>
      </c>
      <c r="D198" s="6" t="s">
        <v>4</v>
      </c>
      <c r="E198" s="6" t="s">
        <v>32</v>
      </c>
      <c r="F198" s="6" t="s">
        <v>3</v>
      </c>
      <c r="G198" s="6" t="s">
        <v>3</v>
      </c>
      <c r="H198" s="6" t="s">
        <v>3</v>
      </c>
      <c r="I198" s="6" t="s">
        <v>3</v>
      </c>
      <c r="J198" s="6" t="s">
        <v>3</v>
      </c>
      <c r="K198" s="6" t="s">
        <v>3</v>
      </c>
      <c r="L198" s="6" t="s">
        <v>2</v>
      </c>
      <c r="M198" s="6" t="s">
        <v>32</v>
      </c>
      <c r="N198" s="6" t="s">
        <v>2</v>
      </c>
      <c r="O198" s="6" t="s">
        <v>2</v>
      </c>
      <c r="P198" s="6" t="s">
        <v>2</v>
      </c>
      <c r="Q198" s="6" t="s">
        <v>2</v>
      </c>
      <c r="R198" s="6" t="s">
        <v>2</v>
      </c>
      <c r="S198" s="6" t="s">
        <v>2</v>
      </c>
      <c r="T198" s="6" t="s">
        <v>2</v>
      </c>
      <c r="U198" s="10" t="s">
        <v>2</v>
      </c>
      <c r="V198" s="6"/>
      <c r="W198" s="10"/>
      <c r="X198" s="14">
        <f t="shared" si="266"/>
        <v>5</v>
      </c>
      <c r="Y198" s="14">
        <f t="shared" si="267"/>
        <v>4</v>
      </c>
      <c r="Z198" s="14">
        <f t="shared" si="268"/>
        <v>4</v>
      </c>
      <c r="AA198" s="14">
        <f t="shared" si="269"/>
        <v>4</v>
      </c>
      <c r="AB198" s="14">
        <f t="shared" si="270"/>
        <v>1</v>
      </c>
      <c r="AC198" s="13" t="s">
        <v>33</v>
      </c>
      <c r="AD198" s="14">
        <f t="shared" si="272"/>
        <v>1</v>
      </c>
      <c r="AE198" s="15">
        <f t="shared" si="273"/>
        <v>3</v>
      </c>
    </row>
    <row r="199" spans="1:31" ht="13.5" x14ac:dyDescent="0.25">
      <c r="A199" s="4">
        <v>46219</v>
      </c>
      <c r="B199" s="6" t="s">
        <v>3</v>
      </c>
      <c r="C199" s="6" t="s">
        <v>3</v>
      </c>
      <c r="D199" s="6" t="s">
        <v>4</v>
      </c>
      <c r="E199" s="6" t="s">
        <v>4</v>
      </c>
      <c r="F199" s="6" t="s">
        <v>3</v>
      </c>
      <c r="G199" s="6" t="s">
        <v>3</v>
      </c>
      <c r="H199" s="6" t="s">
        <v>3</v>
      </c>
      <c r="I199" s="6" t="s">
        <v>3</v>
      </c>
      <c r="J199" s="6" t="s">
        <v>3</v>
      </c>
      <c r="K199" s="6" t="s">
        <v>3</v>
      </c>
      <c r="L199" s="6" t="s">
        <v>2</v>
      </c>
      <c r="M199" s="6" t="s">
        <v>32</v>
      </c>
      <c r="N199" s="6" t="s">
        <v>2</v>
      </c>
      <c r="O199" s="6" t="s">
        <v>2</v>
      </c>
      <c r="P199" s="6" t="s">
        <v>2</v>
      </c>
      <c r="Q199" s="6" t="s">
        <v>2</v>
      </c>
      <c r="R199" s="6" t="s">
        <v>2</v>
      </c>
      <c r="S199" s="6" t="s">
        <v>2</v>
      </c>
      <c r="T199" s="6" t="s">
        <v>2</v>
      </c>
      <c r="U199" s="10" t="s">
        <v>2</v>
      </c>
      <c r="V199" s="6"/>
      <c r="W199" s="10"/>
      <c r="X199" s="14">
        <f t="shared" si="266"/>
        <v>5</v>
      </c>
      <c r="Y199" s="14">
        <f t="shared" si="267"/>
        <v>4</v>
      </c>
      <c r="Z199" s="14">
        <f t="shared" si="268"/>
        <v>4</v>
      </c>
      <c r="AA199" s="14">
        <f t="shared" si="269"/>
        <v>4</v>
      </c>
      <c r="AB199" s="14">
        <f t="shared" si="270"/>
        <v>1</v>
      </c>
      <c r="AC199" s="15">
        <f t="shared" ref="AC199:AC200" si="275">COUNTIF(C199, "PDM")+COUNTIF(E199, "PDM")+COUNTIF(G199, "PDM")+COUNTIF(I199, "PDM")+COUNTIF(K199, "PDM")+COUNTIF(M199, "PDM")+COUNTIF(O199, "PDM")+COUNTIF(Q199, "PDM")+COUNTIF(S199, "PDM")+COUNTIF(W199, "PDM")++COUNTIF(U199,"PDM")</f>
        <v>1</v>
      </c>
      <c r="AD199" s="14">
        <f t="shared" si="272"/>
        <v>1</v>
      </c>
      <c r="AE199" s="15">
        <f t="shared" si="273"/>
        <v>2</v>
      </c>
    </row>
    <row r="200" spans="1:31" ht="13.5" x14ac:dyDescent="0.25">
      <c r="A200" s="4">
        <v>46220</v>
      </c>
      <c r="B200" s="6" t="s">
        <v>3</v>
      </c>
      <c r="C200" s="6" t="s">
        <v>3</v>
      </c>
      <c r="D200" s="6" t="s">
        <v>4</v>
      </c>
      <c r="E200" s="6" t="s">
        <v>4</v>
      </c>
      <c r="F200" s="6" t="s">
        <v>3</v>
      </c>
      <c r="G200" s="6" t="s">
        <v>3</v>
      </c>
      <c r="H200" s="6" t="s">
        <v>3</v>
      </c>
      <c r="I200" s="6" t="s">
        <v>3</v>
      </c>
      <c r="J200" s="6" t="s">
        <v>32</v>
      </c>
      <c r="K200" s="6" t="s">
        <v>32</v>
      </c>
      <c r="L200" s="6" t="s">
        <v>2</v>
      </c>
      <c r="M200" s="6" t="s">
        <v>2</v>
      </c>
      <c r="N200" s="6" t="s">
        <v>32</v>
      </c>
      <c r="O200" s="6" t="s">
        <v>32</v>
      </c>
      <c r="P200" s="6" t="s">
        <v>2</v>
      </c>
      <c r="Q200" s="6" t="s">
        <v>2</v>
      </c>
      <c r="R200" s="6" t="s">
        <v>2</v>
      </c>
      <c r="S200" s="6" t="s">
        <v>2</v>
      </c>
      <c r="T200" s="6" t="s">
        <v>2</v>
      </c>
      <c r="U200" s="10" t="s">
        <v>2</v>
      </c>
      <c r="V200" s="6"/>
      <c r="W200" s="10"/>
      <c r="X200" s="14">
        <f t="shared" si="266"/>
        <v>4</v>
      </c>
      <c r="Y200" s="14">
        <f t="shared" si="267"/>
        <v>4</v>
      </c>
      <c r="Z200" s="14">
        <f t="shared" si="268"/>
        <v>3</v>
      </c>
      <c r="AA200" s="14">
        <f t="shared" si="269"/>
        <v>3</v>
      </c>
      <c r="AB200" s="14">
        <f t="shared" si="270"/>
        <v>1</v>
      </c>
      <c r="AC200" s="15">
        <f t="shared" si="275"/>
        <v>1</v>
      </c>
      <c r="AD200" s="14">
        <f t="shared" si="272"/>
        <v>3</v>
      </c>
      <c r="AE200" s="15">
        <f t="shared" si="273"/>
        <v>3</v>
      </c>
    </row>
    <row r="201" spans="1:31" ht="13.5" x14ac:dyDescent="0.25">
      <c r="A201" s="3">
        <v>46221</v>
      </c>
      <c r="B201" s="5"/>
      <c r="C201" s="5"/>
      <c r="D201" s="5"/>
      <c r="E201" s="5"/>
      <c r="F201" s="5"/>
      <c r="G201" s="5"/>
      <c r="H201" s="5"/>
      <c r="I201" s="5"/>
      <c r="J201" s="5"/>
      <c r="K201" s="5"/>
      <c r="L201" s="5"/>
      <c r="M201" s="5"/>
      <c r="N201" s="5"/>
      <c r="O201" s="5"/>
      <c r="P201" s="5"/>
      <c r="Q201" s="5"/>
      <c r="R201" s="5"/>
      <c r="S201" s="5"/>
      <c r="T201" s="5"/>
      <c r="U201" s="9"/>
      <c r="V201" s="5"/>
      <c r="W201" s="9"/>
      <c r="X201" s="12"/>
      <c r="Y201" s="17"/>
      <c r="Z201" s="12"/>
      <c r="AA201" s="13"/>
      <c r="AB201" s="12"/>
      <c r="AC201" s="13"/>
      <c r="AD201" s="12"/>
      <c r="AE201" s="13"/>
    </row>
    <row r="202" spans="1:31" ht="13.5" x14ac:dyDescent="0.25">
      <c r="A202" s="3">
        <v>46222</v>
      </c>
      <c r="B202" s="5"/>
      <c r="C202" s="5"/>
      <c r="D202" s="5"/>
      <c r="E202" s="5"/>
      <c r="F202" s="5"/>
      <c r="G202" s="5"/>
      <c r="H202" s="5"/>
      <c r="I202" s="5"/>
      <c r="J202" s="5"/>
      <c r="K202" s="5"/>
      <c r="L202" s="5"/>
      <c r="M202" s="5"/>
      <c r="N202" s="5"/>
      <c r="O202" s="5"/>
      <c r="P202" s="5"/>
      <c r="Q202" s="5"/>
      <c r="R202" s="5"/>
      <c r="S202" s="5"/>
      <c r="T202" s="5"/>
      <c r="U202" s="9"/>
      <c r="V202" s="5"/>
      <c r="W202" s="9"/>
      <c r="X202" s="12"/>
      <c r="Y202" s="17"/>
      <c r="Z202" s="12"/>
      <c r="AA202" s="13"/>
      <c r="AB202" s="12"/>
      <c r="AC202" s="13"/>
      <c r="AD202" s="12"/>
      <c r="AE202" s="13"/>
    </row>
    <row r="203" spans="1:31" ht="13.5" x14ac:dyDescent="0.25">
      <c r="A203" s="4">
        <v>46223</v>
      </c>
      <c r="B203" s="6" t="s">
        <v>3</v>
      </c>
      <c r="C203" s="6" t="s">
        <v>3</v>
      </c>
      <c r="D203" s="6" t="s">
        <v>4</v>
      </c>
      <c r="E203" s="6" t="s">
        <v>4</v>
      </c>
      <c r="F203" s="6" t="s">
        <v>3</v>
      </c>
      <c r="G203" s="6" t="s">
        <v>3</v>
      </c>
      <c r="H203" s="6" t="s">
        <v>3</v>
      </c>
      <c r="I203" s="6" t="s">
        <v>3</v>
      </c>
      <c r="J203" s="6" t="s">
        <v>3</v>
      </c>
      <c r="K203" s="6" t="s">
        <v>3</v>
      </c>
      <c r="L203" s="6" t="s">
        <v>2</v>
      </c>
      <c r="M203" s="6" t="s">
        <v>2</v>
      </c>
      <c r="N203" s="6" t="s">
        <v>2</v>
      </c>
      <c r="O203" s="6" t="s">
        <v>2</v>
      </c>
      <c r="P203" s="6" t="s">
        <v>2</v>
      </c>
      <c r="Q203" s="6" t="s">
        <v>2</v>
      </c>
      <c r="R203" s="6" t="s">
        <v>2</v>
      </c>
      <c r="S203" s="6" t="s">
        <v>2</v>
      </c>
      <c r="T203" s="6" t="s">
        <v>2</v>
      </c>
      <c r="U203" s="10" t="s">
        <v>2</v>
      </c>
      <c r="V203" s="6"/>
      <c r="W203" s="10"/>
      <c r="X203" s="14">
        <f t="shared" ref="X203:X207" si="276">COUNTIF(B203, "CDF")+COUNTIF(D203, "CDF")+COUNTIF(F203, "CDF")+COUNTIF(H203, "CDF")+COUNTIF(J203, "CDF")+COUNTIF(L203, "CDF")+COUNTIF(N203, "CDF")+COUNTIF(P203, "CDF")+COUNTIF(R203, "CDF")+COUNTIF(V203, "CDF")+COUNTIF(T203,"CDF")</f>
        <v>5</v>
      </c>
      <c r="Y203" s="14">
        <f t="shared" ref="Y203:Y207" si="277">COUNTIF(C203, "CDF")+COUNTIF(E203, "CDF")+COUNTIF(G203, "CDF")+COUNTIF(I203, "CDF")+COUNTIF(K203, "CDF")+COUNTIF(M203, "CDF")+COUNTIF(O203, "CDF")+COUNTIF(Q203, "CDF")+COUNTIF(S203, "CDF")+COUNTIF(W203, "CDF")+COUNTIF(U203,"CDF")</f>
        <v>5</v>
      </c>
      <c r="Z203" s="14">
        <f t="shared" ref="Z203:Z207" si="278">COUNTIF(B203, "LL")+COUNTIF(D203, "LL")+COUNTIF(F203, "LL")+COUNTIF(H203, "LL")+COUNTIF(J203, "LL")+COUNTIF(L203, "LL")+COUNTIF(N203, "LL")+COUNTIF(P203, "LL")+COUNTIF(R203, "LL")+COUNTIF(V203, "LL")++COUNTIF(T203,"LL")</f>
        <v>4</v>
      </c>
      <c r="AA203" s="14">
        <f t="shared" ref="AA203:AA207" si="279">COUNTIF(C203, "LL")+COUNTIF(E203, "LL")+COUNTIF(G203, "LL")+COUNTIF(I203, "LL")+COUNTIF(K203, "LL")+COUNTIF(M203, "LL")+COUNTIF(O203, "LL")+COUNTIF(Q203, "LL")+COUNTIF(S203, "LL")+COUNTIF(W203, "LL")++COUNTIF(U203,"LL")</f>
        <v>4</v>
      </c>
      <c r="AB203" s="14">
        <f t="shared" ref="AB203:AB207" si="280">COUNTIF(B203, "PDM")+COUNTIF(D203, "PDM")+COUNTIF(F203, "PDM")+COUNTIF(H203, "PDM")+COUNTIF(J203, "PDM")+COUNTIF(L203, "PDM")+COUNTIF(N203, "PDM")+COUNTIF(P203, "PDM")+COUNTIF(R203, "PDM")+COUNTIF(V203, "PDM")+COUNTIF(T203,"PDM")</f>
        <v>1</v>
      </c>
      <c r="AC203" s="14">
        <f t="shared" ref="AC203" si="281">COUNTIF(C203, "PDM")+COUNTIF(E203, "PDM")+COUNTIF(G203, "PDM")+COUNTIF(I203, "PDM")+COUNTIF(K203, "PDM")+COUNTIF(M203, "PDM")+COUNTIF(O203, "PDM")+COUNTIF(Q203, "PDM")+COUNTIF(S203, "PDM")+COUNTIF(W203, "PDM")++COUNTIF(U203,"PDM")</f>
        <v>1</v>
      </c>
      <c r="AD203" s="14">
        <f t="shared" ref="AD203:AD207" si="282">SUMPRODUCT((B203&lt;&gt;"CDF")*(B203&lt;&gt;"LL")*(B203&lt;&gt;"PDM") + (D203&lt;&gt;"CDF")*(D203&lt;&gt;"LL")*(D203&lt;&gt;"PDM") + (F203&lt;&gt;"CDF")*(F203&lt;&gt;"LL")*(F203&lt;&gt;"PDM") + (H203&lt;&gt;"CDF")*(H203&lt;&gt;"LL")*(H203&lt;&gt;"PDM") + (J203&lt;&gt;"CDF")*(J203&lt;&gt;"LL")*(J203&lt;&gt;"PDM") + (L203&lt;&gt;"CDF")*(L203&lt;&gt;"LL")*(L203&lt;&gt;"PDM") + (N203&lt;&gt;"CDF")*(N203&lt;&gt;"LL")*(N203&lt;&gt;"PDM") + (P203&lt;&gt;"CDF")*(P203&lt;&gt;"LL")*(P203&lt;&gt;"PDM") + (R203&lt;&gt;"CDF")*(R203&lt;&gt;"LL")*(R203&lt;&gt;"PDM") + (T203&lt;&gt;"CDF")*(T203&lt;&gt;"LL")*(T203&lt;&gt;"PDM") + (V203&lt;&gt;"CDF")*(V203&lt;&gt;"LL")*(V203&lt;&gt;"PDM"))</f>
        <v>1</v>
      </c>
      <c r="AE203" s="15">
        <f t="shared" ref="AE203:AE207" si="283">SUMPRODUCT((C203&lt;&gt;"CDF")*(C203&lt;&gt;"LL")*(C203&lt;&gt;"PDM") + (E203&lt;&gt;"CDF")*(E203&lt;&gt;"LL")*(E203&lt;&gt;"PDM") + (G203&lt;&gt;"CDF")*(G203&lt;&gt;"LL")*(G203&lt;&gt;"PDM") + (I203&lt;&gt;"CDF")*(I203&lt;&gt;"LL")*(I203&lt;&gt;"PDM") + (K203&lt;&gt;"CDF")*(K203&lt;&gt;"LL")*(K203&lt;&gt;"PDM") + (M203&lt;&gt;"CDF")*(M203&lt;&gt;"LL")*(M203&lt;&gt;"PDM") + (O203&lt;&gt;"CDF")*(O203&lt;&gt;"LL")*(O203&lt;&gt;"PDM") + (Q203&lt;&gt;"CDF")*(Q203&lt;&gt;"LL")*(Q203&lt;&gt;"PDM") + (S203&lt;&gt;"CDF")*(S203&lt;&gt;"LL")*(S203&lt;&gt;"PDM") + (U203&lt;&gt;"CDF")*(U203&lt;&gt;"LL")*(U203&lt;&gt;"PDM") + (W203&lt;&gt;"CDF")*(W203&lt;&gt;"LL")*(W203&lt;&gt;"PDM"))</f>
        <v>1</v>
      </c>
    </row>
    <row r="204" spans="1:31" ht="13.5" x14ac:dyDescent="0.25">
      <c r="A204" s="4">
        <v>46224</v>
      </c>
      <c r="B204" s="6" t="s">
        <v>3</v>
      </c>
      <c r="C204" s="6" t="s">
        <v>3</v>
      </c>
      <c r="D204" s="6" t="s">
        <v>4</v>
      </c>
      <c r="E204" s="6" t="s">
        <v>4</v>
      </c>
      <c r="F204" s="6" t="s">
        <v>3</v>
      </c>
      <c r="G204" s="6" t="s">
        <v>3</v>
      </c>
      <c r="H204" s="6" t="s">
        <v>3</v>
      </c>
      <c r="I204" s="6" t="s">
        <v>3</v>
      </c>
      <c r="J204" s="6" t="s">
        <v>3</v>
      </c>
      <c r="K204" s="6" t="s">
        <v>3</v>
      </c>
      <c r="L204" s="6" t="s">
        <v>2</v>
      </c>
      <c r="M204" s="6" t="s">
        <v>2</v>
      </c>
      <c r="N204" s="6" t="s">
        <v>2</v>
      </c>
      <c r="O204" s="6" t="s">
        <v>2</v>
      </c>
      <c r="P204" s="6" t="s">
        <v>2</v>
      </c>
      <c r="Q204" s="6" t="s">
        <v>2</v>
      </c>
      <c r="R204" s="6" t="s">
        <v>2</v>
      </c>
      <c r="S204" s="6" t="s">
        <v>2</v>
      </c>
      <c r="T204" s="6" t="s">
        <v>2</v>
      </c>
      <c r="U204" s="10" t="s">
        <v>2</v>
      </c>
      <c r="V204" s="6"/>
      <c r="W204" s="10"/>
      <c r="X204" s="14">
        <f t="shared" si="276"/>
        <v>5</v>
      </c>
      <c r="Y204" s="14">
        <f t="shared" si="277"/>
        <v>5</v>
      </c>
      <c r="Z204" s="14">
        <f t="shared" si="278"/>
        <v>4</v>
      </c>
      <c r="AA204" s="14">
        <f t="shared" si="279"/>
        <v>4</v>
      </c>
      <c r="AB204" s="14">
        <f t="shared" si="280"/>
        <v>1</v>
      </c>
      <c r="AC204" s="14">
        <f t="shared" ref="AC204" si="284">COUNTIF(C204, "PDM")+COUNTIF(E204, "PDM")+COUNTIF(G204, "PDM")+COUNTIF(I204, "PDM")+COUNTIF(K204, "PDM")+COUNTIF(M204, "PDM")+COUNTIF(O204, "PDM")+COUNTIF(Q204, "PDM")+COUNTIF(S204, "PDM")+COUNTIF(W204, "PDM")+COUNTIF(U204,"PDM")</f>
        <v>1</v>
      </c>
      <c r="AD204" s="14">
        <f t="shared" si="282"/>
        <v>1</v>
      </c>
      <c r="AE204" s="15">
        <f t="shared" si="283"/>
        <v>1</v>
      </c>
    </row>
    <row r="205" spans="1:31" ht="13.5" x14ac:dyDescent="0.25">
      <c r="A205" s="4">
        <v>46225</v>
      </c>
      <c r="B205" s="6" t="s">
        <v>3</v>
      </c>
      <c r="C205" s="6" t="s">
        <v>3</v>
      </c>
      <c r="D205" s="6" t="s">
        <v>4</v>
      </c>
      <c r="E205" s="6" t="s">
        <v>32</v>
      </c>
      <c r="F205" s="6" t="s">
        <v>3</v>
      </c>
      <c r="G205" s="6" t="s">
        <v>3</v>
      </c>
      <c r="H205" s="6" t="s">
        <v>3</v>
      </c>
      <c r="I205" s="6" t="s">
        <v>3</v>
      </c>
      <c r="J205" s="6" t="s">
        <v>3</v>
      </c>
      <c r="K205" s="6" t="s">
        <v>3</v>
      </c>
      <c r="L205" s="6" t="s">
        <v>2</v>
      </c>
      <c r="M205" s="6" t="s">
        <v>32</v>
      </c>
      <c r="N205" s="6" t="s">
        <v>2</v>
      </c>
      <c r="O205" s="6" t="s">
        <v>2</v>
      </c>
      <c r="P205" s="6" t="s">
        <v>2</v>
      </c>
      <c r="Q205" s="6" t="s">
        <v>2</v>
      </c>
      <c r="R205" s="6" t="s">
        <v>2</v>
      </c>
      <c r="S205" s="6" t="s">
        <v>2</v>
      </c>
      <c r="T205" s="6" t="s">
        <v>2</v>
      </c>
      <c r="U205" s="10" t="s">
        <v>2</v>
      </c>
      <c r="V205" s="6"/>
      <c r="W205" s="10"/>
      <c r="X205" s="14">
        <f t="shared" si="276"/>
        <v>5</v>
      </c>
      <c r="Y205" s="14">
        <f t="shared" si="277"/>
        <v>4</v>
      </c>
      <c r="Z205" s="14">
        <f t="shared" si="278"/>
        <v>4</v>
      </c>
      <c r="AA205" s="14">
        <f t="shared" si="279"/>
        <v>4</v>
      </c>
      <c r="AB205" s="14">
        <f t="shared" si="280"/>
        <v>1</v>
      </c>
      <c r="AC205" s="13" t="s">
        <v>33</v>
      </c>
      <c r="AD205" s="14">
        <f t="shared" si="282"/>
        <v>1</v>
      </c>
      <c r="AE205" s="15">
        <f t="shared" si="283"/>
        <v>3</v>
      </c>
    </row>
    <row r="206" spans="1:31" ht="13.5" x14ac:dyDescent="0.25">
      <c r="A206" s="4">
        <v>46226</v>
      </c>
      <c r="B206" s="6" t="s">
        <v>3</v>
      </c>
      <c r="C206" s="6" t="s">
        <v>3</v>
      </c>
      <c r="D206" s="6" t="s">
        <v>4</v>
      </c>
      <c r="E206" s="6" t="s">
        <v>4</v>
      </c>
      <c r="F206" s="6" t="s">
        <v>3</v>
      </c>
      <c r="G206" s="6" t="s">
        <v>3</v>
      </c>
      <c r="H206" s="6" t="s">
        <v>3</v>
      </c>
      <c r="I206" s="6" t="s">
        <v>3</v>
      </c>
      <c r="J206" s="6" t="s">
        <v>3</v>
      </c>
      <c r="K206" s="6" t="s">
        <v>3</v>
      </c>
      <c r="L206" s="6" t="s">
        <v>2</v>
      </c>
      <c r="M206" s="6" t="s">
        <v>32</v>
      </c>
      <c r="N206" s="6" t="s">
        <v>2</v>
      </c>
      <c r="O206" s="6" t="s">
        <v>2</v>
      </c>
      <c r="P206" s="6" t="s">
        <v>2</v>
      </c>
      <c r="Q206" s="6" t="s">
        <v>2</v>
      </c>
      <c r="R206" s="6" t="s">
        <v>2</v>
      </c>
      <c r="S206" s="6" t="s">
        <v>2</v>
      </c>
      <c r="T206" s="6" t="s">
        <v>2</v>
      </c>
      <c r="U206" s="10" t="s">
        <v>2</v>
      </c>
      <c r="V206" s="6"/>
      <c r="W206" s="10"/>
      <c r="X206" s="14">
        <f t="shared" si="276"/>
        <v>5</v>
      </c>
      <c r="Y206" s="14">
        <f t="shared" si="277"/>
        <v>4</v>
      </c>
      <c r="Z206" s="14">
        <f t="shared" si="278"/>
        <v>4</v>
      </c>
      <c r="AA206" s="14">
        <f t="shared" si="279"/>
        <v>4</v>
      </c>
      <c r="AB206" s="14">
        <f t="shared" si="280"/>
        <v>1</v>
      </c>
      <c r="AC206" s="15">
        <f t="shared" ref="AC206:AC207" si="285">COUNTIF(C206, "PDM")+COUNTIF(E206, "PDM")+COUNTIF(G206, "PDM")+COUNTIF(I206, "PDM")+COUNTIF(K206, "PDM")+COUNTIF(M206, "PDM")+COUNTIF(O206, "PDM")+COUNTIF(Q206, "PDM")+COUNTIF(S206, "PDM")+COUNTIF(W206, "PDM")++COUNTIF(U206,"PDM")</f>
        <v>1</v>
      </c>
      <c r="AD206" s="14">
        <f t="shared" si="282"/>
        <v>1</v>
      </c>
      <c r="AE206" s="15">
        <f t="shared" si="283"/>
        <v>2</v>
      </c>
    </row>
    <row r="207" spans="1:31" ht="13.5" x14ac:dyDescent="0.25">
      <c r="A207" s="4">
        <v>46227</v>
      </c>
      <c r="B207" s="6" t="s">
        <v>3</v>
      </c>
      <c r="C207" s="6" t="s">
        <v>3</v>
      </c>
      <c r="D207" s="6" t="s">
        <v>4</v>
      </c>
      <c r="E207" s="6" t="s">
        <v>4</v>
      </c>
      <c r="F207" s="6" t="s">
        <v>3</v>
      </c>
      <c r="G207" s="6" t="s">
        <v>3</v>
      </c>
      <c r="H207" s="6" t="s">
        <v>3</v>
      </c>
      <c r="I207" s="6" t="s">
        <v>3</v>
      </c>
      <c r="J207" s="6" t="s">
        <v>32</v>
      </c>
      <c r="K207" s="6" t="s">
        <v>32</v>
      </c>
      <c r="L207" s="6" t="s">
        <v>2</v>
      </c>
      <c r="M207" s="6" t="s">
        <v>2</v>
      </c>
      <c r="N207" s="6" t="s">
        <v>32</v>
      </c>
      <c r="O207" s="6" t="s">
        <v>32</v>
      </c>
      <c r="P207" s="6" t="s">
        <v>2</v>
      </c>
      <c r="Q207" s="6" t="s">
        <v>2</v>
      </c>
      <c r="R207" s="6" t="s">
        <v>2</v>
      </c>
      <c r="S207" s="6" t="s">
        <v>2</v>
      </c>
      <c r="T207" s="6" t="s">
        <v>2</v>
      </c>
      <c r="U207" s="10" t="s">
        <v>2</v>
      </c>
      <c r="V207" s="6"/>
      <c r="W207" s="10"/>
      <c r="X207" s="14">
        <f t="shared" si="276"/>
        <v>4</v>
      </c>
      <c r="Y207" s="14">
        <f t="shared" si="277"/>
        <v>4</v>
      </c>
      <c r="Z207" s="14">
        <f t="shared" si="278"/>
        <v>3</v>
      </c>
      <c r="AA207" s="14">
        <f t="shared" si="279"/>
        <v>3</v>
      </c>
      <c r="AB207" s="14">
        <f t="shared" si="280"/>
        <v>1</v>
      </c>
      <c r="AC207" s="15">
        <f t="shared" si="285"/>
        <v>1</v>
      </c>
      <c r="AD207" s="14">
        <f t="shared" si="282"/>
        <v>3</v>
      </c>
      <c r="AE207" s="15">
        <f t="shared" si="283"/>
        <v>3</v>
      </c>
    </row>
    <row r="208" spans="1:31" ht="13.5" x14ac:dyDescent="0.25">
      <c r="A208" s="3">
        <v>46228</v>
      </c>
      <c r="B208" s="5"/>
      <c r="C208" s="5"/>
      <c r="D208" s="5"/>
      <c r="E208" s="5"/>
      <c r="F208" s="5"/>
      <c r="G208" s="5"/>
      <c r="H208" s="5"/>
      <c r="I208" s="5"/>
      <c r="J208" s="5"/>
      <c r="K208" s="5"/>
      <c r="L208" s="5"/>
      <c r="M208" s="5"/>
      <c r="N208" s="5"/>
      <c r="O208" s="5"/>
      <c r="P208" s="5"/>
      <c r="Q208" s="5"/>
      <c r="R208" s="5"/>
      <c r="S208" s="5"/>
      <c r="T208" s="5"/>
      <c r="U208" s="9"/>
      <c r="V208" s="5"/>
      <c r="W208" s="9"/>
      <c r="X208" s="12"/>
      <c r="Y208" s="17"/>
      <c r="Z208" s="12"/>
      <c r="AA208" s="13"/>
      <c r="AB208" s="12"/>
      <c r="AC208" s="13"/>
      <c r="AD208" s="12"/>
      <c r="AE208" s="13"/>
    </row>
    <row r="209" spans="1:31" ht="13.5" x14ac:dyDescent="0.25">
      <c r="A209" s="3">
        <v>46229</v>
      </c>
      <c r="B209" s="5"/>
      <c r="C209" s="5"/>
      <c r="D209" s="5"/>
      <c r="E209" s="5"/>
      <c r="F209" s="5"/>
      <c r="G209" s="5"/>
      <c r="H209" s="5"/>
      <c r="I209" s="5"/>
      <c r="J209" s="5"/>
      <c r="K209" s="5"/>
      <c r="L209" s="5"/>
      <c r="M209" s="5"/>
      <c r="N209" s="5"/>
      <c r="O209" s="5"/>
      <c r="P209" s="5"/>
      <c r="Q209" s="5"/>
      <c r="R209" s="5"/>
      <c r="S209" s="5"/>
      <c r="T209" s="5"/>
      <c r="U209" s="9"/>
      <c r="V209" s="5"/>
      <c r="W209" s="9"/>
      <c r="X209" s="12"/>
      <c r="Y209" s="17"/>
      <c r="Z209" s="12"/>
      <c r="AA209" s="13"/>
      <c r="AB209" s="12"/>
      <c r="AC209" s="13"/>
      <c r="AD209" s="12"/>
      <c r="AE209" s="13"/>
    </row>
    <row r="210" spans="1:31" ht="13.5" x14ac:dyDescent="0.25">
      <c r="A210" s="4">
        <v>46230</v>
      </c>
      <c r="B210" s="6" t="s">
        <v>3</v>
      </c>
      <c r="C210" s="6" t="s">
        <v>3</v>
      </c>
      <c r="D210" s="6" t="s">
        <v>4</v>
      </c>
      <c r="E210" s="6" t="s">
        <v>4</v>
      </c>
      <c r="F210" s="6" t="s">
        <v>3</v>
      </c>
      <c r="G210" s="6" t="s">
        <v>3</v>
      </c>
      <c r="H210" s="6" t="s">
        <v>3</v>
      </c>
      <c r="I210" s="6" t="s">
        <v>3</v>
      </c>
      <c r="J210" s="6" t="s">
        <v>3</v>
      </c>
      <c r="K210" s="6" t="s">
        <v>3</v>
      </c>
      <c r="L210" s="6" t="s">
        <v>2</v>
      </c>
      <c r="M210" s="6" t="s">
        <v>2</v>
      </c>
      <c r="N210" s="6" t="s">
        <v>2</v>
      </c>
      <c r="O210" s="6" t="s">
        <v>2</v>
      </c>
      <c r="P210" s="6" t="s">
        <v>2</v>
      </c>
      <c r="Q210" s="6" t="s">
        <v>2</v>
      </c>
      <c r="R210" s="6" t="s">
        <v>2</v>
      </c>
      <c r="S210" s="6" t="s">
        <v>2</v>
      </c>
      <c r="T210" s="6" t="s">
        <v>2</v>
      </c>
      <c r="U210" s="10" t="s">
        <v>2</v>
      </c>
      <c r="V210" s="6"/>
      <c r="W210" s="10"/>
      <c r="X210" s="14">
        <f t="shared" ref="X210:X214" si="286">COUNTIF(B210, "CDF")+COUNTIF(D210, "CDF")+COUNTIF(F210, "CDF")+COUNTIF(H210, "CDF")+COUNTIF(J210, "CDF")+COUNTIF(L210, "CDF")+COUNTIF(N210, "CDF")+COUNTIF(P210, "CDF")+COUNTIF(R210, "CDF")+COUNTIF(V210, "CDF")+COUNTIF(T210,"CDF")</f>
        <v>5</v>
      </c>
      <c r="Y210" s="14">
        <f t="shared" ref="Y210:Y214" si="287">COUNTIF(C210, "CDF")+COUNTIF(E210, "CDF")+COUNTIF(G210, "CDF")+COUNTIF(I210, "CDF")+COUNTIF(K210, "CDF")+COUNTIF(M210, "CDF")+COUNTIF(O210, "CDF")+COUNTIF(Q210, "CDF")+COUNTIF(S210, "CDF")+COUNTIF(W210, "CDF")+COUNTIF(U210,"CDF")</f>
        <v>5</v>
      </c>
      <c r="Z210" s="14">
        <f t="shared" ref="Z210:Z214" si="288">COUNTIF(B210, "LL")+COUNTIF(D210, "LL")+COUNTIF(F210, "LL")+COUNTIF(H210, "LL")+COUNTIF(J210, "LL")+COUNTIF(L210, "LL")+COUNTIF(N210, "LL")+COUNTIF(P210, "LL")+COUNTIF(R210, "LL")+COUNTIF(V210, "LL")++COUNTIF(T210,"LL")</f>
        <v>4</v>
      </c>
      <c r="AA210" s="14">
        <f t="shared" ref="AA210:AA214" si="289">COUNTIF(C210, "LL")+COUNTIF(E210, "LL")+COUNTIF(G210, "LL")+COUNTIF(I210, "LL")+COUNTIF(K210, "LL")+COUNTIF(M210, "LL")+COUNTIF(O210, "LL")+COUNTIF(Q210, "LL")+COUNTIF(S210, "LL")+COUNTIF(W210, "LL")++COUNTIF(U210,"LL")</f>
        <v>4</v>
      </c>
      <c r="AB210" s="14">
        <f t="shared" ref="AB210:AB214" si="290">COUNTIF(B210, "PDM")+COUNTIF(D210, "PDM")+COUNTIF(F210, "PDM")+COUNTIF(H210, "PDM")+COUNTIF(J210, "PDM")+COUNTIF(L210, "PDM")+COUNTIF(N210, "PDM")+COUNTIF(P210, "PDM")+COUNTIF(R210, "PDM")+COUNTIF(V210, "PDM")+COUNTIF(T210,"PDM")</f>
        <v>1</v>
      </c>
      <c r="AC210" s="14">
        <f t="shared" ref="AC210" si="291">COUNTIF(C210, "PDM")+COUNTIF(E210, "PDM")+COUNTIF(G210, "PDM")+COUNTIF(I210, "PDM")+COUNTIF(K210, "PDM")+COUNTIF(M210, "PDM")+COUNTIF(O210, "PDM")+COUNTIF(Q210, "PDM")+COUNTIF(S210, "PDM")+COUNTIF(W210, "PDM")++COUNTIF(U210,"PDM")</f>
        <v>1</v>
      </c>
      <c r="AD210" s="14">
        <f t="shared" ref="AD210:AD214" si="292">SUMPRODUCT((B210&lt;&gt;"CDF")*(B210&lt;&gt;"LL")*(B210&lt;&gt;"PDM") + (D210&lt;&gt;"CDF")*(D210&lt;&gt;"LL")*(D210&lt;&gt;"PDM") + (F210&lt;&gt;"CDF")*(F210&lt;&gt;"LL")*(F210&lt;&gt;"PDM") + (H210&lt;&gt;"CDF")*(H210&lt;&gt;"LL")*(H210&lt;&gt;"PDM") + (J210&lt;&gt;"CDF")*(J210&lt;&gt;"LL")*(J210&lt;&gt;"PDM") + (L210&lt;&gt;"CDF")*(L210&lt;&gt;"LL")*(L210&lt;&gt;"PDM") + (N210&lt;&gt;"CDF")*(N210&lt;&gt;"LL")*(N210&lt;&gt;"PDM") + (P210&lt;&gt;"CDF")*(P210&lt;&gt;"LL")*(P210&lt;&gt;"PDM") + (R210&lt;&gt;"CDF")*(R210&lt;&gt;"LL")*(R210&lt;&gt;"PDM") + (T210&lt;&gt;"CDF")*(T210&lt;&gt;"LL")*(T210&lt;&gt;"PDM") + (V210&lt;&gt;"CDF")*(V210&lt;&gt;"LL")*(V210&lt;&gt;"PDM"))</f>
        <v>1</v>
      </c>
      <c r="AE210" s="15">
        <f t="shared" ref="AE210:AE214" si="293">SUMPRODUCT((C210&lt;&gt;"CDF")*(C210&lt;&gt;"LL")*(C210&lt;&gt;"PDM") + (E210&lt;&gt;"CDF")*(E210&lt;&gt;"LL")*(E210&lt;&gt;"PDM") + (G210&lt;&gt;"CDF")*(G210&lt;&gt;"LL")*(G210&lt;&gt;"PDM") + (I210&lt;&gt;"CDF")*(I210&lt;&gt;"LL")*(I210&lt;&gt;"PDM") + (K210&lt;&gt;"CDF")*(K210&lt;&gt;"LL")*(K210&lt;&gt;"PDM") + (M210&lt;&gt;"CDF")*(M210&lt;&gt;"LL")*(M210&lt;&gt;"PDM") + (O210&lt;&gt;"CDF")*(O210&lt;&gt;"LL")*(O210&lt;&gt;"PDM") + (Q210&lt;&gt;"CDF")*(Q210&lt;&gt;"LL")*(Q210&lt;&gt;"PDM") + (S210&lt;&gt;"CDF")*(S210&lt;&gt;"LL")*(S210&lt;&gt;"PDM") + (U210&lt;&gt;"CDF")*(U210&lt;&gt;"LL")*(U210&lt;&gt;"PDM") + (W210&lt;&gt;"CDF")*(W210&lt;&gt;"LL")*(W210&lt;&gt;"PDM"))</f>
        <v>1</v>
      </c>
    </row>
    <row r="211" spans="1:31" ht="13.5" x14ac:dyDescent="0.25">
      <c r="A211" s="4">
        <v>46231</v>
      </c>
      <c r="B211" s="6" t="s">
        <v>3</v>
      </c>
      <c r="C211" s="6" t="s">
        <v>3</v>
      </c>
      <c r="D211" s="6" t="s">
        <v>4</v>
      </c>
      <c r="E211" s="6" t="s">
        <v>4</v>
      </c>
      <c r="F211" s="6" t="s">
        <v>3</v>
      </c>
      <c r="G211" s="6" t="s">
        <v>3</v>
      </c>
      <c r="H211" s="6" t="s">
        <v>3</v>
      </c>
      <c r="I211" s="6" t="s">
        <v>3</v>
      </c>
      <c r="J211" s="6" t="s">
        <v>3</v>
      </c>
      <c r="K211" s="6" t="s">
        <v>3</v>
      </c>
      <c r="L211" s="6" t="s">
        <v>2</v>
      </c>
      <c r="M211" s="6" t="s">
        <v>2</v>
      </c>
      <c r="N211" s="6" t="s">
        <v>2</v>
      </c>
      <c r="O211" s="6" t="s">
        <v>2</v>
      </c>
      <c r="P211" s="6" t="s">
        <v>2</v>
      </c>
      <c r="Q211" s="6" t="s">
        <v>2</v>
      </c>
      <c r="R211" s="6" t="s">
        <v>2</v>
      </c>
      <c r="S211" s="6" t="s">
        <v>2</v>
      </c>
      <c r="T211" s="6" t="s">
        <v>2</v>
      </c>
      <c r="U211" s="10" t="s">
        <v>2</v>
      </c>
      <c r="V211" s="6"/>
      <c r="W211" s="10"/>
      <c r="X211" s="14">
        <f t="shared" si="286"/>
        <v>5</v>
      </c>
      <c r="Y211" s="14">
        <f t="shared" si="287"/>
        <v>5</v>
      </c>
      <c r="Z211" s="14">
        <f t="shared" si="288"/>
        <v>4</v>
      </c>
      <c r="AA211" s="14">
        <f t="shared" si="289"/>
        <v>4</v>
      </c>
      <c r="AB211" s="14">
        <f t="shared" si="290"/>
        <v>1</v>
      </c>
      <c r="AC211" s="14">
        <f t="shared" ref="AC211" si="294">COUNTIF(C211, "PDM")+COUNTIF(E211, "PDM")+COUNTIF(G211, "PDM")+COUNTIF(I211, "PDM")+COUNTIF(K211, "PDM")+COUNTIF(M211, "PDM")+COUNTIF(O211, "PDM")+COUNTIF(Q211, "PDM")+COUNTIF(S211, "PDM")+COUNTIF(W211, "PDM")+COUNTIF(U211,"PDM")</f>
        <v>1</v>
      </c>
      <c r="AD211" s="14">
        <f t="shared" si="292"/>
        <v>1</v>
      </c>
      <c r="AE211" s="15">
        <f t="shared" si="293"/>
        <v>1</v>
      </c>
    </row>
    <row r="212" spans="1:31" ht="13.5" x14ac:dyDescent="0.25">
      <c r="A212" s="4">
        <v>46232</v>
      </c>
      <c r="B212" s="6" t="s">
        <v>3</v>
      </c>
      <c r="C212" s="6" t="s">
        <v>3</v>
      </c>
      <c r="D212" s="6" t="s">
        <v>4</v>
      </c>
      <c r="E212" s="6" t="s">
        <v>32</v>
      </c>
      <c r="F212" s="6" t="s">
        <v>3</v>
      </c>
      <c r="G212" s="6" t="s">
        <v>3</v>
      </c>
      <c r="H212" s="6" t="s">
        <v>3</v>
      </c>
      <c r="I212" s="6" t="s">
        <v>3</v>
      </c>
      <c r="J212" s="6" t="s">
        <v>3</v>
      </c>
      <c r="K212" s="6" t="s">
        <v>3</v>
      </c>
      <c r="L212" s="6" t="s">
        <v>2</v>
      </c>
      <c r="M212" s="6" t="s">
        <v>32</v>
      </c>
      <c r="N212" s="6" t="s">
        <v>2</v>
      </c>
      <c r="O212" s="6" t="s">
        <v>2</v>
      </c>
      <c r="P212" s="6" t="s">
        <v>2</v>
      </c>
      <c r="Q212" s="6" t="s">
        <v>2</v>
      </c>
      <c r="R212" s="6" t="s">
        <v>2</v>
      </c>
      <c r="S212" s="6" t="s">
        <v>2</v>
      </c>
      <c r="T212" s="6" t="s">
        <v>2</v>
      </c>
      <c r="U212" s="10" t="s">
        <v>2</v>
      </c>
      <c r="V212" s="6"/>
      <c r="W212" s="10"/>
      <c r="X212" s="14">
        <f t="shared" si="286"/>
        <v>5</v>
      </c>
      <c r="Y212" s="14">
        <f t="shared" si="287"/>
        <v>4</v>
      </c>
      <c r="Z212" s="14">
        <f t="shared" si="288"/>
        <v>4</v>
      </c>
      <c r="AA212" s="14">
        <f t="shared" si="289"/>
        <v>4</v>
      </c>
      <c r="AB212" s="14">
        <f t="shared" si="290"/>
        <v>1</v>
      </c>
      <c r="AC212" s="13" t="s">
        <v>33</v>
      </c>
      <c r="AD212" s="14">
        <f t="shared" si="292"/>
        <v>1</v>
      </c>
      <c r="AE212" s="15">
        <f t="shared" si="293"/>
        <v>3</v>
      </c>
    </row>
    <row r="213" spans="1:31" ht="13.5" x14ac:dyDescent="0.25">
      <c r="A213" s="4">
        <v>46233</v>
      </c>
      <c r="B213" s="6" t="s">
        <v>3</v>
      </c>
      <c r="C213" s="6" t="s">
        <v>3</v>
      </c>
      <c r="D213" s="6" t="s">
        <v>4</v>
      </c>
      <c r="E213" s="6" t="s">
        <v>4</v>
      </c>
      <c r="F213" s="6" t="s">
        <v>3</v>
      </c>
      <c r="G213" s="6" t="s">
        <v>3</v>
      </c>
      <c r="H213" s="6" t="s">
        <v>3</v>
      </c>
      <c r="I213" s="6" t="s">
        <v>3</v>
      </c>
      <c r="J213" s="6" t="s">
        <v>3</v>
      </c>
      <c r="K213" s="6" t="s">
        <v>3</v>
      </c>
      <c r="L213" s="6" t="s">
        <v>2</v>
      </c>
      <c r="M213" s="6" t="s">
        <v>32</v>
      </c>
      <c r="N213" s="6" t="s">
        <v>2</v>
      </c>
      <c r="O213" s="6" t="s">
        <v>2</v>
      </c>
      <c r="P213" s="6" t="s">
        <v>2</v>
      </c>
      <c r="Q213" s="6" t="s">
        <v>2</v>
      </c>
      <c r="R213" s="6" t="s">
        <v>2</v>
      </c>
      <c r="S213" s="6" t="s">
        <v>2</v>
      </c>
      <c r="T213" s="6" t="s">
        <v>2</v>
      </c>
      <c r="U213" s="10" t="s">
        <v>2</v>
      </c>
      <c r="V213" s="6"/>
      <c r="W213" s="10"/>
      <c r="X213" s="14">
        <f t="shared" si="286"/>
        <v>5</v>
      </c>
      <c r="Y213" s="14">
        <f t="shared" si="287"/>
        <v>4</v>
      </c>
      <c r="Z213" s="14">
        <f t="shared" si="288"/>
        <v>4</v>
      </c>
      <c r="AA213" s="14">
        <f t="shared" si="289"/>
        <v>4</v>
      </c>
      <c r="AB213" s="14">
        <f t="shared" si="290"/>
        <v>1</v>
      </c>
      <c r="AC213" s="15">
        <f t="shared" ref="AC213:AC214" si="295">COUNTIF(C213, "PDM")+COUNTIF(E213, "PDM")+COUNTIF(G213, "PDM")+COUNTIF(I213, "PDM")+COUNTIF(K213, "PDM")+COUNTIF(M213, "PDM")+COUNTIF(O213, "PDM")+COUNTIF(Q213, "PDM")+COUNTIF(S213, "PDM")+COUNTIF(W213, "PDM")++COUNTIF(U213,"PDM")</f>
        <v>1</v>
      </c>
      <c r="AD213" s="14">
        <f t="shared" si="292"/>
        <v>1</v>
      </c>
      <c r="AE213" s="15">
        <f t="shared" si="293"/>
        <v>2</v>
      </c>
    </row>
    <row r="214" spans="1:31" ht="13.5" x14ac:dyDescent="0.25">
      <c r="A214" s="4">
        <v>46234</v>
      </c>
      <c r="B214" s="6" t="s">
        <v>3</v>
      </c>
      <c r="C214" s="6" t="s">
        <v>3</v>
      </c>
      <c r="D214" s="6" t="s">
        <v>4</v>
      </c>
      <c r="E214" s="6" t="s">
        <v>4</v>
      </c>
      <c r="F214" s="6" t="s">
        <v>3</v>
      </c>
      <c r="G214" s="6" t="s">
        <v>3</v>
      </c>
      <c r="H214" s="6" t="s">
        <v>3</v>
      </c>
      <c r="I214" s="6" t="s">
        <v>3</v>
      </c>
      <c r="J214" s="6" t="s">
        <v>32</v>
      </c>
      <c r="K214" s="6" t="s">
        <v>32</v>
      </c>
      <c r="L214" s="6" t="s">
        <v>2</v>
      </c>
      <c r="M214" s="6" t="s">
        <v>2</v>
      </c>
      <c r="N214" s="6" t="s">
        <v>32</v>
      </c>
      <c r="O214" s="6" t="s">
        <v>32</v>
      </c>
      <c r="P214" s="6" t="s">
        <v>2</v>
      </c>
      <c r="Q214" s="6" t="s">
        <v>2</v>
      </c>
      <c r="R214" s="6" t="s">
        <v>2</v>
      </c>
      <c r="S214" s="6" t="s">
        <v>2</v>
      </c>
      <c r="T214" s="6" t="s">
        <v>2</v>
      </c>
      <c r="U214" s="10" t="s">
        <v>2</v>
      </c>
      <c r="V214" s="6"/>
      <c r="W214" s="10"/>
      <c r="X214" s="14">
        <f t="shared" si="286"/>
        <v>4</v>
      </c>
      <c r="Y214" s="14">
        <f t="shared" si="287"/>
        <v>4</v>
      </c>
      <c r="Z214" s="14">
        <f t="shared" si="288"/>
        <v>3</v>
      </c>
      <c r="AA214" s="14">
        <f t="shared" si="289"/>
        <v>3</v>
      </c>
      <c r="AB214" s="14">
        <f t="shared" si="290"/>
        <v>1</v>
      </c>
      <c r="AC214" s="15">
        <f t="shared" si="295"/>
        <v>1</v>
      </c>
      <c r="AD214" s="14">
        <f t="shared" si="292"/>
        <v>3</v>
      </c>
      <c r="AE214" s="15">
        <f t="shared" si="293"/>
        <v>3</v>
      </c>
    </row>
    <row r="215" spans="1:31" ht="13.5" x14ac:dyDescent="0.25">
      <c r="A215" s="3">
        <v>46235</v>
      </c>
      <c r="B215" s="5"/>
      <c r="C215" s="5"/>
      <c r="D215" s="5"/>
      <c r="E215" s="5"/>
      <c r="F215" s="5"/>
      <c r="G215" s="5"/>
      <c r="H215" s="5"/>
      <c r="I215" s="5"/>
      <c r="J215" s="5"/>
      <c r="K215" s="5"/>
      <c r="L215" s="5"/>
      <c r="M215" s="5"/>
      <c r="N215" s="5"/>
      <c r="O215" s="5"/>
      <c r="P215" s="5"/>
      <c r="Q215" s="5"/>
      <c r="R215" s="5"/>
      <c r="S215" s="5"/>
      <c r="T215" s="5"/>
      <c r="U215" s="9"/>
      <c r="V215" s="5"/>
      <c r="W215" s="9"/>
      <c r="X215" s="12"/>
      <c r="Y215" s="17"/>
      <c r="Z215" s="12"/>
      <c r="AA215" s="13"/>
      <c r="AB215" s="12"/>
      <c r="AC215" s="13"/>
      <c r="AD215" s="12"/>
      <c r="AE215" s="13"/>
    </row>
    <row r="216" spans="1:31" ht="13.5" x14ac:dyDescent="0.25">
      <c r="A216" s="3">
        <v>46236</v>
      </c>
      <c r="B216" s="5"/>
      <c r="C216" s="5"/>
      <c r="D216" s="5"/>
      <c r="E216" s="5"/>
      <c r="F216" s="5"/>
      <c r="G216" s="5"/>
      <c r="H216" s="5"/>
      <c r="I216" s="5"/>
      <c r="J216" s="5"/>
      <c r="K216" s="5"/>
      <c r="L216" s="5"/>
      <c r="M216" s="5"/>
      <c r="N216" s="5"/>
      <c r="O216" s="5"/>
      <c r="P216" s="5"/>
      <c r="Q216" s="5"/>
      <c r="R216" s="5"/>
      <c r="S216" s="5"/>
      <c r="T216" s="5"/>
      <c r="U216" s="9"/>
      <c r="V216" s="5"/>
      <c r="W216" s="9"/>
      <c r="X216" s="12"/>
      <c r="Y216" s="17"/>
      <c r="Z216" s="12"/>
      <c r="AA216" s="13"/>
      <c r="AB216" s="12"/>
      <c r="AC216" s="13"/>
      <c r="AD216" s="12"/>
      <c r="AE216" s="13"/>
    </row>
    <row r="217" spans="1:31" ht="13.5" x14ac:dyDescent="0.25">
      <c r="A217" s="4">
        <v>46237</v>
      </c>
      <c r="B217" s="6" t="s">
        <v>3</v>
      </c>
      <c r="C217" s="6" t="s">
        <v>3</v>
      </c>
      <c r="D217" s="6" t="s">
        <v>4</v>
      </c>
      <c r="E217" s="6" t="s">
        <v>4</v>
      </c>
      <c r="F217" s="6" t="s">
        <v>3</v>
      </c>
      <c r="G217" s="6" t="s">
        <v>3</v>
      </c>
      <c r="H217" s="6" t="s">
        <v>3</v>
      </c>
      <c r="I217" s="6" t="s">
        <v>3</v>
      </c>
      <c r="J217" s="6" t="s">
        <v>3</v>
      </c>
      <c r="K217" s="6" t="s">
        <v>3</v>
      </c>
      <c r="L217" s="6" t="s">
        <v>2</v>
      </c>
      <c r="M217" s="6" t="s">
        <v>2</v>
      </c>
      <c r="N217" s="6" t="s">
        <v>2</v>
      </c>
      <c r="O217" s="6" t="s">
        <v>2</v>
      </c>
      <c r="P217" s="6" t="s">
        <v>2</v>
      </c>
      <c r="Q217" s="6" t="s">
        <v>2</v>
      </c>
      <c r="R217" s="6" t="s">
        <v>2</v>
      </c>
      <c r="S217" s="6" t="s">
        <v>2</v>
      </c>
      <c r="T217" s="6" t="s">
        <v>2</v>
      </c>
      <c r="U217" s="10" t="s">
        <v>2</v>
      </c>
      <c r="V217" s="6"/>
      <c r="W217" s="10"/>
      <c r="X217" s="14">
        <f t="shared" ref="X217:X221" si="296">COUNTIF(B217, "CDF")+COUNTIF(D217, "CDF")+COUNTIF(F217, "CDF")+COUNTIF(H217, "CDF")+COUNTIF(J217, "CDF")+COUNTIF(L217, "CDF")+COUNTIF(N217, "CDF")+COUNTIF(P217, "CDF")+COUNTIF(R217, "CDF")+COUNTIF(V217, "CDF")+COUNTIF(T217,"CDF")</f>
        <v>5</v>
      </c>
      <c r="Y217" s="14">
        <f t="shared" ref="Y217:Y221" si="297">COUNTIF(C217, "CDF")+COUNTIF(E217, "CDF")+COUNTIF(G217, "CDF")+COUNTIF(I217, "CDF")+COUNTIF(K217, "CDF")+COUNTIF(M217, "CDF")+COUNTIF(O217, "CDF")+COUNTIF(Q217, "CDF")+COUNTIF(S217, "CDF")+COUNTIF(W217, "CDF")+COUNTIF(U217,"CDF")</f>
        <v>5</v>
      </c>
      <c r="Z217" s="14">
        <f t="shared" ref="Z217:Z221" si="298">COUNTIF(B217, "LL")+COUNTIF(D217, "LL")+COUNTIF(F217, "LL")+COUNTIF(H217, "LL")+COUNTIF(J217, "LL")+COUNTIF(L217, "LL")+COUNTIF(N217, "LL")+COUNTIF(P217, "LL")+COUNTIF(R217, "LL")+COUNTIF(V217, "LL")++COUNTIF(T217,"LL")</f>
        <v>4</v>
      </c>
      <c r="AA217" s="14">
        <f t="shared" ref="AA217:AA221" si="299">COUNTIF(C217, "LL")+COUNTIF(E217, "LL")+COUNTIF(G217, "LL")+COUNTIF(I217, "LL")+COUNTIF(K217, "LL")+COUNTIF(M217, "LL")+COUNTIF(O217, "LL")+COUNTIF(Q217, "LL")+COUNTIF(S217, "LL")+COUNTIF(W217, "LL")++COUNTIF(U217,"LL")</f>
        <v>4</v>
      </c>
      <c r="AB217" s="14">
        <f t="shared" ref="AB217:AB221" si="300">COUNTIF(B217, "PDM")+COUNTIF(D217, "PDM")+COUNTIF(F217, "PDM")+COUNTIF(H217, "PDM")+COUNTIF(J217, "PDM")+COUNTIF(L217, "PDM")+COUNTIF(N217, "PDM")+COUNTIF(P217, "PDM")+COUNTIF(R217, "PDM")+COUNTIF(V217, "PDM")+COUNTIF(T217,"PDM")</f>
        <v>1</v>
      </c>
      <c r="AC217" s="14">
        <f t="shared" ref="AC217" si="301">COUNTIF(C217, "PDM")+COUNTIF(E217, "PDM")+COUNTIF(G217, "PDM")+COUNTIF(I217, "PDM")+COUNTIF(K217, "PDM")+COUNTIF(M217, "PDM")+COUNTIF(O217, "PDM")+COUNTIF(Q217, "PDM")+COUNTIF(S217, "PDM")+COUNTIF(W217, "PDM")++COUNTIF(U217,"PDM")</f>
        <v>1</v>
      </c>
      <c r="AD217" s="14">
        <f t="shared" ref="AD217:AD221" si="302">SUMPRODUCT((B217&lt;&gt;"CDF")*(B217&lt;&gt;"LL")*(B217&lt;&gt;"PDM") + (D217&lt;&gt;"CDF")*(D217&lt;&gt;"LL")*(D217&lt;&gt;"PDM") + (F217&lt;&gt;"CDF")*(F217&lt;&gt;"LL")*(F217&lt;&gt;"PDM") + (H217&lt;&gt;"CDF")*(H217&lt;&gt;"LL")*(H217&lt;&gt;"PDM") + (J217&lt;&gt;"CDF")*(J217&lt;&gt;"LL")*(J217&lt;&gt;"PDM") + (L217&lt;&gt;"CDF")*(L217&lt;&gt;"LL")*(L217&lt;&gt;"PDM") + (N217&lt;&gt;"CDF")*(N217&lt;&gt;"LL")*(N217&lt;&gt;"PDM") + (P217&lt;&gt;"CDF")*(P217&lt;&gt;"LL")*(P217&lt;&gt;"PDM") + (R217&lt;&gt;"CDF")*(R217&lt;&gt;"LL")*(R217&lt;&gt;"PDM") + (T217&lt;&gt;"CDF")*(T217&lt;&gt;"LL")*(T217&lt;&gt;"PDM") + (V217&lt;&gt;"CDF")*(V217&lt;&gt;"LL")*(V217&lt;&gt;"PDM"))</f>
        <v>1</v>
      </c>
      <c r="AE217" s="15">
        <f t="shared" ref="AE217:AE221" si="303">SUMPRODUCT((C217&lt;&gt;"CDF")*(C217&lt;&gt;"LL")*(C217&lt;&gt;"PDM") + (E217&lt;&gt;"CDF")*(E217&lt;&gt;"LL")*(E217&lt;&gt;"PDM") + (G217&lt;&gt;"CDF")*(G217&lt;&gt;"LL")*(G217&lt;&gt;"PDM") + (I217&lt;&gt;"CDF")*(I217&lt;&gt;"LL")*(I217&lt;&gt;"PDM") + (K217&lt;&gt;"CDF")*(K217&lt;&gt;"LL")*(K217&lt;&gt;"PDM") + (M217&lt;&gt;"CDF")*(M217&lt;&gt;"LL")*(M217&lt;&gt;"PDM") + (O217&lt;&gt;"CDF")*(O217&lt;&gt;"LL")*(O217&lt;&gt;"PDM") + (Q217&lt;&gt;"CDF")*(Q217&lt;&gt;"LL")*(Q217&lt;&gt;"PDM") + (S217&lt;&gt;"CDF")*(S217&lt;&gt;"LL")*(S217&lt;&gt;"PDM") + (U217&lt;&gt;"CDF")*(U217&lt;&gt;"LL")*(U217&lt;&gt;"PDM") + (W217&lt;&gt;"CDF")*(W217&lt;&gt;"LL")*(W217&lt;&gt;"PDM"))</f>
        <v>1</v>
      </c>
    </row>
    <row r="218" spans="1:31" ht="13.5" x14ac:dyDescent="0.25">
      <c r="A218" s="4">
        <v>46238</v>
      </c>
      <c r="B218" s="6" t="s">
        <v>3</v>
      </c>
      <c r="C218" s="6" t="s">
        <v>3</v>
      </c>
      <c r="D218" s="6" t="s">
        <v>4</v>
      </c>
      <c r="E218" s="6" t="s">
        <v>4</v>
      </c>
      <c r="F218" s="6" t="s">
        <v>3</v>
      </c>
      <c r="G218" s="6" t="s">
        <v>3</v>
      </c>
      <c r="H218" s="6" t="s">
        <v>3</v>
      </c>
      <c r="I218" s="6" t="s">
        <v>3</v>
      </c>
      <c r="J218" s="6" t="s">
        <v>3</v>
      </c>
      <c r="K218" s="6" t="s">
        <v>3</v>
      </c>
      <c r="L218" s="6" t="s">
        <v>2</v>
      </c>
      <c r="M218" s="6" t="s">
        <v>2</v>
      </c>
      <c r="N218" s="6" t="s">
        <v>2</v>
      </c>
      <c r="O218" s="6" t="s">
        <v>2</v>
      </c>
      <c r="P218" s="6" t="s">
        <v>2</v>
      </c>
      <c r="Q218" s="6" t="s">
        <v>2</v>
      </c>
      <c r="R218" s="6" t="s">
        <v>2</v>
      </c>
      <c r="S218" s="6" t="s">
        <v>2</v>
      </c>
      <c r="T218" s="6" t="s">
        <v>2</v>
      </c>
      <c r="U218" s="10" t="s">
        <v>2</v>
      </c>
      <c r="V218" s="6"/>
      <c r="W218" s="10"/>
      <c r="X218" s="14">
        <f t="shared" si="296"/>
        <v>5</v>
      </c>
      <c r="Y218" s="14">
        <f t="shared" si="297"/>
        <v>5</v>
      </c>
      <c r="Z218" s="14">
        <f t="shared" si="298"/>
        <v>4</v>
      </c>
      <c r="AA218" s="14">
        <f t="shared" si="299"/>
        <v>4</v>
      </c>
      <c r="AB218" s="14">
        <f t="shared" si="300"/>
        <v>1</v>
      </c>
      <c r="AC218" s="14">
        <f t="shared" ref="AC218" si="304">COUNTIF(C218, "PDM")+COUNTIF(E218, "PDM")+COUNTIF(G218, "PDM")+COUNTIF(I218, "PDM")+COUNTIF(K218, "PDM")+COUNTIF(M218, "PDM")+COUNTIF(O218, "PDM")+COUNTIF(Q218, "PDM")+COUNTIF(S218, "PDM")+COUNTIF(W218, "PDM")+COUNTIF(U218,"PDM")</f>
        <v>1</v>
      </c>
      <c r="AD218" s="14">
        <f t="shared" si="302"/>
        <v>1</v>
      </c>
      <c r="AE218" s="15">
        <f t="shared" si="303"/>
        <v>1</v>
      </c>
    </row>
    <row r="219" spans="1:31" ht="13.5" x14ac:dyDescent="0.25">
      <c r="A219" s="4">
        <v>46239</v>
      </c>
      <c r="B219" s="6" t="s">
        <v>3</v>
      </c>
      <c r="C219" s="6" t="s">
        <v>3</v>
      </c>
      <c r="D219" s="6" t="s">
        <v>4</v>
      </c>
      <c r="E219" s="6" t="s">
        <v>32</v>
      </c>
      <c r="F219" s="6" t="s">
        <v>3</v>
      </c>
      <c r="G219" s="6" t="s">
        <v>3</v>
      </c>
      <c r="H219" s="6" t="s">
        <v>3</v>
      </c>
      <c r="I219" s="6" t="s">
        <v>3</v>
      </c>
      <c r="J219" s="6" t="s">
        <v>3</v>
      </c>
      <c r="K219" s="6" t="s">
        <v>3</v>
      </c>
      <c r="L219" s="6" t="s">
        <v>2</v>
      </c>
      <c r="M219" s="6" t="s">
        <v>32</v>
      </c>
      <c r="N219" s="6" t="s">
        <v>2</v>
      </c>
      <c r="O219" s="6" t="s">
        <v>2</v>
      </c>
      <c r="P219" s="6" t="s">
        <v>2</v>
      </c>
      <c r="Q219" s="6" t="s">
        <v>2</v>
      </c>
      <c r="R219" s="6" t="s">
        <v>2</v>
      </c>
      <c r="S219" s="6" t="s">
        <v>2</v>
      </c>
      <c r="T219" s="6" t="s">
        <v>2</v>
      </c>
      <c r="U219" s="10" t="s">
        <v>2</v>
      </c>
      <c r="V219" s="6"/>
      <c r="W219" s="10"/>
      <c r="X219" s="14">
        <f t="shared" si="296"/>
        <v>5</v>
      </c>
      <c r="Y219" s="14">
        <f t="shared" si="297"/>
        <v>4</v>
      </c>
      <c r="Z219" s="14">
        <f t="shared" si="298"/>
        <v>4</v>
      </c>
      <c r="AA219" s="14">
        <f t="shared" si="299"/>
        <v>4</v>
      </c>
      <c r="AB219" s="14">
        <f t="shared" si="300"/>
        <v>1</v>
      </c>
      <c r="AC219" s="13" t="s">
        <v>33</v>
      </c>
      <c r="AD219" s="14">
        <f t="shared" si="302"/>
        <v>1</v>
      </c>
      <c r="AE219" s="15">
        <f t="shared" si="303"/>
        <v>3</v>
      </c>
    </row>
    <row r="220" spans="1:31" ht="13.5" x14ac:dyDescent="0.25">
      <c r="A220" s="4">
        <v>46240</v>
      </c>
      <c r="B220" s="6" t="s">
        <v>3</v>
      </c>
      <c r="C220" s="6" t="s">
        <v>3</v>
      </c>
      <c r="D220" s="6" t="s">
        <v>4</v>
      </c>
      <c r="E220" s="6" t="s">
        <v>4</v>
      </c>
      <c r="F220" s="6" t="s">
        <v>3</v>
      </c>
      <c r="G220" s="6" t="s">
        <v>3</v>
      </c>
      <c r="H220" s="6" t="s">
        <v>3</v>
      </c>
      <c r="I220" s="6" t="s">
        <v>3</v>
      </c>
      <c r="J220" s="6" t="s">
        <v>3</v>
      </c>
      <c r="K220" s="6" t="s">
        <v>3</v>
      </c>
      <c r="L220" s="6" t="s">
        <v>2</v>
      </c>
      <c r="M220" s="6" t="s">
        <v>32</v>
      </c>
      <c r="N220" s="6" t="s">
        <v>2</v>
      </c>
      <c r="O220" s="6" t="s">
        <v>2</v>
      </c>
      <c r="P220" s="6" t="s">
        <v>2</v>
      </c>
      <c r="Q220" s="6" t="s">
        <v>2</v>
      </c>
      <c r="R220" s="6" t="s">
        <v>2</v>
      </c>
      <c r="S220" s="6" t="s">
        <v>2</v>
      </c>
      <c r="T220" s="6" t="s">
        <v>2</v>
      </c>
      <c r="U220" s="10" t="s">
        <v>2</v>
      </c>
      <c r="V220" s="6"/>
      <c r="W220" s="10"/>
      <c r="X220" s="14">
        <f t="shared" si="296"/>
        <v>5</v>
      </c>
      <c r="Y220" s="14">
        <f t="shared" si="297"/>
        <v>4</v>
      </c>
      <c r="Z220" s="14">
        <f t="shared" si="298"/>
        <v>4</v>
      </c>
      <c r="AA220" s="14">
        <f t="shared" si="299"/>
        <v>4</v>
      </c>
      <c r="AB220" s="14">
        <f t="shared" si="300"/>
        <v>1</v>
      </c>
      <c r="AC220" s="15">
        <f t="shared" ref="AC220:AC221" si="305">COUNTIF(C220, "PDM")+COUNTIF(E220, "PDM")+COUNTIF(G220, "PDM")+COUNTIF(I220, "PDM")+COUNTIF(K220, "PDM")+COUNTIF(M220, "PDM")+COUNTIF(O220, "PDM")+COUNTIF(Q220, "PDM")+COUNTIF(S220, "PDM")+COUNTIF(W220, "PDM")++COUNTIF(U220,"PDM")</f>
        <v>1</v>
      </c>
      <c r="AD220" s="14">
        <f t="shared" si="302"/>
        <v>1</v>
      </c>
      <c r="AE220" s="15">
        <f t="shared" si="303"/>
        <v>2</v>
      </c>
    </row>
    <row r="221" spans="1:31" ht="13.5" x14ac:dyDescent="0.25">
      <c r="A221" s="4">
        <v>46241</v>
      </c>
      <c r="B221" s="6" t="s">
        <v>3</v>
      </c>
      <c r="C221" s="6" t="s">
        <v>3</v>
      </c>
      <c r="D221" s="6" t="s">
        <v>4</v>
      </c>
      <c r="E221" s="6" t="s">
        <v>4</v>
      </c>
      <c r="F221" s="6" t="s">
        <v>3</v>
      </c>
      <c r="G221" s="6" t="s">
        <v>3</v>
      </c>
      <c r="H221" s="6" t="s">
        <v>3</v>
      </c>
      <c r="I221" s="6" t="s">
        <v>3</v>
      </c>
      <c r="J221" s="6" t="s">
        <v>32</v>
      </c>
      <c r="K221" s="6" t="s">
        <v>32</v>
      </c>
      <c r="L221" s="6" t="s">
        <v>2</v>
      </c>
      <c r="M221" s="6" t="s">
        <v>2</v>
      </c>
      <c r="N221" s="6" t="s">
        <v>32</v>
      </c>
      <c r="O221" s="6" t="s">
        <v>32</v>
      </c>
      <c r="P221" s="6" t="s">
        <v>2</v>
      </c>
      <c r="Q221" s="6" t="s">
        <v>2</v>
      </c>
      <c r="R221" s="6" t="s">
        <v>2</v>
      </c>
      <c r="S221" s="6" t="s">
        <v>2</v>
      </c>
      <c r="T221" s="6" t="s">
        <v>2</v>
      </c>
      <c r="U221" s="10" t="s">
        <v>2</v>
      </c>
      <c r="V221" s="6"/>
      <c r="W221" s="10"/>
      <c r="X221" s="14">
        <f t="shared" si="296"/>
        <v>4</v>
      </c>
      <c r="Y221" s="14">
        <f t="shared" si="297"/>
        <v>4</v>
      </c>
      <c r="Z221" s="14">
        <f t="shared" si="298"/>
        <v>3</v>
      </c>
      <c r="AA221" s="14">
        <f t="shared" si="299"/>
        <v>3</v>
      </c>
      <c r="AB221" s="14">
        <f t="shared" si="300"/>
        <v>1</v>
      </c>
      <c r="AC221" s="15">
        <f t="shared" si="305"/>
        <v>1</v>
      </c>
      <c r="AD221" s="14">
        <f t="shared" si="302"/>
        <v>3</v>
      </c>
      <c r="AE221" s="15">
        <f t="shared" si="303"/>
        <v>3</v>
      </c>
    </row>
    <row r="222" spans="1:31" ht="13.5" x14ac:dyDescent="0.25">
      <c r="A222" s="3">
        <v>46242</v>
      </c>
      <c r="B222" s="5"/>
      <c r="C222" s="5"/>
      <c r="D222" s="5"/>
      <c r="E222" s="5"/>
      <c r="F222" s="5"/>
      <c r="G222" s="5"/>
      <c r="H222" s="5"/>
      <c r="I222" s="5"/>
      <c r="J222" s="5"/>
      <c r="K222" s="5"/>
      <c r="L222" s="5"/>
      <c r="M222" s="5"/>
      <c r="N222" s="5"/>
      <c r="O222" s="5"/>
      <c r="P222" s="5"/>
      <c r="Q222" s="5"/>
      <c r="R222" s="5"/>
      <c r="S222" s="5"/>
      <c r="T222" s="5"/>
      <c r="U222" s="9"/>
      <c r="V222" s="5"/>
      <c r="W222" s="9"/>
      <c r="X222" s="12"/>
      <c r="Y222" s="17"/>
      <c r="Z222" s="12"/>
      <c r="AA222" s="13"/>
      <c r="AB222" s="12"/>
      <c r="AC222" s="13"/>
      <c r="AD222" s="12"/>
      <c r="AE222" s="13"/>
    </row>
    <row r="223" spans="1:31" ht="13.5" x14ac:dyDescent="0.25">
      <c r="A223" s="3">
        <v>46243</v>
      </c>
      <c r="B223" s="5"/>
      <c r="C223" s="5"/>
      <c r="D223" s="5"/>
      <c r="E223" s="5"/>
      <c r="F223" s="5"/>
      <c r="G223" s="5"/>
      <c r="H223" s="5"/>
      <c r="I223" s="5"/>
      <c r="J223" s="5"/>
      <c r="K223" s="5"/>
      <c r="L223" s="5"/>
      <c r="M223" s="5"/>
      <c r="N223" s="5"/>
      <c r="O223" s="5"/>
      <c r="P223" s="5"/>
      <c r="Q223" s="5"/>
      <c r="R223" s="5"/>
      <c r="S223" s="5"/>
      <c r="T223" s="5"/>
      <c r="U223" s="9"/>
      <c r="V223" s="5"/>
      <c r="W223" s="9"/>
      <c r="X223" s="12"/>
      <c r="Y223" s="17"/>
      <c r="Z223" s="12"/>
      <c r="AA223" s="13"/>
      <c r="AB223" s="12"/>
      <c r="AC223" s="13"/>
      <c r="AD223" s="12"/>
      <c r="AE223" s="13"/>
    </row>
    <row r="224" spans="1:31" ht="13.5" x14ac:dyDescent="0.25">
      <c r="A224" s="4">
        <v>46244</v>
      </c>
      <c r="B224" s="6" t="s">
        <v>3</v>
      </c>
      <c r="C224" s="6" t="s">
        <v>3</v>
      </c>
      <c r="D224" s="6" t="s">
        <v>4</v>
      </c>
      <c r="E224" s="6" t="s">
        <v>4</v>
      </c>
      <c r="F224" s="6" t="s">
        <v>3</v>
      </c>
      <c r="G224" s="6" t="s">
        <v>3</v>
      </c>
      <c r="H224" s="6" t="s">
        <v>3</v>
      </c>
      <c r="I224" s="6" t="s">
        <v>3</v>
      </c>
      <c r="J224" s="6" t="s">
        <v>3</v>
      </c>
      <c r="K224" s="6" t="s">
        <v>3</v>
      </c>
      <c r="L224" s="6" t="s">
        <v>2</v>
      </c>
      <c r="M224" s="6" t="s">
        <v>2</v>
      </c>
      <c r="N224" s="6" t="s">
        <v>2</v>
      </c>
      <c r="O224" s="6" t="s">
        <v>2</v>
      </c>
      <c r="P224" s="6" t="s">
        <v>2</v>
      </c>
      <c r="Q224" s="6" t="s">
        <v>2</v>
      </c>
      <c r="R224" s="6" t="s">
        <v>2</v>
      </c>
      <c r="S224" s="6" t="s">
        <v>2</v>
      </c>
      <c r="T224" s="6" t="s">
        <v>2</v>
      </c>
      <c r="U224" s="10" t="s">
        <v>2</v>
      </c>
      <c r="V224" s="6"/>
      <c r="W224" s="10"/>
      <c r="X224" s="14">
        <f t="shared" ref="X224:X228" si="306">COUNTIF(B224, "CDF")+COUNTIF(D224, "CDF")+COUNTIF(F224, "CDF")+COUNTIF(H224, "CDF")+COUNTIF(J224, "CDF")+COUNTIF(L224, "CDF")+COUNTIF(N224, "CDF")+COUNTIF(P224, "CDF")+COUNTIF(R224, "CDF")+COUNTIF(V224, "CDF")+COUNTIF(T224,"CDF")</f>
        <v>5</v>
      </c>
      <c r="Y224" s="14">
        <f t="shared" ref="Y224:Y228" si="307">COUNTIF(C224, "CDF")+COUNTIF(E224, "CDF")+COUNTIF(G224, "CDF")+COUNTIF(I224, "CDF")+COUNTIF(K224, "CDF")+COUNTIF(M224, "CDF")+COUNTIF(O224, "CDF")+COUNTIF(Q224, "CDF")+COUNTIF(S224, "CDF")+COUNTIF(W224, "CDF")+COUNTIF(U224,"CDF")</f>
        <v>5</v>
      </c>
      <c r="Z224" s="14">
        <f t="shared" ref="Z224:Z228" si="308">COUNTIF(B224, "LL")+COUNTIF(D224, "LL")+COUNTIF(F224, "LL")+COUNTIF(H224, "LL")+COUNTIF(J224, "LL")+COUNTIF(L224, "LL")+COUNTIF(N224, "LL")+COUNTIF(P224, "LL")+COUNTIF(R224, "LL")+COUNTIF(V224, "LL")++COUNTIF(T224,"LL")</f>
        <v>4</v>
      </c>
      <c r="AA224" s="14">
        <f t="shared" ref="AA224:AA228" si="309">COUNTIF(C224, "LL")+COUNTIF(E224, "LL")+COUNTIF(G224, "LL")+COUNTIF(I224, "LL")+COUNTIF(K224, "LL")+COUNTIF(M224, "LL")+COUNTIF(O224, "LL")+COUNTIF(Q224, "LL")+COUNTIF(S224, "LL")+COUNTIF(W224, "LL")++COUNTIF(U224,"LL")</f>
        <v>4</v>
      </c>
      <c r="AB224" s="14">
        <f t="shared" ref="AB224:AB228" si="310">COUNTIF(B224, "PDM")+COUNTIF(D224, "PDM")+COUNTIF(F224, "PDM")+COUNTIF(H224, "PDM")+COUNTIF(J224, "PDM")+COUNTIF(L224, "PDM")+COUNTIF(N224, "PDM")+COUNTIF(P224, "PDM")+COUNTIF(R224, "PDM")+COUNTIF(V224, "PDM")+COUNTIF(T224,"PDM")</f>
        <v>1</v>
      </c>
      <c r="AC224" s="14">
        <f t="shared" ref="AC224" si="311">COUNTIF(C224, "PDM")+COUNTIF(E224, "PDM")+COUNTIF(G224, "PDM")+COUNTIF(I224, "PDM")+COUNTIF(K224, "PDM")+COUNTIF(M224, "PDM")+COUNTIF(O224, "PDM")+COUNTIF(Q224, "PDM")+COUNTIF(S224, "PDM")+COUNTIF(W224, "PDM")++COUNTIF(U224,"PDM")</f>
        <v>1</v>
      </c>
      <c r="AD224" s="14">
        <f t="shared" ref="AD224:AD228" si="312">SUMPRODUCT((B224&lt;&gt;"CDF")*(B224&lt;&gt;"LL")*(B224&lt;&gt;"PDM") + (D224&lt;&gt;"CDF")*(D224&lt;&gt;"LL")*(D224&lt;&gt;"PDM") + (F224&lt;&gt;"CDF")*(F224&lt;&gt;"LL")*(F224&lt;&gt;"PDM") + (H224&lt;&gt;"CDF")*(H224&lt;&gt;"LL")*(H224&lt;&gt;"PDM") + (J224&lt;&gt;"CDF")*(J224&lt;&gt;"LL")*(J224&lt;&gt;"PDM") + (L224&lt;&gt;"CDF")*(L224&lt;&gt;"LL")*(L224&lt;&gt;"PDM") + (N224&lt;&gt;"CDF")*(N224&lt;&gt;"LL")*(N224&lt;&gt;"PDM") + (P224&lt;&gt;"CDF")*(P224&lt;&gt;"LL")*(P224&lt;&gt;"PDM") + (R224&lt;&gt;"CDF")*(R224&lt;&gt;"LL")*(R224&lt;&gt;"PDM") + (T224&lt;&gt;"CDF")*(T224&lt;&gt;"LL")*(T224&lt;&gt;"PDM") + (V224&lt;&gt;"CDF")*(V224&lt;&gt;"LL")*(V224&lt;&gt;"PDM"))</f>
        <v>1</v>
      </c>
      <c r="AE224" s="15">
        <f t="shared" ref="AE224:AE228" si="313">SUMPRODUCT((C224&lt;&gt;"CDF")*(C224&lt;&gt;"LL")*(C224&lt;&gt;"PDM") + (E224&lt;&gt;"CDF")*(E224&lt;&gt;"LL")*(E224&lt;&gt;"PDM") + (G224&lt;&gt;"CDF")*(G224&lt;&gt;"LL")*(G224&lt;&gt;"PDM") + (I224&lt;&gt;"CDF")*(I224&lt;&gt;"LL")*(I224&lt;&gt;"PDM") + (K224&lt;&gt;"CDF")*(K224&lt;&gt;"LL")*(K224&lt;&gt;"PDM") + (M224&lt;&gt;"CDF")*(M224&lt;&gt;"LL")*(M224&lt;&gt;"PDM") + (O224&lt;&gt;"CDF")*(O224&lt;&gt;"LL")*(O224&lt;&gt;"PDM") + (Q224&lt;&gt;"CDF")*(Q224&lt;&gt;"LL")*(Q224&lt;&gt;"PDM") + (S224&lt;&gt;"CDF")*(S224&lt;&gt;"LL")*(S224&lt;&gt;"PDM") + (U224&lt;&gt;"CDF")*(U224&lt;&gt;"LL")*(U224&lt;&gt;"PDM") + (W224&lt;&gt;"CDF")*(W224&lt;&gt;"LL")*(W224&lt;&gt;"PDM"))</f>
        <v>1</v>
      </c>
    </row>
    <row r="225" spans="1:31" ht="13.5" x14ac:dyDescent="0.25">
      <c r="A225" s="4">
        <v>46245</v>
      </c>
      <c r="B225" s="6" t="s">
        <v>3</v>
      </c>
      <c r="C225" s="6" t="s">
        <v>3</v>
      </c>
      <c r="D225" s="6" t="s">
        <v>4</v>
      </c>
      <c r="E225" s="6" t="s">
        <v>4</v>
      </c>
      <c r="F225" s="6" t="s">
        <v>3</v>
      </c>
      <c r="G225" s="6" t="s">
        <v>3</v>
      </c>
      <c r="H225" s="6" t="s">
        <v>3</v>
      </c>
      <c r="I225" s="6" t="s">
        <v>3</v>
      </c>
      <c r="J225" s="6" t="s">
        <v>3</v>
      </c>
      <c r="K225" s="6" t="s">
        <v>3</v>
      </c>
      <c r="L225" s="6" t="s">
        <v>2</v>
      </c>
      <c r="M225" s="6" t="s">
        <v>2</v>
      </c>
      <c r="N225" s="6" t="s">
        <v>2</v>
      </c>
      <c r="O225" s="6" t="s">
        <v>2</v>
      </c>
      <c r="P225" s="6" t="s">
        <v>2</v>
      </c>
      <c r="Q225" s="6" t="s">
        <v>2</v>
      </c>
      <c r="R225" s="6" t="s">
        <v>2</v>
      </c>
      <c r="S225" s="6" t="s">
        <v>2</v>
      </c>
      <c r="T225" s="6" t="s">
        <v>2</v>
      </c>
      <c r="U225" s="10" t="s">
        <v>2</v>
      </c>
      <c r="V225" s="6"/>
      <c r="W225" s="10"/>
      <c r="X225" s="14">
        <f t="shared" si="306"/>
        <v>5</v>
      </c>
      <c r="Y225" s="14">
        <f t="shared" si="307"/>
        <v>5</v>
      </c>
      <c r="Z225" s="14">
        <f t="shared" si="308"/>
        <v>4</v>
      </c>
      <c r="AA225" s="14">
        <f t="shared" si="309"/>
        <v>4</v>
      </c>
      <c r="AB225" s="14">
        <f t="shared" si="310"/>
        <v>1</v>
      </c>
      <c r="AC225" s="14">
        <f t="shared" ref="AC225" si="314">COUNTIF(C225, "PDM")+COUNTIF(E225, "PDM")+COUNTIF(G225, "PDM")+COUNTIF(I225, "PDM")+COUNTIF(K225, "PDM")+COUNTIF(M225, "PDM")+COUNTIF(O225, "PDM")+COUNTIF(Q225, "PDM")+COUNTIF(S225, "PDM")+COUNTIF(W225, "PDM")+COUNTIF(U225,"PDM")</f>
        <v>1</v>
      </c>
      <c r="AD225" s="14">
        <f t="shared" si="312"/>
        <v>1</v>
      </c>
      <c r="AE225" s="15">
        <f t="shared" si="313"/>
        <v>1</v>
      </c>
    </row>
    <row r="226" spans="1:31" ht="13.5" x14ac:dyDescent="0.25">
      <c r="A226" s="4">
        <v>46246</v>
      </c>
      <c r="B226" s="6" t="s">
        <v>3</v>
      </c>
      <c r="C226" s="6" t="s">
        <v>3</v>
      </c>
      <c r="D226" s="6" t="s">
        <v>4</v>
      </c>
      <c r="E226" s="6" t="s">
        <v>32</v>
      </c>
      <c r="F226" s="6" t="s">
        <v>3</v>
      </c>
      <c r="G226" s="6" t="s">
        <v>3</v>
      </c>
      <c r="H226" s="6" t="s">
        <v>3</v>
      </c>
      <c r="I226" s="6" t="s">
        <v>3</v>
      </c>
      <c r="J226" s="6" t="s">
        <v>3</v>
      </c>
      <c r="K226" s="6" t="s">
        <v>3</v>
      </c>
      <c r="L226" s="6" t="s">
        <v>2</v>
      </c>
      <c r="M226" s="6" t="s">
        <v>32</v>
      </c>
      <c r="N226" s="6" t="s">
        <v>2</v>
      </c>
      <c r="O226" s="6" t="s">
        <v>2</v>
      </c>
      <c r="P226" s="6" t="s">
        <v>2</v>
      </c>
      <c r="Q226" s="6" t="s">
        <v>2</v>
      </c>
      <c r="R226" s="6" t="s">
        <v>2</v>
      </c>
      <c r="S226" s="6" t="s">
        <v>2</v>
      </c>
      <c r="T226" s="6" t="s">
        <v>2</v>
      </c>
      <c r="U226" s="10" t="s">
        <v>2</v>
      </c>
      <c r="V226" s="6"/>
      <c r="W226" s="10"/>
      <c r="X226" s="14">
        <f t="shared" si="306"/>
        <v>5</v>
      </c>
      <c r="Y226" s="14">
        <f t="shared" si="307"/>
        <v>4</v>
      </c>
      <c r="Z226" s="14">
        <f t="shared" si="308"/>
        <v>4</v>
      </c>
      <c r="AA226" s="14">
        <f t="shared" si="309"/>
        <v>4</v>
      </c>
      <c r="AB226" s="14">
        <f t="shared" si="310"/>
        <v>1</v>
      </c>
      <c r="AC226" s="13" t="s">
        <v>33</v>
      </c>
      <c r="AD226" s="14">
        <f t="shared" si="312"/>
        <v>1</v>
      </c>
      <c r="AE226" s="15">
        <f t="shared" si="313"/>
        <v>3</v>
      </c>
    </row>
    <row r="227" spans="1:31" ht="13.5" x14ac:dyDescent="0.25">
      <c r="A227" s="4">
        <v>46247</v>
      </c>
      <c r="B227" s="6" t="s">
        <v>3</v>
      </c>
      <c r="C227" s="6" t="s">
        <v>3</v>
      </c>
      <c r="D227" s="6" t="s">
        <v>4</v>
      </c>
      <c r="E227" s="6" t="s">
        <v>4</v>
      </c>
      <c r="F227" s="6" t="s">
        <v>3</v>
      </c>
      <c r="G227" s="6" t="s">
        <v>3</v>
      </c>
      <c r="H227" s="6" t="s">
        <v>3</v>
      </c>
      <c r="I227" s="6" t="s">
        <v>3</v>
      </c>
      <c r="J227" s="6" t="s">
        <v>3</v>
      </c>
      <c r="K227" s="6" t="s">
        <v>3</v>
      </c>
      <c r="L227" s="6" t="s">
        <v>2</v>
      </c>
      <c r="M227" s="6" t="s">
        <v>32</v>
      </c>
      <c r="N227" s="6" t="s">
        <v>2</v>
      </c>
      <c r="O227" s="6" t="s">
        <v>2</v>
      </c>
      <c r="P227" s="6" t="s">
        <v>2</v>
      </c>
      <c r="Q227" s="6" t="s">
        <v>2</v>
      </c>
      <c r="R227" s="6" t="s">
        <v>2</v>
      </c>
      <c r="S227" s="6" t="s">
        <v>2</v>
      </c>
      <c r="T227" s="6" t="s">
        <v>2</v>
      </c>
      <c r="U227" s="10" t="s">
        <v>2</v>
      </c>
      <c r="V227" s="6"/>
      <c r="W227" s="10"/>
      <c r="X227" s="14">
        <f t="shared" si="306"/>
        <v>5</v>
      </c>
      <c r="Y227" s="14">
        <f t="shared" si="307"/>
        <v>4</v>
      </c>
      <c r="Z227" s="14">
        <f t="shared" si="308"/>
        <v>4</v>
      </c>
      <c r="AA227" s="14">
        <f t="shared" si="309"/>
        <v>4</v>
      </c>
      <c r="AB227" s="14">
        <f t="shared" si="310"/>
        <v>1</v>
      </c>
      <c r="AC227" s="15">
        <f t="shared" ref="AC227:AC228" si="315">COUNTIF(C227, "PDM")+COUNTIF(E227, "PDM")+COUNTIF(G227, "PDM")+COUNTIF(I227, "PDM")+COUNTIF(K227, "PDM")+COUNTIF(M227, "PDM")+COUNTIF(O227, "PDM")+COUNTIF(Q227, "PDM")+COUNTIF(S227, "PDM")+COUNTIF(W227, "PDM")++COUNTIF(U227,"PDM")</f>
        <v>1</v>
      </c>
      <c r="AD227" s="14">
        <f t="shared" si="312"/>
        <v>1</v>
      </c>
      <c r="AE227" s="15">
        <f t="shared" si="313"/>
        <v>2</v>
      </c>
    </row>
    <row r="228" spans="1:31" ht="13.5" x14ac:dyDescent="0.25">
      <c r="A228" s="4">
        <v>46248</v>
      </c>
      <c r="B228" s="6" t="s">
        <v>3</v>
      </c>
      <c r="C228" s="6" t="s">
        <v>3</v>
      </c>
      <c r="D228" s="6" t="s">
        <v>4</v>
      </c>
      <c r="E228" s="6" t="s">
        <v>4</v>
      </c>
      <c r="F228" s="6" t="s">
        <v>3</v>
      </c>
      <c r="G228" s="6" t="s">
        <v>3</v>
      </c>
      <c r="H228" s="6" t="s">
        <v>3</v>
      </c>
      <c r="I228" s="6" t="s">
        <v>3</v>
      </c>
      <c r="J228" s="6" t="s">
        <v>32</v>
      </c>
      <c r="K228" s="6" t="s">
        <v>32</v>
      </c>
      <c r="L228" s="6" t="s">
        <v>2</v>
      </c>
      <c r="M228" s="6" t="s">
        <v>2</v>
      </c>
      <c r="N228" s="6" t="s">
        <v>32</v>
      </c>
      <c r="O228" s="6" t="s">
        <v>32</v>
      </c>
      <c r="P228" s="6" t="s">
        <v>2</v>
      </c>
      <c r="Q228" s="6" t="s">
        <v>2</v>
      </c>
      <c r="R228" s="6" t="s">
        <v>2</v>
      </c>
      <c r="S228" s="6" t="s">
        <v>2</v>
      </c>
      <c r="T228" s="6" t="s">
        <v>2</v>
      </c>
      <c r="U228" s="10" t="s">
        <v>2</v>
      </c>
      <c r="V228" s="6"/>
      <c r="W228" s="10"/>
      <c r="X228" s="14">
        <f t="shared" si="306"/>
        <v>4</v>
      </c>
      <c r="Y228" s="14">
        <f t="shared" si="307"/>
        <v>4</v>
      </c>
      <c r="Z228" s="14">
        <f t="shared" si="308"/>
        <v>3</v>
      </c>
      <c r="AA228" s="14">
        <f t="shared" si="309"/>
        <v>3</v>
      </c>
      <c r="AB228" s="14">
        <f t="shared" si="310"/>
        <v>1</v>
      </c>
      <c r="AC228" s="15">
        <f t="shared" si="315"/>
        <v>1</v>
      </c>
      <c r="AD228" s="14">
        <f t="shared" si="312"/>
        <v>3</v>
      </c>
      <c r="AE228" s="15">
        <f t="shared" si="313"/>
        <v>3</v>
      </c>
    </row>
    <row r="229" spans="1:31" ht="13.5" x14ac:dyDescent="0.25">
      <c r="A229" s="3">
        <v>46249</v>
      </c>
      <c r="B229" s="5"/>
      <c r="C229" s="5"/>
      <c r="D229" s="5"/>
      <c r="E229" s="5"/>
      <c r="F229" s="5"/>
      <c r="G229" s="5"/>
      <c r="H229" s="5"/>
      <c r="I229" s="5"/>
      <c r="J229" s="5"/>
      <c r="K229" s="5"/>
      <c r="L229" s="5"/>
      <c r="M229" s="5"/>
      <c r="N229" s="5"/>
      <c r="O229" s="5"/>
      <c r="P229" s="5"/>
      <c r="Q229" s="5"/>
      <c r="R229" s="5"/>
      <c r="S229" s="5"/>
      <c r="T229" s="5"/>
      <c r="U229" s="9"/>
      <c r="V229" s="5"/>
      <c r="W229" s="9"/>
      <c r="X229" s="12"/>
      <c r="Y229" s="17"/>
      <c r="Z229" s="12"/>
      <c r="AA229" s="13"/>
      <c r="AB229" s="12"/>
      <c r="AC229" s="13"/>
      <c r="AD229" s="12"/>
      <c r="AE229" s="13"/>
    </row>
    <row r="230" spans="1:31" ht="13.5" x14ac:dyDescent="0.25">
      <c r="A230" s="3">
        <v>46250</v>
      </c>
      <c r="B230" s="5"/>
      <c r="C230" s="5"/>
      <c r="D230" s="5"/>
      <c r="E230" s="5"/>
      <c r="F230" s="5"/>
      <c r="G230" s="5"/>
      <c r="H230" s="5"/>
      <c r="I230" s="5"/>
      <c r="J230" s="5"/>
      <c r="K230" s="5"/>
      <c r="L230" s="5"/>
      <c r="M230" s="5"/>
      <c r="N230" s="5"/>
      <c r="O230" s="5"/>
      <c r="P230" s="5"/>
      <c r="Q230" s="5"/>
      <c r="R230" s="5"/>
      <c r="S230" s="5"/>
      <c r="T230" s="5"/>
      <c r="U230" s="9"/>
      <c r="V230" s="5"/>
      <c r="W230" s="9"/>
      <c r="X230" s="12"/>
      <c r="Y230" s="17"/>
      <c r="Z230" s="12"/>
      <c r="AA230" s="13"/>
      <c r="AB230" s="12"/>
      <c r="AC230" s="13"/>
      <c r="AD230" s="12"/>
      <c r="AE230" s="13"/>
    </row>
    <row r="231" spans="1:31" ht="13.5" x14ac:dyDescent="0.25">
      <c r="A231" s="4">
        <v>46251</v>
      </c>
      <c r="B231" s="6" t="s">
        <v>3</v>
      </c>
      <c r="C231" s="6" t="s">
        <v>3</v>
      </c>
      <c r="D231" s="6" t="s">
        <v>4</v>
      </c>
      <c r="E231" s="6" t="s">
        <v>4</v>
      </c>
      <c r="F231" s="6" t="s">
        <v>3</v>
      </c>
      <c r="G231" s="6" t="s">
        <v>3</v>
      </c>
      <c r="H231" s="6" t="s">
        <v>3</v>
      </c>
      <c r="I231" s="6" t="s">
        <v>3</v>
      </c>
      <c r="J231" s="6" t="s">
        <v>3</v>
      </c>
      <c r="K231" s="6" t="s">
        <v>3</v>
      </c>
      <c r="L231" s="6" t="s">
        <v>2</v>
      </c>
      <c r="M231" s="6" t="s">
        <v>2</v>
      </c>
      <c r="N231" s="6" t="s">
        <v>2</v>
      </c>
      <c r="O231" s="6" t="s">
        <v>2</v>
      </c>
      <c r="P231" s="6" t="s">
        <v>2</v>
      </c>
      <c r="Q231" s="6" t="s">
        <v>2</v>
      </c>
      <c r="R231" s="6" t="s">
        <v>2</v>
      </c>
      <c r="S231" s="6" t="s">
        <v>2</v>
      </c>
      <c r="T231" s="6" t="s">
        <v>2</v>
      </c>
      <c r="U231" s="10" t="s">
        <v>2</v>
      </c>
      <c r="V231" s="6"/>
      <c r="W231" s="10"/>
      <c r="X231" s="14">
        <f t="shared" ref="X231:X235" si="316">COUNTIF(B231, "CDF")+COUNTIF(D231, "CDF")+COUNTIF(F231, "CDF")+COUNTIF(H231, "CDF")+COUNTIF(J231, "CDF")+COUNTIF(L231, "CDF")+COUNTIF(N231, "CDF")+COUNTIF(P231, "CDF")+COUNTIF(R231, "CDF")+COUNTIF(V231, "CDF")+COUNTIF(T231,"CDF")</f>
        <v>5</v>
      </c>
      <c r="Y231" s="14">
        <f t="shared" ref="Y231:Y235" si="317">COUNTIF(C231, "CDF")+COUNTIF(E231, "CDF")+COUNTIF(G231, "CDF")+COUNTIF(I231, "CDF")+COUNTIF(K231, "CDF")+COUNTIF(M231, "CDF")+COUNTIF(O231, "CDF")+COUNTIF(Q231, "CDF")+COUNTIF(S231, "CDF")+COUNTIF(W231, "CDF")+COUNTIF(U231,"CDF")</f>
        <v>5</v>
      </c>
      <c r="Z231" s="14">
        <f t="shared" ref="Z231:Z235" si="318">COUNTIF(B231, "LL")+COUNTIF(D231, "LL")+COUNTIF(F231, "LL")+COUNTIF(H231, "LL")+COUNTIF(J231, "LL")+COUNTIF(L231, "LL")+COUNTIF(N231, "LL")+COUNTIF(P231, "LL")+COUNTIF(R231, "LL")+COUNTIF(V231, "LL")++COUNTIF(T231,"LL")</f>
        <v>4</v>
      </c>
      <c r="AA231" s="14">
        <f t="shared" ref="AA231:AA235" si="319">COUNTIF(C231, "LL")+COUNTIF(E231, "LL")+COUNTIF(G231, "LL")+COUNTIF(I231, "LL")+COUNTIF(K231, "LL")+COUNTIF(M231, "LL")+COUNTIF(O231, "LL")+COUNTIF(Q231, "LL")+COUNTIF(S231, "LL")+COUNTIF(W231, "LL")++COUNTIF(U231,"LL")</f>
        <v>4</v>
      </c>
      <c r="AB231" s="14">
        <f t="shared" ref="AB231:AB235" si="320">COUNTIF(B231, "PDM")+COUNTIF(D231, "PDM")+COUNTIF(F231, "PDM")+COUNTIF(H231, "PDM")+COUNTIF(J231, "PDM")+COUNTIF(L231, "PDM")+COUNTIF(N231, "PDM")+COUNTIF(P231, "PDM")+COUNTIF(R231, "PDM")+COUNTIF(V231, "PDM")+COUNTIF(T231,"PDM")</f>
        <v>1</v>
      </c>
      <c r="AC231" s="14">
        <f t="shared" ref="AC231" si="321">COUNTIF(C231, "PDM")+COUNTIF(E231, "PDM")+COUNTIF(G231, "PDM")+COUNTIF(I231, "PDM")+COUNTIF(K231, "PDM")+COUNTIF(M231, "PDM")+COUNTIF(O231, "PDM")+COUNTIF(Q231, "PDM")+COUNTIF(S231, "PDM")+COUNTIF(W231, "PDM")++COUNTIF(U231,"PDM")</f>
        <v>1</v>
      </c>
      <c r="AD231" s="14">
        <f t="shared" ref="AD231:AD235" si="322">SUMPRODUCT((B231&lt;&gt;"CDF")*(B231&lt;&gt;"LL")*(B231&lt;&gt;"PDM") + (D231&lt;&gt;"CDF")*(D231&lt;&gt;"LL")*(D231&lt;&gt;"PDM") + (F231&lt;&gt;"CDF")*(F231&lt;&gt;"LL")*(F231&lt;&gt;"PDM") + (H231&lt;&gt;"CDF")*(H231&lt;&gt;"LL")*(H231&lt;&gt;"PDM") + (J231&lt;&gt;"CDF")*(J231&lt;&gt;"LL")*(J231&lt;&gt;"PDM") + (L231&lt;&gt;"CDF")*(L231&lt;&gt;"LL")*(L231&lt;&gt;"PDM") + (N231&lt;&gt;"CDF")*(N231&lt;&gt;"LL")*(N231&lt;&gt;"PDM") + (P231&lt;&gt;"CDF")*(P231&lt;&gt;"LL")*(P231&lt;&gt;"PDM") + (R231&lt;&gt;"CDF")*(R231&lt;&gt;"LL")*(R231&lt;&gt;"PDM") + (T231&lt;&gt;"CDF")*(T231&lt;&gt;"LL")*(T231&lt;&gt;"PDM") + (V231&lt;&gt;"CDF")*(V231&lt;&gt;"LL")*(V231&lt;&gt;"PDM"))</f>
        <v>1</v>
      </c>
      <c r="AE231" s="15">
        <f t="shared" ref="AE231:AE235" si="323">SUMPRODUCT((C231&lt;&gt;"CDF")*(C231&lt;&gt;"LL")*(C231&lt;&gt;"PDM") + (E231&lt;&gt;"CDF")*(E231&lt;&gt;"LL")*(E231&lt;&gt;"PDM") + (G231&lt;&gt;"CDF")*(G231&lt;&gt;"LL")*(G231&lt;&gt;"PDM") + (I231&lt;&gt;"CDF")*(I231&lt;&gt;"LL")*(I231&lt;&gt;"PDM") + (K231&lt;&gt;"CDF")*(K231&lt;&gt;"LL")*(K231&lt;&gt;"PDM") + (M231&lt;&gt;"CDF")*(M231&lt;&gt;"LL")*(M231&lt;&gt;"PDM") + (O231&lt;&gt;"CDF")*(O231&lt;&gt;"LL")*(O231&lt;&gt;"PDM") + (Q231&lt;&gt;"CDF")*(Q231&lt;&gt;"LL")*(Q231&lt;&gt;"PDM") + (S231&lt;&gt;"CDF")*(S231&lt;&gt;"LL")*(S231&lt;&gt;"PDM") + (U231&lt;&gt;"CDF")*(U231&lt;&gt;"LL")*(U231&lt;&gt;"PDM") + (W231&lt;&gt;"CDF")*(W231&lt;&gt;"LL")*(W231&lt;&gt;"PDM"))</f>
        <v>1</v>
      </c>
    </row>
    <row r="232" spans="1:31" ht="13.5" x14ac:dyDescent="0.25">
      <c r="A232" s="4">
        <v>46252</v>
      </c>
      <c r="B232" s="6" t="s">
        <v>3</v>
      </c>
      <c r="C232" s="6" t="s">
        <v>3</v>
      </c>
      <c r="D232" s="6" t="s">
        <v>4</v>
      </c>
      <c r="E232" s="6" t="s">
        <v>4</v>
      </c>
      <c r="F232" s="6" t="s">
        <v>3</v>
      </c>
      <c r="G232" s="6" t="s">
        <v>3</v>
      </c>
      <c r="H232" s="6" t="s">
        <v>3</v>
      </c>
      <c r="I232" s="6" t="s">
        <v>3</v>
      </c>
      <c r="J232" s="6" t="s">
        <v>3</v>
      </c>
      <c r="K232" s="6" t="s">
        <v>3</v>
      </c>
      <c r="L232" s="6" t="s">
        <v>2</v>
      </c>
      <c r="M232" s="6" t="s">
        <v>2</v>
      </c>
      <c r="N232" s="6" t="s">
        <v>2</v>
      </c>
      <c r="O232" s="6" t="s">
        <v>2</v>
      </c>
      <c r="P232" s="6" t="s">
        <v>2</v>
      </c>
      <c r="Q232" s="6" t="s">
        <v>2</v>
      </c>
      <c r="R232" s="6" t="s">
        <v>2</v>
      </c>
      <c r="S232" s="6" t="s">
        <v>2</v>
      </c>
      <c r="T232" s="6" t="s">
        <v>2</v>
      </c>
      <c r="U232" s="10" t="s">
        <v>2</v>
      </c>
      <c r="V232" s="6"/>
      <c r="W232" s="10"/>
      <c r="X232" s="14">
        <f t="shared" si="316"/>
        <v>5</v>
      </c>
      <c r="Y232" s="14">
        <f t="shared" si="317"/>
        <v>5</v>
      </c>
      <c r="Z232" s="14">
        <f t="shared" si="318"/>
        <v>4</v>
      </c>
      <c r="AA232" s="14">
        <f t="shared" si="319"/>
        <v>4</v>
      </c>
      <c r="AB232" s="14">
        <f t="shared" si="320"/>
        <v>1</v>
      </c>
      <c r="AC232" s="14">
        <f t="shared" ref="AC232" si="324">COUNTIF(C232, "PDM")+COUNTIF(E232, "PDM")+COUNTIF(G232, "PDM")+COUNTIF(I232, "PDM")+COUNTIF(K232, "PDM")+COUNTIF(M232, "PDM")+COUNTIF(O232, "PDM")+COUNTIF(Q232, "PDM")+COUNTIF(S232, "PDM")+COUNTIF(W232, "PDM")+COUNTIF(U232,"PDM")</f>
        <v>1</v>
      </c>
      <c r="AD232" s="14">
        <f t="shared" si="322"/>
        <v>1</v>
      </c>
      <c r="AE232" s="15">
        <f t="shared" si="323"/>
        <v>1</v>
      </c>
    </row>
    <row r="233" spans="1:31" ht="13.5" x14ac:dyDescent="0.25">
      <c r="A233" s="4">
        <v>46253</v>
      </c>
      <c r="B233" s="6" t="s">
        <v>3</v>
      </c>
      <c r="C233" s="6" t="s">
        <v>3</v>
      </c>
      <c r="D233" s="6" t="s">
        <v>4</v>
      </c>
      <c r="E233" s="6" t="s">
        <v>32</v>
      </c>
      <c r="F233" s="6" t="s">
        <v>3</v>
      </c>
      <c r="G233" s="6" t="s">
        <v>3</v>
      </c>
      <c r="H233" s="6" t="s">
        <v>3</v>
      </c>
      <c r="I233" s="6" t="s">
        <v>3</v>
      </c>
      <c r="J233" s="6" t="s">
        <v>3</v>
      </c>
      <c r="K233" s="6" t="s">
        <v>3</v>
      </c>
      <c r="L233" s="6" t="s">
        <v>2</v>
      </c>
      <c r="M233" s="6" t="s">
        <v>32</v>
      </c>
      <c r="N233" s="6" t="s">
        <v>2</v>
      </c>
      <c r="O233" s="6" t="s">
        <v>2</v>
      </c>
      <c r="P233" s="6" t="s">
        <v>2</v>
      </c>
      <c r="Q233" s="6" t="s">
        <v>2</v>
      </c>
      <c r="R233" s="6" t="s">
        <v>2</v>
      </c>
      <c r="S233" s="6" t="s">
        <v>2</v>
      </c>
      <c r="T233" s="6" t="s">
        <v>2</v>
      </c>
      <c r="U233" s="10" t="s">
        <v>2</v>
      </c>
      <c r="V233" s="6"/>
      <c r="W233" s="10"/>
      <c r="X233" s="14">
        <f t="shared" si="316"/>
        <v>5</v>
      </c>
      <c r="Y233" s="14">
        <f t="shared" si="317"/>
        <v>4</v>
      </c>
      <c r="Z233" s="14">
        <f t="shared" si="318"/>
        <v>4</v>
      </c>
      <c r="AA233" s="14">
        <f t="shared" si="319"/>
        <v>4</v>
      </c>
      <c r="AB233" s="14">
        <f t="shared" si="320"/>
        <v>1</v>
      </c>
      <c r="AC233" s="13" t="s">
        <v>33</v>
      </c>
      <c r="AD233" s="14">
        <f t="shared" si="322"/>
        <v>1</v>
      </c>
      <c r="AE233" s="15">
        <f t="shared" si="323"/>
        <v>3</v>
      </c>
    </row>
    <row r="234" spans="1:31" ht="13.5" x14ac:dyDescent="0.25">
      <c r="A234" s="4">
        <v>46254</v>
      </c>
      <c r="B234" s="6" t="s">
        <v>3</v>
      </c>
      <c r="C234" s="6" t="s">
        <v>3</v>
      </c>
      <c r="D234" s="6" t="s">
        <v>4</v>
      </c>
      <c r="E234" s="6" t="s">
        <v>4</v>
      </c>
      <c r="F234" s="6" t="s">
        <v>3</v>
      </c>
      <c r="G234" s="6" t="s">
        <v>3</v>
      </c>
      <c r="H234" s="6" t="s">
        <v>3</v>
      </c>
      <c r="I234" s="6" t="s">
        <v>3</v>
      </c>
      <c r="J234" s="6" t="s">
        <v>3</v>
      </c>
      <c r="K234" s="6" t="s">
        <v>3</v>
      </c>
      <c r="L234" s="6" t="s">
        <v>2</v>
      </c>
      <c r="M234" s="6" t="s">
        <v>32</v>
      </c>
      <c r="N234" s="6" t="s">
        <v>2</v>
      </c>
      <c r="O234" s="6" t="s">
        <v>2</v>
      </c>
      <c r="P234" s="6" t="s">
        <v>2</v>
      </c>
      <c r="Q234" s="6" t="s">
        <v>2</v>
      </c>
      <c r="R234" s="6" t="s">
        <v>2</v>
      </c>
      <c r="S234" s="6" t="s">
        <v>2</v>
      </c>
      <c r="T234" s="6" t="s">
        <v>2</v>
      </c>
      <c r="U234" s="10" t="s">
        <v>2</v>
      </c>
      <c r="V234" s="6"/>
      <c r="W234" s="10"/>
      <c r="X234" s="14">
        <f t="shared" si="316"/>
        <v>5</v>
      </c>
      <c r="Y234" s="14">
        <f t="shared" si="317"/>
        <v>4</v>
      </c>
      <c r="Z234" s="14">
        <f t="shared" si="318"/>
        <v>4</v>
      </c>
      <c r="AA234" s="14">
        <f t="shared" si="319"/>
        <v>4</v>
      </c>
      <c r="AB234" s="14">
        <f t="shared" si="320"/>
        <v>1</v>
      </c>
      <c r="AC234" s="15">
        <f t="shared" ref="AC234:AC235" si="325">COUNTIF(C234, "PDM")+COUNTIF(E234, "PDM")+COUNTIF(G234, "PDM")+COUNTIF(I234, "PDM")+COUNTIF(K234, "PDM")+COUNTIF(M234, "PDM")+COUNTIF(O234, "PDM")+COUNTIF(Q234, "PDM")+COUNTIF(S234, "PDM")+COUNTIF(W234, "PDM")++COUNTIF(U234,"PDM")</f>
        <v>1</v>
      </c>
      <c r="AD234" s="14">
        <f t="shared" si="322"/>
        <v>1</v>
      </c>
      <c r="AE234" s="15">
        <f t="shared" si="323"/>
        <v>2</v>
      </c>
    </row>
    <row r="235" spans="1:31" ht="13.5" x14ac:dyDescent="0.25">
      <c r="A235" s="4">
        <v>46255</v>
      </c>
      <c r="B235" s="6" t="s">
        <v>3</v>
      </c>
      <c r="C235" s="6" t="s">
        <v>3</v>
      </c>
      <c r="D235" s="6" t="s">
        <v>4</v>
      </c>
      <c r="E235" s="6" t="s">
        <v>4</v>
      </c>
      <c r="F235" s="6" t="s">
        <v>3</v>
      </c>
      <c r="G235" s="6" t="s">
        <v>3</v>
      </c>
      <c r="H235" s="6" t="s">
        <v>3</v>
      </c>
      <c r="I235" s="6" t="s">
        <v>3</v>
      </c>
      <c r="J235" s="6" t="s">
        <v>32</v>
      </c>
      <c r="K235" s="6" t="s">
        <v>32</v>
      </c>
      <c r="L235" s="6" t="s">
        <v>2</v>
      </c>
      <c r="M235" s="6" t="s">
        <v>2</v>
      </c>
      <c r="N235" s="6" t="s">
        <v>32</v>
      </c>
      <c r="O235" s="6" t="s">
        <v>32</v>
      </c>
      <c r="P235" s="6" t="s">
        <v>2</v>
      </c>
      <c r="Q235" s="6" t="s">
        <v>2</v>
      </c>
      <c r="R235" s="6" t="s">
        <v>2</v>
      </c>
      <c r="S235" s="6" t="s">
        <v>2</v>
      </c>
      <c r="T235" s="6" t="s">
        <v>2</v>
      </c>
      <c r="U235" s="10" t="s">
        <v>2</v>
      </c>
      <c r="V235" s="6"/>
      <c r="W235" s="10"/>
      <c r="X235" s="14">
        <f t="shared" si="316"/>
        <v>4</v>
      </c>
      <c r="Y235" s="14">
        <f t="shared" si="317"/>
        <v>4</v>
      </c>
      <c r="Z235" s="14">
        <f t="shared" si="318"/>
        <v>3</v>
      </c>
      <c r="AA235" s="14">
        <f t="shared" si="319"/>
        <v>3</v>
      </c>
      <c r="AB235" s="14">
        <f t="shared" si="320"/>
        <v>1</v>
      </c>
      <c r="AC235" s="15">
        <f t="shared" si="325"/>
        <v>1</v>
      </c>
      <c r="AD235" s="14">
        <f t="shared" si="322"/>
        <v>3</v>
      </c>
      <c r="AE235" s="15">
        <f t="shared" si="323"/>
        <v>3</v>
      </c>
    </row>
    <row r="236" spans="1:31" ht="13.5" x14ac:dyDescent="0.25">
      <c r="A236" s="3">
        <v>46256</v>
      </c>
      <c r="B236" s="5"/>
      <c r="C236" s="5"/>
      <c r="D236" s="5"/>
      <c r="E236" s="5"/>
      <c r="F236" s="5"/>
      <c r="G236" s="5"/>
      <c r="H236" s="5"/>
      <c r="I236" s="5"/>
      <c r="J236" s="5"/>
      <c r="K236" s="5"/>
      <c r="L236" s="5"/>
      <c r="M236" s="5"/>
      <c r="N236" s="5"/>
      <c r="O236" s="5"/>
      <c r="P236" s="5"/>
      <c r="Q236" s="5"/>
      <c r="R236" s="5"/>
      <c r="S236" s="5"/>
      <c r="T236" s="5"/>
      <c r="U236" s="9"/>
      <c r="V236" s="5"/>
      <c r="W236" s="9"/>
      <c r="X236" s="12"/>
      <c r="Y236" s="17"/>
      <c r="Z236" s="12"/>
      <c r="AA236" s="13"/>
      <c r="AB236" s="12"/>
      <c r="AC236" s="13"/>
      <c r="AD236" s="12"/>
      <c r="AE236" s="13"/>
    </row>
    <row r="237" spans="1:31" ht="13.5" x14ac:dyDescent="0.25">
      <c r="A237" s="3">
        <v>46257</v>
      </c>
      <c r="B237" s="5"/>
      <c r="C237" s="5"/>
      <c r="D237" s="5"/>
      <c r="E237" s="5"/>
      <c r="F237" s="5"/>
      <c r="G237" s="5"/>
      <c r="H237" s="5"/>
      <c r="I237" s="5"/>
      <c r="J237" s="5"/>
      <c r="K237" s="5"/>
      <c r="L237" s="5"/>
      <c r="M237" s="5"/>
      <c r="N237" s="5"/>
      <c r="O237" s="5"/>
      <c r="P237" s="5"/>
      <c r="Q237" s="5"/>
      <c r="R237" s="5"/>
      <c r="S237" s="5"/>
      <c r="T237" s="5"/>
      <c r="U237" s="9"/>
      <c r="V237" s="5"/>
      <c r="W237" s="9"/>
      <c r="X237" s="12"/>
      <c r="Y237" s="17"/>
      <c r="Z237" s="12"/>
      <c r="AA237" s="13"/>
      <c r="AB237" s="12"/>
      <c r="AC237" s="13"/>
      <c r="AD237" s="12"/>
      <c r="AE237" s="13"/>
    </row>
    <row r="238" spans="1:31" ht="13.5" x14ac:dyDescent="0.25">
      <c r="A238" s="4">
        <v>46258</v>
      </c>
      <c r="B238" s="6" t="s">
        <v>3</v>
      </c>
      <c r="C238" s="6" t="s">
        <v>3</v>
      </c>
      <c r="D238" s="6" t="s">
        <v>4</v>
      </c>
      <c r="E238" s="6" t="s">
        <v>4</v>
      </c>
      <c r="F238" s="6" t="s">
        <v>3</v>
      </c>
      <c r="G238" s="6" t="s">
        <v>3</v>
      </c>
      <c r="H238" s="6" t="s">
        <v>3</v>
      </c>
      <c r="I238" s="6" t="s">
        <v>3</v>
      </c>
      <c r="J238" s="6" t="s">
        <v>3</v>
      </c>
      <c r="K238" s="6" t="s">
        <v>3</v>
      </c>
      <c r="L238" s="6" t="s">
        <v>2</v>
      </c>
      <c r="M238" s="6" t="s">
        <v>2</v>
      </c>
      <c r="N238" s="6" t="s">
        <v>2</v>
      </c>
      <c r="O238" s="6" t="s">
        <v>2</v>
      </c>
      <c r="P238" s="6" t="s">
        <v>2</v>
      </c>
      <c r="Q238" s="6" t="s">
        <v>2</v>
      </c>
      <c r="R238" s="6" t="s">
        <v>2</v>
      </c>
      <c r="S238" s="6" t="s">
        <v>2</v>
      </c>
      <c r="T238" s="6" t="s">
        <v>2</v>
      </c>
      <c r="U238" s="10" t="s">
        <v>2</v>
      </c>
      <c r="V238" s="6"/>
      <c r="W238" s="10"/>
      <c r="X238" s="14">
        <f t="shared" ref="X238:X242" si="326">COUNTIF(B238, "CDF")+COUNTIF(D238, "CDF")+COUNTIF(F238, "CDF")+COUNTIF(H238, "CDF")+COUNTIF(J238, "CDF")+COUNTIF(L238, "CDF")+COUNTIF(N238, "CDF")+COUNTIF(P238, "CDF")+COUNTIF(R238, "CDF")+COUNTIF(V238, "CDF")+COUNTIF(T238,"CDF")</f>
        <v>5</v>
      </c>
      <c r="Y238" s="14">
        <f t="shared" ref="Y238:Y242" si="327">COUNTIF(C238, "CDF")+COUNTIF(E238, "CDF")+COUNTIF(G238, "CDF")+COUNTIF(I238, "CDF")+COUNTIF(K238, "CDF")+COUNTIF(M238, "CDF")+COUNTIF(O238, "CDF")+COUNTIF(Q238, "CDF")+COUNTIF(S238, "CDF")+COUNTIF(W238, "CDF")+COUNTIF(U238,"CDF")</f>
        <v>5</v>
      </c>
      <c r="Z238" s="14">
        <f t="shared" ref="Z238:Z242" si="328">COUNTIF(B238, "LL")+COUNTIF(D238, "LL")+COUNTIF(F238, "LL")+COUNTIF(H238, "LL")+COUNTIF(J238, "LL")+COUNTIF(L238, "LL")+COUNTIF(N238, "LL")+COUNTIF(P238, "LL")+COUNTIF(R238, "LL")+COUNTIF(V238, "LL")++COUNTIF(T238,"LL")</f>
        <v>4</v>
      </c>
      <c r="AA238" s="14">
        <f t="shared" ref="AA238:AA242" si="329">COUNTIF(C238, "LL")+COUNTIF(E238, "LL")+COUNTIF(G238, "LL")+COUNTIF(I238, "LL")+COUNTIF(K238, "LL")+COUNTIF(M238, "LL")+COUNTIF(O238, "LL")+COUNTIF(Q238, "LL")+COUNTIF(S238, "LL")+COUNTIF(W238, "LL")++COUNTIF(U238,"LL")</f>
        <v>4</v>
      </c>
      <c r="AB238" s="14">
        <f t="shared" ref="AB238:AB242" si="330">COUNTIF(B238, "PDM")+COUNTIF(D238, "PDM")+COUNTIF(F238, "PDM")+COUNTIF(H238, "PDM")+COUNTIF(J238, "PDM")+COUNTIF(L238, "PDM")+COUNTIF(N238, "PDM")+COUNTIF(P238, "PDM")+COUNTIF(R238, "PDM")+COUNTIF(V238, "PDM")+COUNTIF(T238,"PDM")</f>
        <v>1</v>
      </c>
      <c r="AC238" s="14">
        <f t="shared" ref="AC238" si="331">COUNTIF(C238, "PDM")+COUNTIF(E238, "PDM")+COUNTIF(G238, "PDM")+COUNTIF(I238, "PDM")+COUNTIF(K238, "PDM")+COUNTIF(M238, "PDM")+COUNTIF(O238, "PDM")+COUNTIF(Q238, "PDM")+COUNTIF(S238, "PDM")+COUNTIF(W238, "PDM")++COUNTIF(U238,"PDM")</f>
        <v>1</v>
      </c>
      <c r="AD238" s="14">
        <f t="shared" ref="AD238:AD242" si="332">SUMPRODUCT((B238&lt;&gt;"CDF")*(B238&lt;&gt;"LL")*(B238&lt;&gt;"PDM") + (D238&lt;&gt;"CDF")*(D238&lt;&gt;"LL")*(D238&lt;&gt;"PDM") + (F238&lt;&gt;"CDF")*(F238&lt;&gt;"LL")*(F238&lt;&gt;"PDM") + (H238&lt;&gt;"CDF")*(H238&lt;&gt;"LL")*(H238&lt;&gt;"PDM") + (J238&lt;&gt;"CDF")*(J238&lt;&gt;"LL")*(J238&lt;&gt;"PDM") + (L238&lt;&gt;"CDF")*(L238&lt;&gt;"LL")*(L238&lt;&gt;"PDM") + (N238&lt;&gt;"CDF")*(N238&lt;&gt;"LL")*(N238&lt;&gt;"PDM") + (P238&lt;&gt;"CDF")*(P238&lt;&gt;"LL")*(P238&lt;&gt;"PDM") + (R238&lt;&gt;"CDF")*(R238&lt;&gt;"LL")*(R238&lt;&gt;"PDM") + (T238&lt;&gt;"CDF")*(T238&lt;&gt;"LL")*(T238&lt;&gt;"PDM") + (V238&lt;&gt;"CDF")*(V238&lt;&gt;"LL")*(V238&lt;&gt;"PDM"))</f>
        <v>1</v>
      </c>
      <c r="AE238" s="15">
        <f t="shared" ref="AE238:AE242" si="333">SUMPRODUCT((C238&lt;&gt;"CDF")*(C238&lt;&gt;"LL")*(C238&lt;&gt;"PDM") + (E238&lt;&gt;"CDF")*(E238&lt;&gt;"LL")*(E238&lt;&gt;"PDM") + (G238&lt;&gt;"CDF")*(G238&lt;&gt;"LL")*(G238&lt;&gt;"PDM") + (I238&lt;&gt;"CDF")*(I238&lt;&gt;"LL")*(I238&lt;&gt;"PDM") + (K238&lt;&gt;"CDF")*(K238&lt;&gt;"LL")*(K238&lt;&gt;"PDM") + (M238&lt;&gt;"CDF")*(M238&lt;&gt;"LL")*(M238&lt;&gt;"PDM") + (O238&lt;&gt;"CDF")*(O238&lt;&gt;"LL")*(O238&lt;&gt;"PDM") + (Q238&lt;&gt;"CDF")*(Q238&lt;&gt;"LL")*(Q238&lt;&gt;"PDM") + (S238&lt;&gt;"CDF")*(S238&lt;&gt;"LL")*(S238&lt;&gt;"PDM") + (U238&lt;&gt;"CDF")*(U238&lt;&gt;"LL")*(U238&lt;&gt;"PDM") + (W238&lt;&gt;"CDF")*(W238&lt;&gt;"LL")*(W238&lt;&gt;"PDM"))</f>
        <v>1</v>
      </c>
    </row>
    <row r="239" spans="1:31" ht="13.5" x14ac:dyDescent="0.25">
      <c r="A239" s="4">
        <v>46259</v>
      </c>
      <c r="B239" s="6" t="s">
        <v>3</v>
      </c>
      <c r="C239" s="6" t="s">
        <v>3</v>
      </c>
      <c r="D239" s="6" t="s">
        <v>4</v>
      </c>
      <c r="E239" s="6" t="s">
        <v>4</v>
      </c>
      <c r="F239" s="6" t="s">
        <v>3</v>
      </c>
      <c r="G239" s="6" t="s">
        <v>3</v>
      </c>
      <c r="H239" s="6" t="s">
        <v>3</v>
      </c>
      <c r="I239" s="6" t="s">
        <v>3</v>
      </c>
      <c r="J239" s="6" t="s">
        <v>3</v>
      </c>
      <c r="K239" s="6" t="s">
        <v>3</v>
      </c>
      <c r="L239" s="6" t="s">
        <v>2</v>
      </c>
      <c r="M239" s="6" t="s">
        <v>2</v>
      </c>
      <c r="N239" s="6" t="s">
        <v>2</v>
      </c>
      <c r="O239" s="6" t="s">
        <v>2</v>
      </c>
      <c r="P239" s="6" t="s">
        <v>2</v>
      </c>
      <c r="Q239" s="6" t="s">
        <v>2</v>
      </c>
      <c r="R239" s="6" t="s">
        <v>2</v>
      </c>
      <c r="S239" s="6" t="s">
        <v>2</v>
      </c>
      <c r="T239" s="6" t="s">
        <v>2</v>
      </c>
      <c r="U239" s="10" t="s">
        <v>2</v>
      </c>
      <c r="V239" s="6"/>
      <c r="W239" s="10"/>
      <c r="X239" s="14">
        <f t="shared" si="326"/>
        <v>5</v>
      </c>
      <c r="Y239" s="14">
        <f t="shared" si="327"/>
        <v>5</v>
      </c>
      <c r="Z239" s="14">
        <f t="shared" si="328"/>
        <v>4</v>
      </c>
      <c r="AA239" s="14">
        <f t="shared" si="329"/>
        <v>4</v>
      </c>
      <c r="AB239" s="14">
        <f t="shared" si="330"/>
        <v>1</v>
      </c>
      <c r="AC239" s="14">
        <f t="shared" ref="AC239" si="334">COUNTIF(C239, "PDM")+COUNTIF(E239, "PDM")+COUNTIF(G239, "PDM")+COUNTIF(I239, "PDM")+COUNTIF(K239, "PDM")+COUNTIF(M239, "PDM")+COUNTIF(O239, "PDM")+COUNTIF(Q239, "PDM")+COUNTIF(S239, "PDM")+COUNTIF(W239, "PDM")+COUNTIF(U239,"PDM")</f>
        <v>1</v>
      </c>
      <c r="AD239" s="14">
        <f t="shared" si="332"/>
        <v>1</v>
      </c>
      <c r="AE239" s="15">
        <f t="shared" si="333"/>
        <v>1</v>
      </c>
    </row>
    <row r="240" spans="1:31" ht="13.5" x14ac:dyDescent="0.25">
      <c r="A240" s="4">
        <v>46260</v>
      </c>
      <c r="B240" s="6" t="s">
        <v>3</v>
      </c>
      <c r="C240" s="6" t="s">
        <v>3</v>
      </c>
      <c r="D240" s="6" t="s">
        <v>4</v>
      </c>
      <c r="E240" s="6" t="s">
        <v>32</v>
      </c>
      <c r="F240" s="6" t="s">
        <v>3</v>
      </c>
      <c r="G240" s="6" t="s">
        <v>3</v>
      </c>
      <c r="H240" s="6" t="s">
        <v>3</v>
      </c>
      <c r="I240" s="6" t="s">
        <v>3</v>
      </c>
      <c r="J240" s="6" t="s">
        <v>3</v>
      </c>
      <c r="K240" s="6" t="s">
        <v>3</v>
      </c>
      <c r="L240" s="6" t="s">
        <v>2</v>
      </c>
      <c r="M240" s="6" t="s">
        <v>32</v>
      </c>
      <c r="N240" s="6" t="s">
        <v>2</v>
      </c>
      <c r="O240" s="6" t="s">
        <v>2</v>
      </c>
      <c r="P240" s="6" t="s">
        <v>2</v>
      </c>
      <c r="Q240" s="6" t="s">
        <v>2</v>
      </c>
      <c r="R240" s="6" t="s">
        <v>2</v>
      </c>
      <c r="S240" s="6" t="s">
        <v>2</v>
      </c>
      <c r="T240" s="6" t="s">
        <v>2</v>
      </c>
      <c r="U240" s="10" t="s">
        <v>2</v>
      </c>
      <c r="V240" s="6"/>
      <c r="W240" s="10"/>
      <c r="X240" s="14">
        <f t="shared" si="326"/>
        <v>5</v>
      </c>
      <c r="Y240" s="14">
        <f t="shared" si="327"/>
        <v>4</v>
      </c>
      <c r="Z240" s="14">
        <f t="shared" si="328"/>
        <v>4</v>
      </c>
      <c r="AA240" s="14">
        <f t="shared" si="329"/>
        <v>4</v>
      </c>
      <c r="AB240" s="14">
        <f t="shared" si="330"/>
        <v>1</v>
      </c>
      <c r="AC240" s="13" t="s">
        <v>33</v>
      </c>
      <c r="AD240" s="14">
        <f t="shared" si="332"/>
        <v>1</v>
      </c>
      <c r="AE240" s="15">
        <f t="shared" si="333"/>
        <v>3</v>
      </c>
    </row>
    <row r="241" spans="1:31" ht="13.5" x14ac:dyDescent="0.25">
      <c r="A241" s="4">
        <v>46261</v>
      </c>
      <c r="B241" s="6" t="s">
        <v>3</v>
      </c>
      <c r="C241" s="6" t="s">
        <v>3</v>
      </c>
      <c r="D241" s="6" t="s">
        <v>4</v>
      </c>
      <c r="E241" s="6" t="s">
        <v>4</v>
      </c>
      <c r="F241" s="6" t="s">
        <v>3</v>
      </c>
      <c r="G241" s="6" t="s">
        <v>3</v>
      </c>
      <c r="H241" s="6" t="s">
        <v>3</v>
      </c>
      <c r="I241" s="6" t="s">
        <v>3</v>
      </c>
      <c r="J241" s="6" t="s">
        <v>3</v>
      </c>
      <c r="K241" s="6" t="s">
        <v>3</v>
      </c>
      <c r="L241" s="6" t="s">
        <v>2</v>
      </c>
      <c r="M241" s="6" t="s">
        <v>32</v>
      </c>
      <c r="N241" s="6" t="s">
        <v>2</v>
      </c>
      <c r="O241" s="6" t="s">
        <v>2</v>
      </c>
      <c r="P241" s="6" t="s">
        <v>2</v>
      </c>
      <c r="Q241" s="6" t="s">
        <v>2</v>
      </c>
      <c r="R241" s="6" t="s">
        <v>2</v>
      </c>
      <c r="S241" s="6" t="s">
        <v>2</v>
      </c>
      <c r="T241" s="6" t="s">
        <v>2</v>
      </c>
      <c r="U241" s="10" t="s">
        <v>2</v>
      </c>
      <c r="V241" s="6"/>
      <c r="W241" s="10"/>
      <c r="X241" s="14">
        <f t="shared" si="326"/>
        <v>5</v>
      </c>
      <c r="Y241" s="14">
        <f t="shared" si="327"/>
        <v>4</v>
      </c>
      <c r="Z241" s="14">
        <f t="shared" si="328"/>
        <v>4</v>
      </c>
      <c r="AA241" s="14">
        <f t="shared" si="329"/>
        <v>4</v>
      </c>
      <c r="AB241" s="14">
        <f t="shared" si="330"/>
        <v>1</v>
      </c>
      <c r="AC241" s="15">
        <f t="shared" ref="AC241:AC242" si="335">COUNTIF(C241, "PDM")+COUNTIF(E241, "PDM")+COUNTIF(G241, "PDM")+COUNTIF(I241, "PDM")+COUNTIF(K241, "PDM")+COUNTIF(M241, "PDM")+COUNTIF(O241, "PDM")+COUNTIF(Q241, "PDM")+COUNTIF(S241, "PDM")+COUNTIF(W241, "PDM")++COUNTIF(U241,"PDM")</f>
        <v>1</v>
      </c>
      <c r="AD241" s="14">
        <f t="shared" si="332"/>
        <v>1</v>
      </c>
      <c r="AE241" s="15">
        <f t="shared" si="333"/>
        <v>2</v>
      </c>
    </row>
    <row r="242" spans="1:31" ht="13.5" x14ac:dyDescent="0.25">
      <c r="A242" s="4">
        <v>46262</v>
      </c>
      <c r="B242" s="6" t="s">
        <v>3</v>
      </c>
      <c r="C242" s="6" t="s">
        <v>3</v>
      </c>
      <c r="D242" s="6" t="s">
        <v>4</v>
      </c>
      <c r="E242" s="6" t="s">
        <v>4</v>
      </c>
      <c r="F242" s="6" t="s">
        <v>3</v>
      </c>
      <c r="G242" s="6" t="s">
        <v>3</v>
      </c>
      <c r="H242" s="6" t="s">
        <v>3</v>
      </c>
      <c r="I242" s="6" t="s">
        <v>3</v>
      </c>
      <c r="J242" s="6" t="s">
        <v>32</v>
      </c>
      <c r="K242" s="6" t="s">
        <v>32</v>
      </c>
      <c r="L242" s="6" t="s">
        <v>2</v>
      </c>
      <c r="M242" s="6" t="s">
        <v>2</v>
      </c>
      <c r="N242" s="6" t="s">
        <v>32</v>
      </c>
      <c r="O242" s="6" t="s">
        <v>32</v>
      </c>
      <c r="P242" s="6" t="s">
        <v>2</v>
      </c>
      <c r="Q242" s="6" t="s">
        <v>2</v>
      </c>
      <c r="R242" s="6" t="s">
        <v>2</v>
      </c>
      <c r="S242" s="6" t="s">
        <v>2</v>
      </c>
      <c r="T242" s="6" t="s">
        <v>2</v>
      </c>
      <c r="U242" s="10" t="s">
        <v>2</v>
      </c>
      <c r="V242" s="6"/>
      <c r="W242" s="10"/>
      <c r="X242" s="14">
        <f t="shared" si="326"/>
        <v>4</v>
      </c>
      <c r="Y242" s="14">
        <f t="shared" si="327"/>
        <v>4</v>
      </c>
      <c r="Z242" s="14">
        <f t="shared" si="328"/>
        <v>3</v>
      </c>
      <c r="AA242" s="14">
        <f t="shared" si="329"/>
        <v>3</v>
      </c>
      <c r="AB242" s="14">
        <f t="shared" si="330"/>
        <v>1</v>
      </c>
      <c r="AC242" s="15">
        <f t="shared" si="335"/>
        <v>1</v>
      </c>
      <c r="AD242" s="14">
        <f t="shared" si="332"/>
        <v>3</v>
      </c>
      <c r="AE242" s="15">
        <f t="shared" si="333"/>
        <v>3</v>
      </c>
    </row>
    <row r="243" spans="1:31" ht="13.5" x14ac:dyDescent="0.25">
      <c r="A243" s="3">
        <v>46263</v>
      </c>
      <c r="B243" s="5"/>
      <c r="C243" s="5"/>
      <c r="D243" s="5"/>
      <c r="E243" s="5"/>
      <c r="F243" s="5"/>
      <c r="G243" s="5"/>
      <c r="H243" s="5"/>
      <c r="I243" s="5"/>
      <c r="J243" s="5"/>
      <c r="K243" s="5"/>
      <c r="L243" s="5"/>
      <c r="M243" s="5"/>
      <c r="N243" s="5"/>
      <c r="O243" s="5"/>
      <c r="P243" s="5"/>
      <c r="Q243" s="5"/>
      <c r="R243" s="5"/>
      <c r="S243" s="5"/>
      <c r="T243" s="5"/>
      <c r="U243" s="9"/>
      <c r="V243" s="5"/>
      <c r="W243" s="9"/>
      <c r="X243" s="12"/>
      <c r="Y243" s="17"/>
      <c r="Z243" s="12"/>
      <c r="AA243" s="13"/>
      <c r="AB243" s="12"/>
      <c r="AC243" s="13"/>
      <c r="AD243" s="12"/>
      <c r="AE243" s="13"/>
    </row>
    <row r="244" spans="1:31" ht="13.5" x14ac:dyDescent="0.25">
      <c r="A244" s="3">
        <v>46264</v>
      </c>
      <c r="B244" s="5"/>
      <c r="C244" s="5"/>
      <c r="D244" s="5"/>
      <c r="E244" s="5"/>
      <c r="F244" s="5"/>
      <c r="G244" s="5"/>
      <c r="H244" s="5"/>
      <c r="I244" s="5"/>
      <c r="J244" s="5"/>
      <c r="K244" s="5"/>
      <c r="L244" s="5"/>
      <c r="M244" s="5"/>
      <c r="N244" s="5"/>
      <c r="O244" s="5"/>
      <c r="P244" s="5"/>
      <c r="Q244" s="5"/>
      <c r="R244" s="5"/>
      <c r="S244" s="5"/>
      <c r="T244" s="5"/>
      <c r="U244" s="9"/>
      <c r="V244" s="5"/>
      <c r="W244" s="9"/>
      <c r="X244" s="12"/>
      <c r="Y244" s="17"/>
      <c r="Z244" s="12"/>
      <c r="AA244" s="13"/>
      <c r="AB244" s="12"/>
      <c r="AC244" s="13"/>
      <c r="AD244" s="12"/>
      <c r="AE244" s="13"/>
    </row>
    <row r="245" spans="1:31" ht="13.5" x14ac:dyDescent="0.25">
      <c r="A245" s="4">
        <v>46265</v>
      </c>
      <c r="B245" s="6" t="s">
        <v>3</v>
      </c>
      <c r="C245" s="6" t="s">
        <v>3</v>
      </c>
      <c r="D245" s="6" t="s">
        <v>4</v>
      </c>
      <c r="E245" s="6" t="s">
        <v>4</v>
      </c>
      <c r="F245" s="6" t="s">
        <v>3</v>
      </c>
      <c r="G245" s="6" t="s">
        <v>3</v>
      </c>
      <c r="H245" s="6" t="s">
        <v>3</v>
      </c>
      <c r="I245" s="6" t="s">
        <v>3</v>
      </c>
      <c r="J245" s="6" t="s">
        <v>3</v>
      </c>
      <c r="K245" s="6" t="s">
        <v>3</v>
      </c>
      <c r="L245" s="6" t="s">
        <v>2</v>
      </c>
      <c r="M245" s="6" t="s">
        <v>2</v>
      </c>
      <c r="N245" s="6" t="s">
        <v>2</v>
      </c>
      <c r="O245" s="6" t="s">
        <v>2</v>
      </c>
      <c r="P245" s="6" t="s">
        <v>2</v>
      </c>
      <c r="Q245" s="6" t="s">
        <v>2</v>
      </c>
      <c r="R245" s="6" t="s">
        <v>2</v>
      </c>
      <c r="S245" s="6" t="s">
        <v>2</v>
      </c>
      <c r="T245" s="6" t="s">
        <v>2</v>
      </c>
      <c r="U245" s="10" t="s">
        <v>2</v>
      </c>
      <c r="V245" s="6"/>
      <c r="W245" s="10"/>
      <c r="X245" s="14">
        <f t="shared" ref="X245:X249" si="336">COUNTIF(B245, "CDF")+COUNTIF(D245, "CDF")+COUNTIF(F245, "CDF")+COUNTIF(H245, "CDF")+COUNTIF(J245, "CDF")+COUNTIF(L245, "CDF")+COUNTIF(N245, "CDF")+COUNTIF(P245, "CDF")+COUNTIF(R245, "CDF")+COUNTIF(V245, "CDF")+COUNTIF(T245,"CDF")</f>
        <v>5</v>
      </c>
      <c r="Y245" s="14">
        <f t="shared" ref="Y245:Y249" si="337">COUNTIF(C245, "CDF")+COUNTIF(E245, "CDF")+COUNTIF(G245, "CDF")+COUNTIF(I245, "CDF")+COUNTIF(K245, "CDF")+COUNTIF(M245, "CDF")+COUNTIF(O245, "CDF")+COUNTIF(Q245, "CDF")+COUNTIF(S245, "CDF")+COUNTIF(W245, "CDF")+COUNTIF(U245,"CDF")</f>
        <v>5</v>
      </c>
      <c r="Z245" s="14">
        <f t="shared" ref="Z245:Z249" si="338">COUNTIF(B245, "LL")+COUNTIF(D245, "LL")+COUNTIF(F245, "LL")+COUNTIF(H245, "LL")+COUNTIF(J245, "LL")+COUNTIF(L245, "LL")+COUNTIF(N245, "LL")+COUNTIF(P245, "LL")+COUNTIF(R245, "LL")+COUNTIF(V245, "LL")++COUNTIF(T245,"LL")</f>
        <v>4</v>
      </c>
      <c r="AA245" s="14">
        <f t="shared" ref="AA245:AA249" si="339">COUNTIF(C245, "LL")+COUNTIF(E245, "LL")+COUNTIF(G245, "LL")+COUNTIF(I245, "LL")+COUNTIF(K245, "LL")+COUNTIF(M245, "LL")+COUNTIF(O245, "LL")+COUNTIF(Q245, "LL")+COUNTIF(S245, "LL")+COUNTIF(W245, "LL")++COUNTIF(U245,"LL")</f>
        <v>4</v>
      </c>
      <c r="AB245" s="14">
        <f t="shared" ref="AB245:AB249" si="340">COUNTIF(B245, "PDM")+COUNTIF(D245, "PDM")+COUNTIF(F245, "PDM")+COUNTIF(H245, "PDM")+COUNTIF(J245, "PDM")+COUNTIF(L245, "PDM")+COUNTIF(N245, "PDM")+COUNTIF(P245, "PDM")+COUNTIF(R245, "PDM")+COUNTIF(V245, "PDM")+COUNTIF(T245,"PDM")</f>
        <v>1</v>
      </c>
      <c r="AC245" s="14">
        <f t="shared" ref="AC245" si="341">COUNTIF(C245, "PDM")+COUNTIF(E245, "PDM")+COUNTIF(G245, "PDM")+COUNTIF(I245, "PDM")+COUNTIF(K245, "PDM")+COUNTIF(M245, "PDM")+COUNTIF(O245, "PDM")+COUNTIF(Q245, "PDM")+COUNTIF(S245, "PDM")+COUNTIF(W245, "PDM")++COUNTIF(U245,"PDM")</f>
        <v>1</v>
      </c>
      <c r="AD245" s="14">
        <f t="shared" ref="AD245:AD249" si="342">SUMPRODUCT((B245&lt;&gt;"CDF")*(B245&lt;&gt;"LL")*(B245&lt;&gt;"PDM") + (D245&lt;&gt;"CDF")*(D245&lt;&gt;"LL")*(D245&lt;&gt;"PDM") + (F245&lt;&gt;"CDF")*(F245&lt;&gt;"LL")*(F245&lt;&gt;"PDM") + (H245&lt;&gt;"CDF")*(H245&lt;&gt;"LL")*(H245&lt;&gt;"PDM") + (J245&lt;&gt;"CDF")*(J245&lt;&gt;"LL")*(J245&lt;&gt;"PDM") + (L245&lt;&gt;"CDF")*(L245&lt;&gt;"LL")*(L245&lt;&gt;"PDM") + (N245&lt;&gt;"CDF")*(N245&lt;&gt;"LL")*(N245&lt;&gt;"PDM") + (P245&lt;&gt;"CDF")*(P245&lt;&gt;"LL")*(P245&lt;&gt;"PDM") + (R245&lt;&gt;"CDF")*(R245&lt;&gt;"LL")*(R245&lt;&gt;"PDM") + (T245&lt;&gt;"CDF")*(T245&lt;&gt;"LL")*(T245&lt;&gt;"PDM") + (V245&lt;&gt;"CDF")*(V245&lt;&gt;"LL")*(V245&lt;&gt;"PDM"))</f>
        <v>1</v>
      </c>
      <c r="AE245" s="15">
        <f t="shared" ref="AE245:AE249" si="343">SUMPRODUCT((C245&lt;&gt;"CDF")*(C245&lt;&gt;"LL")*(C245&lt;&gt;"PDM") + (E245&lt;&gt;"CDF")*(E245&lt;&gt;"LL")*(E245&lt;&gt;"PDM") + (G245&lt;&gt;"CDF")*(G245&lt;&gt;"LL")*(G245&lt;&gt;"PDM") + (I245&lt;&gt;"CDF")*(I245&lt;&gt;"LL")*(I245&lt;&gt;"PDM") + (K245&lt;&gt;"CDF")*(K245&lt;&gt;"LL")*(K245&lt;&gt;"PDM") + (M245&lt;&gt;"CDF")*(M245&lt;&gt;"LL")*(M245&lt;&gt;"PDM") + (O245&lt;&gt;"CDF")*(O245&lt;&gt;"LL")*(O245&lt;&gt;"PDM") + (Q245&lt;&gt;"CDF")*(Q245&lt;&gt;"LL")*(Q245&lt;&gt;"PDM") + (S245&lt;&gt;"CDF")*(S245&lt;&gt;"LL")*(S245&lt;&gt;"PDM") + (U245&lt;&gt;"CDF")*(U245&lt;&gt;"LL")*(U245&lt;&gt;"PDM") + (W245&lt;&gt;"CDF")*(W245&lt;&gt;"LL")*(W245&lt;&gt;"PDM"))</f>
        <v>1</v>
      </c>
    </row>
    <row r="246" spans="1:31" ht="13.5" x14ac:dyDescent="0.25">
      <c r="A246" s="4">
        <v>46266</v>
      </c>
      <c r="B246" s="6" t="s">
        <v>3</v>
      </c>
      <c r="C246" s="6" t="s">
        <v>3</v>
      </c>
      <c r="D246" s="6" t="s">
        <v>4</v>
      </c>
      <c r="E246" s="6" t="s">
        <v>4</v>
      </c>
      <c r="F246" s="6" t="s">
        <v>3</v>
      </c>
      <c r="G246" s="6" t="s">
        <v>3</v>
      </c>
      <c r="H246" s="6" t="s">
        <v>3</v>
      </c>
      <c r="I246" s="6" t="s">
        <v>3</v>
      </c>
      <c r="J246" s="6" t="s">
        <v>3</v>
      </c>
      <c r="K246" s="6" t="s">
        <v>3</v>
      </c>
      <c r="L246" s="6" t="s">
        <v>2</v>
      </c>
      <c r="M246" s="6" t="s">
        <v>2</v>
      </c>
      <c r="N246" s="6" t="s">
        <v>2</v>
      </c>
      <c r="O246" s="6" t="s">
        <v>2</v>
      </c>
      <c r="P246" s="6" t="s">
        <v>2</v>
      </c>
      <c r="Q246" s="6" t="s">
        <v>2</v>
      </c>
      <c r="R246" s="6" t="s">
        <v>2</v>
      </c>
      <c r="S246" s="6" t="s">
        <v>2</v>
      </c>
      <c r="T246" s="6" t="s">
        <v>2</v>
      </c>
      <c r="U246" s="10" t="s">
        <v>2</v>
      </c>
      <c r="V246" s="6"/>
      <c r="W246" s="10"/>
      <c r="X246" s="14">
        <f t="shared" si="336"/>
        <v>5</v>
      </c>
      <c r="Y246" s="14">
        <f t="shared" si="337"/>
        <v>5</v>
      </c>
      <c r="Z246" s="14">
        <f t="shared" si="338"/>
        <v>4</v>
      </c>
      <c r="AA246" s="14">
        <f t="shared" si="339"/>
        <v>4</v>
      </c>
      <c r="AB246" s="14">
        <f t="shared" si="340"/>
        <v>1</v>
      </c>
      <c r="AC246" s="14">
        <f t="shared" ref="AC246" si="344">COUNTIF(C246, "PDM")+COUNTIF(E246, "PDM")+COUNTIF(G246, "PDM")+COUNTIF(I246, "PDM")+COUNTIF(K246, "PDM")+COUNTIF(M246, "PDM")+COUNTIF(O246, "PDM")+COUNTIF(Q246, "PDM")+COUNTIF(S246, "PDM")+COUNTIF(W246, "PDM")+COUNTIF(U246,"PDM")</f>
        <v>1</v>
      </c>
      <c r="AD246" s="14">
        <f t="shared" si="342"/>
        <v>1</v>
      </c>
      <c r="AE246" s="15">
        <f t="shared" si="343"/>
        <v>1</v>
      </c>
    </row>
    <row r="247" spans="1:31" ht="13.5" x14ac:dyDescent="0.25">
      <c r="A247" s="4">
        <v>46267</v>
      </c>
      <c r="B247" s="6" t="s">
        <v>3</v>
      </c>
      <c r="C247" s="6" t="s">
        <v>3</v>
      </c>
      <c r="D247" s="6" t="s">
        <v>4</v>
      </c>
      <c r="E247" s="6" t="s">
        <v>32</v>
      </c>
      <c r="F247" s="6" t="s">
        <v>3</v>
      </c>
      <c r="G247" s="6" t="s">
        <v>3</v>
      </c>
      <c r="H247" s="6" t="s">
        <v>3</v>
      </c>
      <c r="I247" s="6" t="s">
        <v>3</v>
      </c>
      <c r="J247" s="6" t="s">
        <v>3</v>
      </c>
      <c r="K247" s="6" t="s">
        <v>3</v>
      </c>
      <c r="L247" s="6" t="s">
        <v>2</v>
      </c>
      <c r="M247" s="6" t="s">
        <v>32</v>
      </c>
      <c r="N247" s="6" t="s">
        <v>2</v>
      </c>
      <c r="O247" s="6" t="s">
        <v>2</v>
      </c>
      <c r="P247" s="6" t="s">
        <v>2</v>
      </c>
      <c r="Q247" s="6" t="s">
        <v>2</v>
      </c>
      <c r="R247" s="6" t="s">
        <v>2</v>
      </c>
      <c r="S247" s="6" t="s">
        <v>2</v>
      </c>
      <c r="T247" s="6" t="s">
        <v>2</v>
      </c>
      <c r="U247" s="10" t="s">
        <v>2</v>
      </c>
      <c r="V247" s="6"/>
      <c r="W247" s="10"/>
      <c r="X247" s="14">
        <f t="shared" si="336"/>
        <v>5</v>
      </c>
      <c r="Y247" s="14">
        <f t="shared" si="337"/>
        <v>4</v>
      </c>
      <c r="Z247" s="14">
        <f t="shared" si="338"/>
        <v>4</v>
      </c>
      <c r="AA247" s="14">
        <f t="shared" si="339"/>
        <v>4</v>
      </c>
      <c r="AB247" s="14">
        <f t="shared" si="340"/>
        <v>1</v>
      </c>
      <c r="AC247" s="13" t="s">
        <v>33</v>
      </c>
      <c r="AD247" s="14">
        <f t="shared" si="342"/>
        <v>1</v>
      </c>
      <c r="AE247" s="15">
        <f t="shared" si="343"/>
        <v>3</v>
      </c>
    </row>
    <row r="248" spans="1:31" ht="13.5" x14ac:dyDescent="0.25">
      <c r="A248" s="4">
        <v>46268</v>
      </c>
      <c r="B248" s="6" t="s">
        <v>3</v>
      </c>
      <c r="C248" s="6" t="s">
        <v>3</v>
      </c>
      <c r="D248" s="6" t="s">
        <v>4</v>
      </c>
      <c r="E248" s="6" t="s">
        <v>4</v>
      </c>
      <c r="F248" s="6" t="s">
        <v>3</v>
      </c>
      <c r="G248" s="6" t="s">
        <v>3</v>
      </c>
      <c r="H248" s="6" t="s">
        <v>3</v>
      </c>
      <c r="I248" s="6" t="s">
        <v>3</v>
      </c>
      <c r="J248" s="6" t="s">
        <v>3</v>
      </c>
      <c r="K248" s="6" t="s">
        <v>3</v>
      </c>
      <c r="L248" s="6" t="s">
        <v>2</v>
      </c>
      <c r="M248" s="6" t="s">
        <v>32</v>
      </c>
      <c r="N248" s="6" t="s">
        <v>2</v>
      </c>
      <c r="O248" s="6" t="s">
        <v>2</v>
      </c>
      <c r="P248" s="6" t="s">
        <v>2</v>
      </c>
      <c r="Q248" s="6" t="s">
        <v>2</v>
      </c>
      <c r="R248" s="6" t="s">
        <v>2</v>
      </c>
      <c r="S248" s="6" t="s">
        <v>2</v>
      </c>
      <c r="T248" s="6" t="s">
        <v>2</v>
      </c>
      <c r="U248" s="10" t="s">
        <v>2</v>
      </c>
      <c r="V248" s="6"/>
      <c r="W248" s="10"/>
      <c r="X248" s="14">
        <f t="shared" si="336"/>
        <v>5</v>
      </c>
      <c r="Y248" s="14">
        <f t="shared" si="337"/>
        <v>4</v>
      </c>
      <c r="Z248" s="14">
        <f t="shared" si="338"/>
        <v>4</v>
      </c>
      <c r="AA248" s="14">
        <f t="shared" si="339"/>
        <v>4</v>
      </c>
      <c r="AB248" s="14">
        <f t="shared" si="340"/>
        <v>1</v>
      </c>
      <c r="AC248" s="15">
        <f t="shared" ref="AC248:AC249" si="345">COUNTIF(C248, "PDM")+COUNTIF(E248, "PDM")+COUNTIF(G248, "PDM")+COUNTIF(I248, "PDM")+COUNTIF(K248, "PDM")+COUNTIF(M248, "PDM")+COUNTIF(O248, "PDM")+COUNTIF(Q248, "PDM")+COUNTIF(S248, "PDM")+COUNTIF(W248, "PDM")++COUNTIF(U248,"PDM")</f>
        <v>1</v>
      </c>
      <c r="AD248" s="14">
        <f t="shared" si="342"/>
        <v>1</v>
      </c>
      <c r="AE248" s="15">
        <f t="shared" si="343"/>
        <v>2</v>
      </c>
    </row>
    <row r="249" spans="1:31" ht="13.5" x14ac:dyDescent="0.25">
      <c r="A249" s="4">
        <v>46269</v>
      </c>
      <c r="B249" s="6" t="s">
        <v>3</v>
      </c>
      <c r="C249" s="6" t="s">
        <v>3</v>
      </c>
      <c r="D249" s="6" t="s">
        <v>4</v>
      </c>
      <c r="E249" s="6" t="s">
        <v>4</v>
      </c>
      <c r="F249" s="6" t="s">
        <v>3</v>
      </c>
      <c r="G249" s="6" t="s">
        <v>3</v>
      </c>
      <c r="H249" s="6" t="s">
        <v>3</v>
      </c>
      <c r="I249" s="6" t="s">
        <v>3</v>
      </c>
      <c r="J249" s="6" t="s">
        <v>32</v>
      </c>
      <c r="K249" s="6" t="s">
        <v>32</v>
      </c>
      <c r="L249" s="6" t="s">
        <v>2</v>
      </c>
      <c r="M249" s="6" t="s">
        <v>2</v>
      </c>
      <c r="N249" s="6" t="s">
        <v>32</v>
      </c>
      <c r="O249" s="6" t="s">
        <v>32</v>
      </c>
      <c r="P249" s="6" t="s">
        <v>2</v>
      </c>
      <c r="Q249" s="6" t="s">
        <v>2</v>
      </c>
      <c r="R249" s="6" t="s">
        <v>2</v>
      </c>
      <c r="S249" s="6" t="s">
        <v>2</v>
      </c>
      <c r="T249" s="6" t="s">
        <v>2</v>
      </c>
      <c r="U249" s="10" t="s">
        <v>2</v>
      </c>
      <c r="V249" s="6"/>
      <c r="W249" s="10"/>
      <c r="X249" s="14">
        <f t="shared" si="336"/>
        <v>4</v>
      </c>
      <c r="Y249" s="14">
        <f t="shared" si="337"/>
        <v>4</v>
      </c>
      <c r="Z249" s="14">
        <f t="shared" si="338"/>
        <v>3</v>
      </c>
      <c r="AA249" s="14">
        <f t="shared" si="339"/>
        <v>3</v>
      </c>
      <c r="AB249" s="14">
        <f t="shared" si="340"/>
        <v>1</v>
      </c>
      <c r="AC249" s="15">
        <f t="shared" si="345"/>
        <v>1</v>
      </c>
      <c r="AD249" s="14">
        <f t="shared" si="342"/>
        <v>3</v>
      </c>
      <c r="AE249" s="15">
        <f t="shared" si="343"/>
        <v>3</v>
      </c>
    </row>
    <row r="250" spans="1:31" ht="13.5" x14ac:dyDescent="0.25">
      <c r="A250" s="3">
        <v>46270</v>
      </c>
      <c r="B250" s="5"/>
      <c r="C250" s="5"/>
      <c r="D250" s="5"/>
      <c r="E250" s="5"/>
      <c r="F250" s="5"/>
      <c r="G250" s="5"/>
      <c r="H250" s="5"/>
      <c r="I250" s="5"/>
      <c r="J250" s="5"/>
      <c r="K250" s="5"/>
      <c r="L250" s="5"/>
      <c r="M250" s="5"/>
      <c r="N250" s="5"/>
      <c r="O250" s="5"/>
      <c r="P250" s="5"/>
      <c r="Q250" s="5"/>
      <c r="R250" s="5"/>
      <c r="S250" s="5"/>
      <c r="T250" s="5"/>
      <c r="U250" s="9"/>
      <c r="V250" s="5"/>
      <c r="W250" s="9"/>
      <c r="X250" s="12"/>
      <c r="Y250" s="17"/>
      <c r="Z250" s="12"/>
      <c r="AA250" s="13"/>
      <c r="AB250" s="12"/>
      <c r="AC250" s="13"/>
      <c r="AD250" s="12"/>
      <c r="AE250" s="13"/>
    </row>
    <row r="251" spans="1:31" ht="13.5" x14ac:dyDescent="0.25">
      <c r="A251" s="3">
        <v>46271</v>
      </c>
      <c r="B251" s="5"/>
      <c r="C251" s="5"/>
      <c r="D251" s="5"/>
      <c r="E251" s="5"/>
      <c r="F251" s="5"/>
      <c r="G251" s="5"/>
      <c r="H251" s="5"/>
      <c r="I251" s="5"/>
      <c r="J251" s="5"/>
      <c r="K251" s="5"/>
      <c r="L251" s="5"/>
      <c r="M251" s="5"/>
      <c r="N251" s="5"/>
      <c r="O251" s="5"/>
      <c r="P251" s="5"/>
      <c r="Q251" s="5"/>
      <c r="R251" s="5"/>
      <c r="S251" s="5"/>
      <c r="T251" s="5"/>
      <c r="U251" s="9"/>
      <c r="V251" s="5"/>
      <c r="W251" s="9"/>
      <c r="X251" s="12"/>
      <c r="Y251" s="17"/>
      <c r="Z251" s="12"/>
      <c r="AA251" s="13"/>
      <c r="AB251" s="12"/>
      <c r="AC251" s="13"/>
      <c r="AD251" s="12"/>
      <c r="AE251" s="13"/>
    </row>
    <row r="252" spans="1:31" ht="13.5" x14ac:dyDescent="0.25">
      <c r="A252" s="4">
        <v>46272</v>
      </c>
      <c r="B252" s="6" t="s">
        <v>3</v>
      </c>
      <c r="C252" s="6" t="s">
        <v>3</v>
      </c>
      <c r="D252" s="6" t="s">
        <v>4</v>
      </c>
      <c r="E252" s="6" t="s">
        <v>4</v>
      </c>
      <c r="F252" s="6" t="s">
        <v>3</v>
      </c>
      <c r="G252" s="6" t="s">
        <v>3</v>
      </c>
      <c r="H252" s="6" t="s">
        <v>3</v>
      </c>
      <c r="I252" s="6" t="s">
        <v>3</v>
      </c>
      <c r="J252" s="6" t="s">
        <v>3</v>
      </c>
      <c r="K252" s="6" t="s">
        <v>3</v>
      </c>
      <c r="L252" s="6" t="s">
        <v>2</v>
      </c>
      <c r="M252" s="6" t="s">
        <v>2</v>
      </c>
      <c r="N252" s="6" t="s">
        <v>2</v>
      </c>
      <c r="O252" s="6" t="s">
        <v>2</v>
      </c>
      <c r="P252" s="6" t="s">
        <v>2</v>
      </c>
      <c r="Q252" s="6" t="s">
        <v>2</v>
      </c>
      <c r="R252" s="6" t="s">
        <v>2</v>
      </c>
      <c r="S252" s="6" t="s">
        <v>2</v>
      </c>
      <c r="T252" s="6" t="s">
        <v>2</v>
      </c>
      <c r="U252" s="10" t="s">
        <v>2</v>
      </c>
      <c r="V252" s="6"/>
      <c r="W252" s="10"/>
      <c r="X252" s="14">
        <f t="shared" ref="X252:X256" si="346">COUNTIF(B252, "CDF")+COUNTIF(D252, "CDF")+COUNTIF(F252, "CDF")+COUNTIF(H252, "CDF")+COUNTIF(J252, "CDF")+COUNTIF(L252, "CDF")+COUNTIF(N252, "CDF")+COUNTIF(P252, "CDF")+COUNTIF(R252, "CDF")+COUNTIF(V252, "CDF")+COUNTIF(T252,"CDF")</f>
        <v>5</v>
      </c>
      <c r="Y252" s="14">
        <f t="shared" ref="Y252:Y256" si="347">COUNTIF(C252, "CDF")+COUNTIF(E252, "CDF")+COUNTIF(G252, "CDF")+COUNTIF(I252, "CDF")+COUNTIF(K252, "CDF")+COUNTIF(M252, "CDF")+COUNTIF(O252, "CDF")+COUNTIF(Q252, "CDF")+COUNTIF(S252, "CDF")+COUNTIF(W252, "CDF")+COUNTIF(U252,"CDF")</f>
        <v>5</v>
      </c>
      <c r="Z252" s="14">
        <f t="shared" ref="Z252:Z256" si="348">COUNTIF(B252, "LL")+COUNTIF(D252, "LL")+COUNTIF(F252, "LL")+COUNTIF(H252, "LL")+COUNTIF(J252, "LL")+COUNTIF(L252, "LL")+COUNTIF(N252, "LL")+COUNTIF(P252, "LL")+COUNTIF(R252, "LL")+COUNTIF(V252, "LL")++COUNTIF(T252,"LL")</f>
        <v>4</v>
      </c>
      <c r="AA252" s="14">
        <f t="shared" ref="AA252:AA256" si="349">COUNTIF(C252, "LL")+COUNTIF(E252, "LL")+COUNTIF(G252, "LL")+COUNTIF(I252, "LL")+COUNTIF(K252, "LL")+COUNTIF(M252, "LL")+COUNTIF(O252, "LL")+COUNTIF(Q252, "LL")+COUNTIF(S252, "LL")+COUNTIF(W252, "LL")++COUNTIF(U252,"LL")</f>
        <v>4</v>
      </c>
      <c r="AB252" s="14">
        <f t="shared" ref="AB252:AB256" si="350">COUNTIF(B252, "PDM")+COUNTIF(D252, "PDM")+COUNTIF(F252, "PDM")+COUNTIF(H252, "PDM")+COUNTIF(J252, "PDM")+COUNTIF(L252, "PDM")+COUNTIF(N252, "PDM")+COUNTIF(P252, "PDM")+COUNTIF(R252, "PDM")+COUNTIF(V252, "PDM")+COUNTIF(T252,"PDM")</f>
        <v>1</v>
      </c>
      <c r="AC252" s="14">
        <f t="shared" ref="AC252" si="351">COUNTIF(C252, "PDM")+COUNTIF(E252, "PDM")+COUNTIF(G252, "PDM")+COUNTIF(I252, "PDM")+COUNTIF(K252, "PDM")+COUNTIF(M252, "PDM")+COUNTIF(O252, "PDM")+COUNTIF(Q252, "PDM")+COUNTIF(S252, "PDM")+COUNTIF(W252, "PDM")++COUNTIF(U252,"PDM")</f>
        <v>1</v>
      </c>
      <c r="AD252" s="14">
        <f t="shared" ref="AD252:AD256" si="352">SUMPRODUCT((B252&lt;&gt;"CDF")*(B252&lt;&gt;"LL")*(B252&lt;&gt;"PDM") + (D252&lt;&gt;"CDF")*(D252&lt;&gt;"LL")*(D252&lt;&gt;"PDM") + (F252&lt;&gt;"CDF")*(F252&lt;&gt;"LL")*(F252&lt;&gt;"PDM") + (H252&lt;&gt;"CDF")*(H252&lt;&gt;"LL")*(H252&lt;&gt;"PDM") + (J252&lt;&gt;"CDF")*(J252&lt;&gt;"LL")*(J252&lt;&gt;"PDM") + (L252&lt;&gt;"CDF")*(L252&lt;&gt;"LL")*(L252&lt;&gt;"PDM") + (N252&lt;&gt;"CDF")*(N252&lt;&gt;"LL")*(N252&lt;&gt;"PDM") + (P252&lt;&gt;"CDF")*(P252&lt;&gt;"LL")*(P252&lt;&gt;"PDM") + (R252&lt;&gt;"CDF")*(R252&lt;&gt;"LL")*(R252&lt;&gt;"PDM") + (T252&lt;&gt;"CDF")*(T252&lt;&gt;"LL")*(T252&lt;&gt;"PDM") + (V252&lt;&gt;"CDF")*(V252&lt;&gt;"LL")*(V252&lt;&gt;"PDM"))</f>
        <v>1</v>
      </c>
      <c r="AE252" s="15">
        <f t="shared" ref="AE252:AE256" si="353">SUMPRODUCT((C252&lt;&gt;"CDF")*(C252&lt;&gt;"LL")*(C252&lt;&gt;"PDM") + (E252&lt;&gt;"CDF")*(E252&lt;&gt;"LL")*(E252&lt;&gt;"PDM") + (G252&lt;&gt;"CDF")*(G252&lt;&gt;"LL")*(G252&lt;&gt;"PDM") + (I252&lt;&gt;"CDF")*(I252&lt;&gt;"LL")*(I252&lt;&gt;"PDM") + (K252&lt;&gt;"CDF")*(K252&lt;&gt;"LL")*(K252&lt;&gt;"PDM") + (M252&lt;&gt;"CDF")*(M252&lt;&gt;"LL")*(M252&lt;&gt;"PDM") + (O252&lt;&gt;"CDF")*(O252&lt;&gt;"LL")*(O252&lt;&gt;"PDM") + (Q252&lt;&gt;"CDF")*(Q252&lt;&gt;"LL")*(Q252&lt;&gt;"PDM") + (S252&lt;&gt;"CDF")*(S252&lt;&gt;"LL")*(S252&lt;&gt;"PDM") + (U252&lt;&gt;"CDF")*(U252&lt;&gt;"LL")*(U252&lt;&gt;"PDM") + (W252&lt;&gt;"CDF")*(W252&lt;&gt;"LL")*(W252&lt;&gt;"PDM"))</f>
        <v>1</v>
      </c>
    </row>
    <row r="253" spans="1:31" ht="13.5" x14ac:dyDescent="0.25">
      <c r="A253" s="4">
        <v>46273</v>
      </c>
      <c r="B253" s="6" t="s">
        <v>3</v>
      </c>
      <c r="C253" s="6" t="s">
        <v>3</v>
      </c>
      <c r="D253" s="6" t="s">
        <v>4</v>
      </c>
      <c r="E253" s="6" t="s">
        <v>4</v>
      </c>
      <c r="F253" s="6" t="s">
        <v>3</v>
      </c>
      <c r="G253" s="6" t="s">
        <v>3</v>
      </c>
      <c r="H253" s="6" t="s">
        <v>3</v>
      </c>
      <c r="I253" s="6" t="s">
        <v>3</v>
      </c>
      <c r="J253" s="6" t="s">
        <v>3</v>
      </c>
      <c r="K253" s="6" t="s">
        <v>3</v>
      </c>
      <c r="L253" s="6" t="s">
        <v>2</v>
      </c>
      <c r="M253" s="6" t="s">
        <v>2</v>
      </c>
      <c r="N253" s="6" t="s">
        <v>2</v>
      </c>
      <c r="O253" s="6" t="s">
        <v>2</v>
      </c>
      <c r="P253" s="6" t="s">
        <v>2</v>
      </c>
      <c r="Q253" s="6" t="s">
        <v>2</v>
      </c>
      <c r="R253" s="6" t="s">
        <v>2</v>
      </c>
      <c r="S253" s="6" t="s">
        <v>2</v>
      </c>
      <c r="T253" s="6" t="s">
        <v>2</v>
      </c>
      <c r="U253" s="10" t="s">
        <v>2</v>
      </c>
      <c r="V253" s="6"/>
      <c r="W253" s="10"/>
      <c r="X253" s="14">
        <f t="shared" si="346"/>
        <v>5</v>
      </c>
      <c r="Y253" s="14">
        <f t="shared" si="347"/>
        <v>5</v>
      </c>
      <c r="Z253" s="14">
        <f t="shared" si="348"/>
        <v>4</v>
      </c>
      <c r="AA253" s="14">
        <f t="shared" si="349"/>
        <v>4</v>
      </c>
      <c r="AB253" s="14">
        <f t="shared" si="350"/>
        <v>1</v>
      </c>
      <c r="AC253" s="14">
        <f t="shared" ref="AC253" si="354">COUNTIF(C253, "PDM")+COUNTIF(E253, "PDM")+COUNTIF(G253, "PDM")+COUNTIF(I253, "PDM")+COUNTIF(K253, "PDM")+COUNTIF(M253, "PDM")+COUNTIF(O253, "PDM")+COUNTIF(Q253, "PDM")+COUNTIF(S253, "PDM")+COUNTIF(W253, "PDM")+COUNTIF(U253,"PDM")</f>
        <v>1</v>
      </c>
      <c r="AD253" s="14">
        <f t="shared" si="352"/>
        <v>1</v>
      </c>
      <c r="AE253" s="15">
        <f t="shared" si="353"/>
        <v>1</v>
      </c>
    </row>
    <row r="254" spans="1:31" ht="13.5" x14ac:dyDescent="0.25">
      <c r="A254" s="4">
        <v>46274</v>
      </c>
      <c r="B254" s="6" t="s">
        <v>3</v>
      </c>
      <c r="C254" s="6" t="s">
        <v>3</v>
      </c>
      <c r="D254" s="6" t="s">
        <v>4</v>
      </c>
      <c r="E254" s="6" t="s">
        <v>32</v>
      </c>
      <c r="F254" s="6" t="s">
        <v>3</v>
      </c>
      <c r="G254" s="6" t="s">
        <v>3</v>
      </c>
      <c r="H254" s="6" t="s">
        <v>3</v>
      </c>
      <c r="I254" s="6" t="s">
        <v>3</v>
      </c>
      <c r="J254" s="6" t="s">
        <v>3</v>
      </c>
      <c r="K254" s="6" t="s">
        <v>3</v>
      </c>
      <c r="L254" s="6" t="s">
        <v>2</v>
      </c>
      <c r="M254" s="6" t="s">
        <v>32</v>
      </c>
      <c r="N254" s="6" t="s">
        <v>2</v>
      </c>
      <c r="O254" s="6" t="s">
        <v>2</v>
      </c>
      <c r="P254" s="6" t="s">
        <v>2</v>
      </c>
      <c r="Q254" s="6" t="s">
        <v>2</v>
      </c>
      <c r="R254" s="6" t="s">
        <v>2</v>
      </c>
      <c r="S254" s="6" t="s">
        <v>2</v>
      </c>
      <c r="T254" s="6" t="s">
        <v>2</v>
      </c>
      <c r="U254" s="10" t="s">
        <v>2</v>
      </c>
      <c r="V254" s="6"/>
      <c r="W254" s="10"/>
      <c r="X254" s="14">
        <f t="shared" si="346"/>
        <v>5</v>
      </c>
      <c r="Y254" s="14">
        <f t="shared" si="347"/>
        <v>4</v>
      </c>
      <c r="Z254" s="14">
        <f t="shared" si="348"/>
        <v>4</v>
      </c>
      <c r="AA254" s="14">
        <f t="shared" si="349"/>
        <v>4</v>
      </c>
      <c r="AB254" s="14">
        <f t="shared" si="350"/>
        <v>1</v>
      </c>
      <c r="AC254" s="13" t="s">
        <v>33</v>
      </c>
      <c r="AD254" s="14">
        <f t="shared" si="352"/>
        <v>1</v>
      </c>
      <c r="AE254" s="15">
        <f t="shared" si="353"/>
        <v>3</v>
      </c>
    </row>
    <row r="255" spans="1:31" ht="13.5" x14ac:dyDescent="0.25">
      <c r="A255" s="4">
        <v>46275</v>
      </c>
      <c r="B255" s="6" t="s">
        <v>3</v>
      </c>
      <c r="C255" s="6" t="s">
        <v>3</v>
      </c>
      <c r="D255" s="6" t="s">
        <v>4</v>
      </c>
      <c r="E255" s="6" t="s">
        <v>4</v>
      </c>
      <c r="F255" s="6" t="s">
        <v>3</v>
      </c>
      <c r="G255" s="6" t="s">
        <v>3</v>
      </c>
      <c r="H255" s="6" t="s">
        <v>3</v>
      </c>
      <c r="I255" s="6" t="s">
        <v>3</v>
      </c>
      <c r="J255" s="6" t="s">
        <v>3</v>
      </c>
      <c r="K255" s="6" t="s">
        <v>3</v>
      </c>
      <c r="L255" s="6" t="s">
        <v>2</v>
      </c>
      <c r="M255" s="6" t="s">
        <v>32</v>
      </c>
      <c r="N255" s="6" t="s">
        <v>2</v>
      </c>
      <c r="O255" s="6" t="s">
        <v>2</v>
      </c>
      <c r="P255" s="6" t="s">
        <v>2</v>
      </c>
      <c r="Q255" s="6" t="s">
        <v>2</v>
      </c>
      <c r="R255" s="6" t="s">
        <v>2</v>
      </c>
      <c r="S255" s="6" t="s">
        <v>2</v>
      </c>
      <c r="T255" s="6" t="s">
        <v>2</v>
      </c>
      <c r="U255" s="10" t="s">
        <v>2</v>
      </c>
      <c r="V255" s="6"/>
      <c r="W255" s="10"/>
      <c r="X255" s="14">
        <f t="shared" si="346"/>
        <v>5</v>
      </c>
      <c r="Y255" s="14">
        <f t="shared" si="347"/>
        <v>4</v>
      </c>
      <c r="Z255" s="14">
        <f t="shared" si="348"/>
        <v>4</v>
      </c>
      <c r="AA255" s="14">
        <f t="shared" si="349"/>
        <v>4</v>
      </c>
      <c r="AB255" s="14">
        <f t="shared" si="350"/>
        <v>1</v>
      </c>
      <c r="AC255" s="15">
        <f t="shared" ref="AC255:AC256" si="355">COUNTIF(C255, "PDM")+COUNTIF(E255, "PDM")+COUNTIF(G255, "PDM")+COUNTIF(I255, "PDM")+COUNTIF(K255, "PDM")+COUNTIF(M255, "PDM")+COUNTIF(O255, "PDM")+COUNTIF(Q255, "PDM")+COUNTIF(S255, "PDM")+COUNTIF(W255, "PDM")++COUNTIF(U255,"PDM")</f>
        <v>1</v>
      </c>
      <c r="AD255" s="14">
        <f t="shared" si="352"/>
        <v>1</v>
      </c>
      <c r="AE255" s="15">
        <f t="shared" si="353"/>
        <v>2</v>
      </c>
    </row>
    <row r="256" spans="1:31" ht="13.5" x14ac:dyDescent="0.25">
      <c r="A256" s="4">
        <v>46276</v>
      </c>
      <c r="B256" s="6" t="s">
        <v>3</v>
      </c>
      <c r="C256" s="6" t="s">
        <v>3</v>
      </c>
      <c r="D256" s="6" t="s">
        <v>4</v>
      </c>
      <c r="E256" s="6" t="s">
        <v>4</v>
      </c>
      <c r="F256" s="6" t="s">
        <v>3</v>
      </c>
      <c r="G256" s="6" t="s">
        <v>3</v>
      </c>
      <c r="H256" s="6" t="s">
        <v>3</v>
      </c>
      <c r="I256" s="6" t="s">
        <v>3</v>
      </c>
      <c r="J256" s="6" t="s">
        <v>32</v>
      </c>
      <c r="K256" s="6" t="s">
        <v>32</v>
      </c>
      <c r="L256" s="6" t="s">
        <v>2</v>
      </c>
      <c r="M256" s="6" t="s">
        <v>2</v>
      </c>
      <c r="N256" s="6" t="s">
        <v>32</v>
      </c>
      <c r="O256" s="6" t="s">
        <v>32</v>
      </c>
      <c r="P256" s="6" t="s">
        <v>2</v>
      </c>
      <c r="Q256" s="6" t="s">
        <v>2</v>
      </c>
      <c r="R256" s="6" t="s">
        <v>2</v>
      </c>
      <c r="S256" s="6" t="s">
        <v>2</v>
      </c>
      <c r="T256" s="6" t="s">
        <v>2</v>
      </c>
      <c r="U256" s="10" t="s">
        <v>2</v>
      </c>
      <c r="V256" s="6"/>
      <c r="W256" s="10"/>
      <c r="X256" s="14">
        <f t="shared" si="346"/>
        <v>4</v>
      </c>
      <c r="Y256" s="14">
        <f t="shared" si="347"/>
        <v>4</v>
      </c>
      <c r="Z256" s="14">
        <f t="shared" si="348"/>
        <v>3</v>
      </c>
      <c r="AA256" s="14">
        <f t="shared" si="349"/>
        <v>3</v>
      </c>
      <c r="AB256" s="14">
        <f t="shared" si="350"/>
        <v>1</v>
      </c>
      <c r="AC256" s="15">
        <f t="shared" si="355"/>
        <v>1</v>
      </c>
      <c r="AD256" s="14">
        <f t="shared" si="352"/>
        <v>3</v>
      </c>
      <c r="AE256" s="15">
        <f t="shared" si="353"/>
        <v>3</v>
      </c>
    </row>
    <row r="257" spans="1:31" ht="13.5" x14ac:dyDescent="0.25">
      <c r="A257" s="3">
        <v>46277</v>
      </c>
      <c r="B257" s="5"/>
      <c r="C257" s="5"/>
      <c r="D257" s="5"/>
      <c r="E257" s="5"/>
      <c r="F257" s="5"/>
      <c r="G257" s="5"/>
      <c r="H257" s="5"/>
      <c r="I257" s="5"/>
      <c r="J257" s="5"/>
      <c r="K257" s="5"/>
      <c r="L257" s="5"/>
      <c r="M257" s="5"/>
      <c r="N257" s="5"/>
      <c r="O257" s="5"/>
      <c r="P257" s="5"/>
      <c r="Q257" s="5"/>
      <c r="R257" s="5"/>
      <c r="S257" s="5"/>
      <c r="T257" s="5"/>
      <c r="U257" s="9"/>
      <c r="V257" s="5"/>
      <c r="W257" s="9"/>
      <c r="X257" s="12"/>
      <c r="Y257" s="17"/>
      <c r="Z257" s="12"/>
      <c r="AA257" s="13"/>
      <c r="AB257" s="12"/>
      <c r="AC257" s="13"/>
      <c r="AD257" s="12"/>
      <c r="AE257" s="13"/>
    </row>
    <row r="258" spans="1:31" ht="13.5" x14ac:dyDescent="0.25">
      <c r="A258" s="3">
        <v>46278</v>
      </c>
      <c r="B258" s="5"/>
      <c r="C258" s="5"/>
      <c r="D258" s="5"/>
      <c r="E258" s="5"/>
      <c r="F258" s="5"/>
      <c r="G258" s="5"/>
      <c r="H258" s="5"/>
      <c r="I258" s="5"/>
      <c r="J258" s="5"/>
      <c r="K258" s="5"/>
      <c r="L258" s="5"/>
      <c r="M258" s="5"/>
      <c r="N258" s="5"/>
      <c r="O258" s="5"/>
      <c r="P258" s="5"/>
      <c r="Q258" s="5"/>
      <c r="R258" s="5"/>
      <c r="S258" s="5"/>
      <c r="T258" s="5"/>
      <c r="U258" s="9"/>
      <c r="V258" s="5"/>
      <c r="W258" s="9"/>
      <c r="X258" s="12"/>
      <c r="Y258" s="17"/>
      <c r="Z258" s="12"/>
      <c r="AA258" s="13"/>
      <c r="AB258" s="12"/>
      <c r="AC258" s="13"/>
      <c r="AD258" s="12"/>
      <c r="AE258" s="13"/>
    </row>
    <row r="259" spans="1:31" ht="13.5" x14ac:dyDescent="0.25">
      <c r="A259" s="4">
        <v>46279</v>
      </c>
      <c r="B259" s="6" t="s">
        <v>3</v>
      </c>
      <c r="C259" s="6" t="s">
        <v>3</v>
      </c>
      <c r="D259" s="6" t="s">
        <v>4</v>
      </c>
      <c r="E259" s="6" t="s">
        <v>4</v>
      </c>
      <c r="F259" s="6" t="s">
        <v>3</v>
      </c>
      <c r="G259" s="6" t="s">
        <v>3</v>
      </c>
      <c r="H259" s="6" t="s">
        <v>3</v>
      </c>
      <c r="I259" s="6" t="s">
        <v>3</v>
      </c>
      <c r="J259" s="6" t="s">
        <v>3</v>
      </c>
      <c r="K259" s="6" t="s">
        <v>3</v>
      </c>
      <c r="L259" s="6" t="s">
        <v>2</v>
      </c>
      <c r="M259" s="6" t="s">
        <v>2</v>
      </c>
      <c r="N259" s="6" t="s">
        <v>2</v>
      </c>
      <c r="O259" s="6" t="s">
        <v>2</v>
      </c>
      <c r="P259" s="6" t="s">
        <v>2</v>
      </c>
      <c r="Q259" s="6" t="s">
        <v>2</v>
      </c>
      <c r="R259" s="6" t="s">
        <v>2</v>
      </c>
      <c r="S259" s="6" t="s">
        <v>2</v>
      </c>
      <c r="T259" s="6" t="s">
        <v>2</v>
      </c>
      <c r="U259" s="10" t="s">
        <v>2</v>
      </c>
      <c r="V259" s="6"/>
      <c r="W259" s="10"/>
      <c r="X259" s="14">
        <f t="shared" ref="X259:X263" si="356">COUNTIF(B259, "CDF")+COUNTIF(D259, "CDF")+COUNTIF(F259, "CDF")+COUNTIF(H259, "CDF")+COUNTIF(J259, "CDF")+COUNTIF(L259, "CDF")+COUNTIF(N259, "CDF")+COUNTIF(P259, "CDF")+COUNTIF(R259, "CDF")+COUNTIF(V259, "CDF")+COUNTIF(T259,"CDF")</f>
        <v>5</v>
      </c>
      <c r="Y259" s="14">
        <f t="shared" ref="Y259:Y263" si="357">COUNTIF(C259, "CDF")+COUNTIF(E259, "CDF")+COUNTIF(G259, "CDF")+COUNTIF(I259, "CDF")+COUNTIF(K259, "CDF")+COUNTIF(M259, "CDF")+COUNTIF(O259, "CDF")+COUNTIF(Q259, "CDF")+COUNTIF(S259, "CDF")+COUNTIF(W259, "CDF")+COUNTIF(U259,"CDF")</f>
        <v>5</v>
      </c>
      <c r="Z259" s="14">
        <f t="shared" ref="Z259:Z263" si="358">COUNTIF(B259, "LL")+COUNTIF(D259, "LL")+COUNTIF(F259, "LL")+COUNTIF(H259, "LL")+COUNTIF(J259, "LL")+COUNTIF(L259, "LL")+COUNTIF(N259, "LL")+COUNTIF(P259, "LL")+COUNTIF(R259, "LL")+COUNTIF(V259, "LL")++COUNTIF(T259,"LL")</f>
        <v>4</v>
      </c>
      <c r="AA259" s="14">
        <f t="shared" ref="AA259:AA263" si="359">COUNTIF(C259, "LL")+COUNTIF(E259, "LL")+COUNTIF(G259, "LL")+COUNTIF(I259, "LL")+COUNTIF(K259, "LL")+COUNTIF(M259, "LL")+COUNTIF(O259, "LL")+COUNTIF(Q259, "LL")+COUNTIF(S259, "LL")+COUNTIF(W259, "LL")++COUNTIF(U259,"LL")</f>
        <v>4</v>
      </c>
      <c r="AB259" s="14">
        <f t="shared" ref="AB259:AB263" si="360">COUNTIF(B259, "PDM")+COUNTIF(D259, "PDM")+COUNTIF(F259, "PDM")+COUNTIF(H259, "PDM")+COUNTIF(J259, "PDM")+COUNTIF(L259, "PDM")+COUNTIF(N259, "PDM")+COUNTIF(P259, "PDM")+COUNTIF(R259, "PDM")+COUNTIF(V259, "PDM")+COUNTIF(T259,"PDM")</f>
        <v>1</v>
      </c>
      <c r="AC259" s="14">
        <f t="shared" ref="AC259" si="361">COUNTIF(C259, "PDM")+COUNTIF(E259, "PDM")+COUNTIF(G259, "PDM")+COUNTIF(I259, "PDM")+COUNTIF(K259, "PDM")+COUNTIF(M259, "PDM")+COUNTIF(O259, "PDM")+COUNTIF(Q259, "PDM")+COUNTIF(S259, "PDM")+COUNTIF(W259, "PDM")++COUNTIF(U259,"PDM")</f>
        <v>1</v>
      </c>
      <c r="AD259" s="14">
        <f t="shared" ref="AD259:AD263" si="362">SUMPRODUCT((B259&lt;&gt;"CDF")*(B259&lt;&gt;"LL")*(B259&lt;&gt;"PDM") + (D259&lt;&gt;"CDF")*(D259&lt;&gt;"LL")*(D259&lt;&gt;"PDM") + (F259&lt;&gt;"CDF")*(F259&lt;&gt;"LL")*(F259&lt;&gt;"PDM") + (H259&lt;&gt;"CDF")*(H259&lt;&gt;"LL")*(H259&lt;&gt;"PDM") + (J259&lt;&gt;"CDF")*(J259&lt;&gt;"LL")*(J259&lt;&gt;"PDM") + (L259&lt;&gt;"CDF")*(L259&lt;&gt;"LL")*(L259&lt;&gt;"PDM") + (N259&lt;&gt;"CDF")*(N259&lt;&gt;"LL")*(N259&lt;&gt;"PDM") + (P259&lt;&gt;"CDF")*(P259&lt;&gt;"LL")*(P259&lt;&gt;"PDM") + (R259&lt;&gt;"CDF")*(R259&lt;&gt;"LL")*(R259&lt;&gt;"PDM") + (T259&lt;&gt;"CDF")*(T259&lt;&gt;"LL")*(T259&lt;&gt;"PDM") + (V259&lt;&gt;"CDF")*(V259&lt;&gt;"LL")*(V259&lt;&gt;"PDM"))</f>
        <v>1</v>
      </c>
      <c r="AE259" s="15">
        <f t="shared" ref="AE259:AE263" si="363">SUMPRODUCT((C259&lt;&gt;"CDF")*(C259&lt;&gt;"LL")*(C259&lt;&gt;"PDM") + (E259&lt;&gt;"CDF")*(E259&lt;&gt;"LL")*(E259&lt;&gt;"PDM") + (G259&lt;&gt;"CDF")*(G259&lt;&gt;"LL")*(G259&lt;&gt;"PDM") + (I259&lt;&gt;"CDF")*(I259&lt;&gt;"LL")*(I259&lt;&gt;"PDM") + (K259&lt;&gt;"CDF")*(K259&lt;&gt;"LL")*(K259&lt;&gt;"PDM") + (M259&lt;&gt;"CDF")*(M259&lt;&gt;"LL")*(M259&lt;&gt;"PDM") + (O259&lt;&gt;"CDF")*(O259&lt;&gt;"LL")*(O259&lt;&gt;"PDM") + (Q259&lt;&gt;"CDF")*(Q259&lt;&gt;"LL")*(Q259&lt;&gt;"PDM") + (S259&lt;&gt;"CDF")*(S259&lt;&gt;"LL")*(S259&lt;&gt;"PDM") + (U259&lt;&gt;"CDF")*(U259&lt;&gt;"LL")*(U259&lt;&gt;"PDM") + (W259&lt;&gt;"CDF")*(W259&lt;&gt;"LL")*(W259&lt;&gt;"PDM"))</f>
        <v>1</v>
      </c>
    </row>
    <row r="260" spans="1:31" ht="13.5" x14ac:dyDescent="0.25">
      <c r="A260" s="4">
        <v>46280</v>
      </c>
      <c r="B260" s="6" t="s">
        <v>3</v>
      </c>
      <c r="C260" s="6" t="s">
        <v>3</v>
      </c>
      <c r="D260" s="6" t="s">
        <v>4</v>
      </c>
      <c r="E260" s="6" t="s">
        <v>4</v>
      </c>
      <c r="F260" s="6" t="s">
        <v>3</v>
      </c>
      <c r="G260" s="6" t="s">
        <v>3</v>
      </c>
      <c r="H260" s="6" t="s">
        <v>3</v>
      </c>
      <c r="I260" s="6" t="s">
        <v>3</v>
      </c>
      <c r="J260" s="6" t="s">
        <v>3</v>
      </c>
      <c r="K260" s="6" t="s">
        <v>3</v>
      </c>
      <c r="L260" s="6" t="s">
        <v>2</v>
      </c>
      <c r="M260" s="6" t="s">
        <v>2</v>
      </c>
      <c r="N260" s="6" t="s">
        <v>2</v>
      </c>
      <c r="O260" s="6" t="s">
        <v>2</v>
      </c>
      <c r="P260" s="6" t="s">
        <v>2</v>
      </c>
      <c r="Q260" s="6" t="s">
        <v>2</v>
      </c>
      <c r="R260" s="6" t="s">
        <v>2</v>
      </c>
      <c r="S260" s="6" t="s">
        <v>2</v>
      </c>
      <c r="T260" s="6" t="s">
        <v>2</v>
      </c>
      <c r="U260" s="10" t="s">
        <v>2</v>
      </c>
      <c r="V260" s="6"/>
      <c r="W260" s="10"/>
      <c r="X260" s="14">
        <f t="shared" si="356"/>
        <v>5</v>
      </c>
      <c r="Y260" s="14">
        <f t="shared" si="357"/>
        <v>5</v>
      </c>
      <c r="Z260" s="14">
        <f t="shared" si="358"/>
        <v>4</v>
      </c>
      <c r="AA260" s="14">
        <f t="shared" si="359"/>
        <v>4</v>
      </c>
      <c r="AB260" s="14">
        <f t="shared" si="360"/>
        <v>1</v>
      </c>
      <c r="AC260" s="14">
        <f t="shared" ref="AC260" si="364">COUNTIF(C260, "PDM")+COUNTIF(E260, "PDM")+COUNTIF(G260, "PDM")+COUNTIF(I260, "PDM")+COUNTIF(K260, "PDM")+COUNTIF(M260, "PDM")+COUNTIF(O260, "PDM")+COUNTIF(Q260, "PDM")+COUNTIF(S260, "PDM")+COUNTIF(W260, "PDM")+COUNTIF(U260,"PDM")</f>
        <v>1</v>
      </c>
      <c r="AD260" s="14">
        <f t="shared" si="362"/>
        <v>1</v>
      </c>
      <c r="AE260" s="15">
        <f t="shared" si="363"/>
        <v>1</v>
      </c>
    </row>
    <row r="261" spans="1:31" ht="13.5" x14ac:dyDescent="0.25">
      <c r="A261" s="4">
        <v>46281</v>
      </c>
      <c r="B261" s="6" t="s">
        <v>3</v>
      </c>
      <c r="C261" s="6" t="s">
        <v>3</v>
      </c>
      <c r="D261" s="6" t="s">
        <v>4</v>
      </c>
      <c r="E261" s="6" t="s">
        <v>32</v>
      </c>
      <c r="F261" s="6" t="s">
        <v>3</v>
      </c>
      <c r="G261" s="6" t="s">
        <v>3</v>
      </c>
      <c r="H261" s="6" t="s">
        <v>3</v>
      </c>
      <c r="I261" s="6" t="s">
        <v>3</v>
      </c>
      <c r="J261" s="6" t="s">
        <v>3</v>
      </c>
      <c r="K261" s="6" t="s">
        <v>3</v>
      </c>
      <c r="L261" s="6" t="s">
        <v>2</v>
      </c>
      <c r="M261" s="6" t="s">
        <v>32</v>
      </c>
      <c r="N261" s="6" t="s">
        <v>2</v>
      </c>
      <c r="O261" s="6" t="s">
        <v>2</v>
      </c>
      <c r="P261" s="6" t="s">
        <v>2</v>
      </c>
      <c r="Q261" s="6" t="s">
        <v>2</v>
      </c>
      <c r="R261" s="6" t="s">
        <v>2</v>
      </c>
      <c r="S261" s="6" t="s">
        <v>2</v>
      </c>
      <c r="T261" s="6" t="s">
        <v>2</v>
      </c>
      <c r="U261" s="10" t="s">
        <v>2</v>
      </c>
      <c r="V261" s="6"/>
      <c r="W261" s="10"/>
      <c r="X261" s="14">
        <f t="shared" si="356"/>
        <v>5</v>
      </c>
      <c r="Y261" s="14">
        <f t="shared" si="357"/>
        <v>4</v>
      </c>
      <c r="Z261" s="14">
        <f t="shared" si="358"/>
        <v>4</v>
      </c>
      <c r="AA261" s="14">
        <f t="shared" si="359"/>
        <v>4</v>
      </c>
      <c r="AB261" s="14">
        <f t="shared" si="360"/>
        <v>1</v>
      </c>
      <c r="AC261" s="13" t="s">
        <v>33</v>
      </c>
      <c r="AD261" s="14">
        <f t="shared" si="362"/>
        <v>1</v>
      </c>
      <c r="AE261" s="15">
        <f t="shared" si="363"/>
        <v>3</v>
      </c>
    </row>
    <row r="262" spans="1:31" ht="13.5" x14ac:dyDescent="0.25">
      <c r="A262" s="4">
        <v>46282</v>
      </c>
      <c r="B262" s="6" t="s">
        <v>3</v>
      </c>
      <c r="C262" s="6" t="s">
        <v>3</v>
      </c>
      <c r="D262" s="6" t="s">
        <v>4</v>
      </c>
      <c r="E262" s="6" t="s">
        <v>4</v>
      </c>
      <c r="F262" s="6" t="s">
        <v>3</v>
      </c>
      <c r="G262" s="6" t="s">
        <v>3</v>
      </c>
      <c r="H262" s="6" t="s">
        <v>3</v>
      </c>
      <c r="I262" s="6" t="s">
        <v>3</v>
      </c>
      <c r="J262" s="6" t="s">
        <v>3</v>
      </c>
      <c r="K262" s="6" t="s">
        <v>3</v>
      </c>
      <c r="L262" s="6" t="s">
        <v>2</v>
      </c>
      <c r="M262" s="6" t="s">
        <v>32</v>
      </c>
      <c r="N262" s="6" t="s">
        <v>2</v>
      </c>
      <c r="O262" s="6" t="s">
        <v>2</v>
      </c>
      <c r="P262" s="6" t="s">
        <v>2</v>
      </c>
      <c r="Q262" s="6" t="s">
        <v>2</v>
      </c>
      <c r="R262" s="6" t="s">
        <v>2</v>
      </c>
      <c r="S262" s="6" t="s">
        <v>2</v>
      </c>
      <c r="T262" s="6" t="s">
        <v>2</v>
      </c>
      <c r="U262" s="10" t="s">
        <v>2</v>
      </c>
      <c r="V262" s="6"/>
      <c r="W262" s="10"/>
      <c r="X262" s="14">
        <f t="shared" si="356"/>
        <v>5</v>
      </c>
      <c r="Y262" s="14">
        <f t="shared" si="357"/>
        <v>4</v>
      </c>
      <c r="Z262" s="14">
        <f t="shared" si="358"/>
        <v>4</v>
      </c>
      <c r="AA262" s="14">
        <f t="shared" si="359"/>
        <v>4</v>
      </c>
      <c r="AB262" s="14">
        <f t="shared" si="360"/>
        <v>1</v>
      </c>
      <c r="AC262" s="15">
        <f t="shared" ref="AC262:AC263" si="365">COUNTIF(C262, "PDM")+COUNTIF(E262, "PDM")+COUNTIF(G262, "PDM")+COUNTIF(I262, "PDM")+COUNTIF(K262, "PDM")+COUNTIF(M262, "PDM")+COUNTIF(O262, "PDM")+COUNTIF(Q262, "PDM")+COUNTIF(S262, "PDM")+COUNTIF(W262, "PDM")++COUNTIF(U262,"PDM")</f>
        <v>1</v>
      </c>
      <c r="AD262" s="14">
        <f t="shared" si="362"/>
        <v>1</v>
      </c>
      <c r="AE262" s="15">
        <f t="shared" si="363"/>
        <v>2</v>
      </c>
    </row>
    <row r="263" spans="1:31" ht="13.5" x14ac:dyDescent="0.25">
      <c r="A263" s="4">
        <v>46283</v>
      </c>
      <c r="B263" s="6" t="s">
        <v>3</v>
      </c>
      <c r="C263" s="6" t="s">
        <v>3</v>
      </c>
      <c r="D263" s="6" t="s">
        <v>4</v>
      </c>
      <c r="E263" s="6" t="s">
        <v>4</v>
      </c>
      <c r="F263" s="6" t="s">
        <v>3</v>
      </c>
      <c r="G263" s="6" t="s">
        <v>3</v>
      </c>
      <c r="H263" s="6" t="s">
        <v>3</v>
      </c>
      <c r="I263" s="6" t="s">
        <v>3</v>
      </c>
      <c r="J263" s="6" t="s">
        <v>32</v>
      </c>
      <c r="K263" s="6" t="s">
        <v>32</v>
      </c>
      <c r="L263" s="6" t="s">
        <v>2</v>
      </c>
      <c r="M263" s="6" t="s">
        <v>2</v>
      </c>
      <c r="N263" s="6" t="s">
        <v>32</v>
      </c>
      <c r="O263" s="6" t="s">
        <v>32</v>
      </c>
      <c r="P263" s="6" t="s">
        <v>2</v>
      </c>
      <c r="Q263" s="6" t="s">
        <v>2</v>
      </c>
      <c r="R263" s="6" t="s">
        <v>2</v>
      </c>
      <c r="S263" s="6" t="s">
        <v>2</v>
      </c>
      <c r="T263" s="6" t="s">
        <v>2</v>
      </c>
      <c r="U263" s="10" t="s">
        <v>2</v>
      </c>
      <c r="V263" s="6"/>
      <c r="W263" s="10"/>
      <c r="X263" s="14">
        <f t="shared" si="356"/>
        <v>4</v>
      </c>
      <c r="Y263" s="14">
        <f t="shared" si="357"/>
        <v>4</v>
      </c>
      <c r="Z263" s="14">
        <f t="shared" si="358"/>
        <v>3</v>
      </c>
      <c r="AA263" s="14">
        <f t="shared" si="359"/>
        <v>3</v>
      </c>
      <c r="AB263" s="14">
        <f t="shared" si="360"/>
        <v>1</v>
      </c>
      <c r="AC263" s="15">
        <f t="shared" si="365"/>
        <v>1</v>
      </c>
      <c r="AD263" s="14">
        <f t="shared" si="362"/>
        <v>3</v>
      </c>
      <c r="AE263" s="15">
        <f t="shared" si="363"/>
        <v>3</v>
      </c>
    </row>
    <row r="264" spans="1:31" ht="13.5" x14ac:dyDescent="0.25">
      <c r="A264" s="3">
        <v>46284</v>
      </c>
      <c r="B264" s="5"/>
      <c r="C264" s="5"/>
      <c r="D264" s="5"/>
      <c r="E264" s="5"/>
      <c r="F264" s="5"/>
      <c r="G264" s="5"/>
      <c r="H264" s="5"/>
      <c r="I264" s="5"/>
      <c r="J264" s="5"/>
      <c r="K264" s="5"/>
      <c r="L264" s="5"/>
      <c r="M264" s="5"/>
      <c r="N264" s="5"/>
      <c r="O264" s="5"/>
      <c r="P264" s="5"/>
      <c r="Q264" s="5"/>
      <c r="R264" s="5"/>
      <c r="S264" s="5"/>
      <c r="T264" s="5"/>
      <c r="U264" s="9"/>
      <c r="V264" s="5"/>
      <c r="W264" s="9"/>
      <c r="X264" s="12"/>
      <c r="Y264" s="17"/>
      <c r="Z264" s="12"/>
      <c r="AA264" s="13"/>
      <c r="AB264" s="12"/>
      <c r="AC264" s="13"/>
      <c r="AD264" s="12"/>
      <c r="AE264" s="13"/>
    </row>
    <row r="265" spans="1:31" ht="13.5" x14ac:dyDescent="0.25">
      <c r="A265" s="3">
        <v>46285</v>
      </c>
      <c r="B265" s="5"/>
      <c r="C265" s="5"/>
      <c r="D265" s="5"/>
      <c r="E265" s="5"/>
      <c r="F265" s="5"/>
      <c r="G265" s="5"/>
      <c r="H265" s="5"/>
      <c r="I265" s="5"/>
      <c r="J265" s="5"/>
      <c r="K265" s="5"/>
      <c r="L265" s="5"/>
      <c r="M265" s="5"/>
      <c r="N265" s="5"/>
      <c r="O265" s="5"/>
      <c r="P265" s="5"/>
      <c r="Q265" s="5"/>
      <c r="R265" s="5"/>
      <c r="S265" s="5"/>
      <c r="T265" s="5"/>
      <c r="U265" s="9"/>
      <c r="V265" s="5"/>
      <c r="W265" s="9"/>
      <c r="X265" s="12"/>
      <c r="Y265" s="17"/>
      <c r="Z265" s="12"/>
      <c r="AA265" s="13"/>
      <c r="AB265" s="12"/>
      <c r="AC265" s="13"/>
      <c r="AD265" s="12"/>
      <c r="AE265" s="13"/>
    </row>
    <row r="266" spans="1:31" ht="13.5" x14ac:dyDescent="0.25">
      <c r="A266" s="4">
        <v>46286</v>
      </c>
      <c r="B266" s="6" t="s">
        <v>3</v>
      </c>
      <c r="C266" s="6" t="s">
        <v>3</v>
      </c>
      <c r="D266" s="6" t="s">
        <v>4</v>
      </c>
      <c r="E266" s="6" t="s">
        <v>4</v>
      </c>
      <c r="F266" s="6" t="s">
        <v>3</v>
      </c>
      <c r="G266" s="6" t="s">
        <v>3</v>
      </c>
      <c r="H266" s="6" t="s">
        <v>3</v>
      </c>
      <c r="I266" s="6" t="s">
        <v>3</v>
      </c>
      <c r="J266" s="6" t="s">
        <v>3</v>
      </c>
      <c r="K266" s="6" t="s">
        <v>3</v>
      </c>
      <c r="L266" s="6" t="s">
        <v>2</v>
      </c>
      <c r="M266" s="6" t="s">
        <v>2</v>
      </c>
      <c r="N266" s="6" t="s">
        <v>2</v>
      </c>
      <c r="O266" s="6" t="s">
        <v>2</v>
      </c>
      <c r="P266" s="6" t="s">
        <v>2</v>
      </c>
      <c r="Q266" s="6" t="s">
        <v>2</v>
      </c>
      <c r="R266" s="6" t="s">
        <v>2</v>
      </c>
      <c r="S266" s="6" t="s">
        <v>2</v>
      </c>
      <c r="T266" s="6" t="s">
        <v>2</v>
      </c>
      <c r="U266" s="10" t="s">
        <v>2</v>
      </c>
      <c r="V266" s="6"/>
      <c r="W266" s="10"/>
      <c r="X266" s="14">
        <f t="shared" ref="X266:X270" si="366">COUNTIF(B266, "CDF")+COUNTIF(D266, "CDF")+COUNTIF(F266, "CDF")+COUNTIF(H266, "CDF")+COUNTIF(J266, "CDF")+COUNTIF(L266, "CDF")+COUNTIF(N266, "CDF")+COUNTIF(P266, "CDF")+COUNTIF(R266, "CDF")+COUNTIF(V266, "CDF")+COUNTIF(T266,"CDF")</f>
        <v>5</v>
      </c>
      <c r="Y266" s="14">
        <f t="shared" ref="Y266:Y270" si="367">COUNTIF(C266, "CDF")+COUNTIF(E266, "CDF")+COUNTIF(G266, "CDF")+COUNTIF(I266, "CDF")+COUNTIF(K266, "CDF")+COUNTIF(M266, "CDF")+COUNTIF(O266, "CDF")+COUNTIF(Q266, "CDF")+COUNTIF(S266, "CDF")+COUNTIF(W266, "CDF")+COUNTIF(U266,"CDF")</f>
        <v>5</v>
      </c>
      <c r="Z266" s="14">
        <f t="shared" ref="Z266:Z270" si="368">COUNTIF(B266, "LL")+COUNTIF(D266, "LL")+COUNTIF(F266, "LL")+COUNTIF(H266, "LL")+COUNTIF(J266, "LL")+COUNTIF(L266, "LL")+COUNTIF(N266, "LL")+COUNTIF(P266, "LL")+COUNTIF(R266, "LL")+COUNTIF(V266, "LL")++COUNTIF(T266,"LL")</f>
        <v>4</v>
      </c>
      <c r="AA266" s="14">
        <f t="shared" ref="AA266:AA270" si="369">COUNTIF(C266, "LL")+COUNTIF(E266, "LL")+COUNTIF(G266, "LL")+COUNTIF(I266, "LL")+COUNTIF(K266, "LL")+COUNTIF(M266, "LL")+COUNTIF(O266, "LL")+COUNTIF(Q266, "LL")+COUNTIF(S266, "LL")+COUNTIF(W266, "LL")++COUNTIF(U266,"LL")</f>
        <v>4</v>
      </c>
      <c r="AB266" s="14">
        <f t="shared" ref="AB266:AB270" si="370">COUNTIF(B266, "PDM")+COUNTIF(D266, "PDM")+COUNTIF(F266, "PDM")+COUNTIF(H266, "PDM")+COUNTIF(J266, "PDM")+COUNTIF(L266, "PDM")+COUNTIF(N266, "PDM")+COUNTIF(P266, "PDM")+COUNTIF(R266, "PDM")+COUNTIF(V266, "PDM")+COUNTIF(T266,"PDM")</f>
        <v>1</v>
      </c>
      <c r="AC266" s="14">
        <f t="shared" ref="AC266" si="371">COUNTIF(C266, "PDM")+COUNTIF(E266, "PDM")+COUNTIF(G266, "PDM")+COUNTIF(I266, "PDM")+COUNTIF(K266, "PDM")+COUNTIF(M266, "PDM")+COUNTIF(O266, "PDM")+COUNTIF(Q266, "PDM")+COUNTIF(S266, "PDM")+COUNTIF(W266, "PDM")++COUNTIF(U266,"PDM")</f>
        <v>1</v>
      </c>
      <c r="AD266" s="14">
        <f t="shared" ref="AD266:AD270" si="372">SUMPRODUCT((B266&lt;&gt;"CDF")*(B266&lt;&gt;"LL")*(B266&lt;&gt;"PDM") + (D266&lt;&gt;"CDF")*(D266&lt;&gt;"LL")*(D266&lt;&gt;"PDM") + (F266&lt;&gt;"CDF")*(F266&lt;&gt;"LL")*(F266&lt;&gt;"PDM") + (H266&lt;&gt;"CDF")*(H266&lt;&gt;"LL")*(H266&lt;&gt;"PDM") + (J266&lt;&gt;"CDF")*(J266&lt;&gt;"LL")*(J266&lt;&gt;"PDM") + (L266&lt;&gt;"CDF")*(L266&lt;&gt;"LL")*(L266&lt;&gt;"PDM") + (N266&lt;&gt;"CDF")*(N266&lt;&gt;"LL")*(N266&lt;&gt;"PDM") + (P266&lt;&gt;"CDF")*(P266&lt;&gt;"LL")*(P266&lt;&gt;"PDM") + (R266&lt;&gt;"CDF")*(R266&lt;&gt;"LL")*(R266&lt;&gt;"PDM") + (T266&lt;&gt;"CDF")*(T266&lt;&gt;"LL")*(T266&lt;&gt;"PDM") + (V266&lt;&gt;"CDF")*(V266&lt;&gt;"LL")*(V266&lt;&gt;"PDM"))</f>
        <v>1</v>
      </c>
      <c r="AE266" s="15">
        <f t="shared" ref="AE266:AE270" si="373">SUMPRODUCT((C266&lt;&gt;"CDF")*(C266&lt;&gt;"LL")*(C266&lt;&gt;"PDM") + (E266&lt;&gt;"CDF")*(E266&lt;&gt;"LL")*(E266&lt;&gt;"PDM") + (G266&lt;&gt;"CDF")*(G266&lt;&gt;"LL")*(G266&lt;&gt;"PDM") + (I266&lt;&gt;"CDF")*(I266&lt;&gt;"LL")*(I266&lt;&gt;"PDM") + (K266&lt;&gt;"CDF")*(K266&lt;&gt;"LL")*(K266&lt;&gt;"PDM") + (M266&lt;&gt;"CDF")*(M266&lt;&gt;"LL")*(M266&lt;&gt;"PDM") + (O266&lt;&gt;"CDF")*(O266&lt;&gt;"LL")*(O266&lt;&gt;"PDM") + (Q266&lt;&gt;"CDF")*(Q266&lt;&gt;"LL")*(Q266&lt;&gt;"PDM") + (S266&lt;&gt;"CDF")*(S266&lt;&gt;"LL")*(S266&lt;&gt;"PDM") + (U266&lt;&gt;"CDF")*(U266&lt;&gt;"LL")*(U266&lt;&gt;"PDM") + (W266&lt;&gt;"CDF")*(W266&lt;&gt;"LL")*(W266&lt;&gt;"PDM"))</f>
        <v>1</v>
      </c>
    </row>
    <row r="267" spans="1:31" ht="13.5" x14ac:dyDescent="0.25">
      <c r="A267" s="4">
        <v>46287</v>
      </c>
      <c r="B267" s="6" t="s">
        <v>3</v>
      </c>
      <c r="C267" s="6" t="s">
        <v>3</v>
      </c>
      <c r="D267" s="6" t="s">
        <v>4</v>
      </c>
      <c r="E267" s="6" t="s">
        <v>4</v>
      </c>
      <c r="F267" s="6" t="s">
        <v>3</v>
      </c>
      <c r="G267" s="6" t="s">
        <v>3</v>
      </c>
      <c r="H267" s="6" t="s">
        <v>3</v>
      </c>
      <c r="I267" s="6" t="s">
        <v>3</v>
      </c>
      <c r="J267" s="6" t="s">
        <v>3</v>
      </c>
      <c r="K267" s="6" t="s">
        <v>3</v>
      </c>
      <c r="L267" s="6" t="s">
        <v>2</v>
      </c>
      <c r="M267" s="6" t="s">
        <v>2</v>
      </c>
      <c r="N267" s="6" t="s">
        <v>2</v>
      </c>
      <c r="O267" s="6" t="s">
        <v>2</v>
      </c>
      <c r="P267" s="6" t="s">
        <v>2</v>
      </c>
      <c r="Q267" s="6" t="s">
        <v>2</v>
      </c>
      <c r="R267" s="6" t="s">
        <v>2</v>
      </c>
      <c r="S267" s="6" t="s">
        <v>2</v>
      </c>
      <c r="T267" s="6" t="s">
        <v>2</v>
      </c>
      <c r="U267" s="10" t="s">
        <v>2</v>
      </c>
      <c r="V267" s="6"/>
      <c r="W267" s="10"/>
      <c r="X267" s="14">
        <f t="shared" si="366"/>
        <v>5</v>
      </c>
      <c r="Y267" s="14">
        <f t="shared" si="367"/>
        <v>5</v>
      </c>
      <c r="Z267" s="14">
        <f t="shared" si="368"/>
        <v>4</v>
      </c>
      <c r="AA267" s="14">
        <f t="shared" si="369"/>
        <v>4</v>
      </c>
      <c r="AB267" s="14">
        <f t="shared" si="370"/>
        <v>1</v>
      </c>
      <c r="AC267" s="14">
        <f t="shared" ref="AC267" si="374">COUNTIF(C267, "PDM")+COUNTIF(E267, "PDM")+COUNTIF(G267, "PDM")+COUNTIF(I267, "PDM")+COUNTIF(K267, "PDM")+COUNTIF(M267, "PDM")+COUNTIF(O267, "PDM")+COUNTIF(Q267, "PDM")+COUNTIF(S267, "PDM")+COUNTIF(W267, "PDM")+COUNTIF(U267,"PDM")</f>
        <v>1</v>
      </c>
      <c r="AD267" s="14">
        <f t="shared" si="372"/>
        <v>1</v>
      </c>
      <c r="AE267" s="15">
        <f t="shared" si="373"/>
        <v>1</v>
      </c>
    </row>
    <row r="268" spans="1:31" ht="13.5" x14ac:dyDescent="0.25">
      <c r="A268" s="4">
        <v>46288</v>
      </c>
      <c r="B268" s="6" t="s">
        <v>3</v>
      </c>
      <c r="C268" s="6" t="s">
        <v>3</v>
      </c>
      <c r="D268" s="6" t="s">
        <v>4</v>
      </c>
      <c r="E268" s="6" t="s">
        <v>32</v>
      </c>
      <c r="F268" s="6" t="s">
        <v>3</v>
      </c>
      <c r="G268" s="6" t="s">
        <v>3</v>
      </c>
      <c r="H268" s="6" t="s">
        <v>3</v>
      </c>
      <c r="I268" s="6" t="s">
        <v>3</v>
      </c>
      <c r="J268" s="6" t="s">
        <v>3</v>
      </c>
      <c r="K268" s="6" t="s">
        <v>3</v>
      </c>
      <c r="L268" s="6" t="s">
        <v>2</v>
      </c>
      <c r="M268" s="6" t="s">
        <v>32</v>
      </c>
      <c r="N268" s="6" t="s">
        <v>2</v>
      </c>
      <c r="O268" s="6" t="s">
        <v>2</v>
      </c>
      <c r="P268" s="6" t="s">
        <v>2</v>
      </c>
      <c r="Q268" s="6" t="s">
        <v>2</v>
      </c>
      <c r="R268" s="6" t="s">
        <v>2</v>
      </c>
      <c r="S268" s="6" t="s">
        <v>2</v>
      </c>
      <c r="T268" s="6" t="s">
        <v>2</v>
      </c>
      <c r="U268" s="10" t="s">
        <v>2</v>
      </c>
      <c r="V268" s="6"/>
      <c r="W268" s="10"/>
      <c r="X268" s="14">
        <f t="shared" si="366"/>
        <v>5</v>
      </c>
      <c r="Y268" s="14">
        <f t="shared" si="367"/>
        <v>4</v>
      </c>
      <c r="Z268" s="14">
        <f t="shared" si="368"/>
        <v>4</v>
      </c>
      <c r="AA268" s="14">
        <f t="shared" si="369"/>
        <v>4</v>
      </c>
      <c r="AB268" s="14">
        <f t="shared" si="370"/>
        <v>1</v>
      </c>
      <c r="AC268" s="13" t="s">
        <v>33</v>
      </c>
      <c r="AD268" s="14">
        <f t="shared" si="372"/>
        <v>1</v>
      </c>
      <c r="AE268" s="15">
        <f t="shared" si="373"/>
        <v>3</v>
      </c>
    </row>
    <row r="269" spans="1:31" ht="13.5" x14ac:dyDescent="0.25">
      <c r="A269" s="4">
        <v>46289</v>
      </c>
      <c r="B269" s="6" t="s">
        <v>3</v>
      </c>
      <c r="C269" s="6" t="s">
        <v>3</v>
      </c>
      <c r="D269" s="6" t="s">
        <v>4</v>
      </c>
      <c r="E269" s="6" t="s">
        <v>4</v>
      </c>
      <c r="F269" s="6" t="s">
        <v>3</v>
      </c>
      <c r="G269" s="6" t="s">
        <v>3</v>
      </c>
      <c r="H269" s="6" t="s">
        <v>3</v>
      </c>
      <c r="I269" s="6" t="s">
        <v>3</v>
      </c>
      <c r="J269" s="6" t="s">
        <v>3</v>
      </c>
      <c r="K269" s="6" t="s">
        <v>3</v>
      </c>
      <c r="L269" s="6" t="s">
        <v>2</v>
      </c>
      <c r="M269" s="6" t="s">
        <v>32</v>
      </c>
      <c r="N269" s="6" t="s">
        <v>2</v>
      </c>
      <c r="O269" s="6" t="s">
        <v>2</v>
      </c>
      <c r="P269" s="6" t="s">
        <v>2</v>
      </c>
      <c r="Q269" s="6" t="s">
        <v>2</v>
      </c>
      <c r="R269" s="6" t="s">
        <v>2</v>
      </c>
      <c r="S269" s="6" t="s">
        <v>2</v>
      </c>
      <c r="T269" s="6" t="s">
        <v>2</v>
      </c>
      <c r="U269" s="10" t="s">
        <v>2</v>
      </c>
      <c r="V269" s="6"/>
      <c r="W269" s="10"/>
      <c r="X269" s="14">
        <f t="shared" si="366"/>
        <v>5</v>
      </c>
      <c r="Y269" s="14">
        <f t="shared" si="367"/>
        <v>4</v>
      </c>
      <c r="Z269" s="14">
        <f t="shared" si="368"/>
        <v>4</v>
      </c>
      <c r="AA269" s="14">
        <f t="shared" si="369"/>
        <v>4</v>
      </c>
      <c r="AB269" s="14">
        <f t="shared" si="370"/>
        <v>1</v>
      </c>
      <c r="AC269" s="15">
        <f t="shared" ref="AC269:AC270" si="375">COUNTIF(C269, "PDM")+COUNTIF(E269, "PDM")+COUNTIF(G269, "PDM")+COUNTIF(I269, "PDM")+COUNTIF(K269, "PDM")+COUNTIF(M269, "PDM")+COUNTIF(O269, "PDM")+COUNTIF(Q269, "PDM")+COUNTIF(S269, "PDM")+COUNTIF(W269, "PDM")++COUNTIF(U269,"PDM")</f>
        <v>1</v>
      </c>
      <c r="AD269" s="14">
        <f t="shared" si="372"/>
        <v>1</v>
      </c>
      <c r="AE269" s="15">
        <f t="shared" si="373"/>
        <v>2</v>
      </c>
    </row>
    <row r="270" spans="1:31" ht="13.5" x14ac:dyDescent="0.25">
      <c r="A270" s="4">
        <v>46290</v>
      </c>
      <c r="B270" s="6" t="s">
        <v>3</v>
      </c>
      <c r="C270" s="6" t="s">
        <v>3</v>
      </c>
      <c r="D270" s="6" t="s">
        <v>4</v>
      </c>
      <c r="E270" s="6" t="s">
        <v>4</v>
      </c>
      <c r="F270" s="6" t="s">
        <v>3</v>
      </c>
      <c r="G270" s="6" t="s">
        <v>3</v>
      </c>
      <c r="H270" s="6" t="s">
        <v>3</v>
      </c>
      <c r="I270" s="6" t="s">
        <v>3</v>
      </c>
      <c r="J270" s="6" t="s">
        <v>32</v>
      </c>
      <c r="K270" s="6" t="s">
        <v>32</v>
      </c>
      <c r="L270" s="6" t="s">
        <v>2</v>
      </c>
      <c r="M270" s="6" t="s">
        <v>2</v>
      </c>
      <c r="N270" s="6" t="s">
        <v>32</v>
      </c>
      <c r="O270" s="6" t="s">
        <v>32</v>
      </c>
      <c r="P270" s="6" t="s">
        <v>2</v>
      </c>
      <c r="Q270" s="6" t="s">
        <v>2</v>
      </c>
      <c r="R270" s="6" t="s">
        <v>2</v>
      </c>
      <c r="S270" s="6" t="s">
        <v>2</v>
      </c>
      <c r="T270" s="6" t="s">
        <v>2</v>
      </c>
      <c r="U270" s="10" t="s">
        <v>2</v>
      </c>
      <c r="V270" s="6"/>
      <c r="W270" s="10"/>
      <c r="X270" s="14">
        <f t="shared" si="366"/>
        <v>4</v>
      </c>
      <c r="Y270" s="14">
        <f t="shared" si="367"/>
        <v>4</v>
      </c>
      <c r="Z270" s="14">
        <f t="shared" si="368"/>
        <v>3</v>
      </c>
      <c r="AA270" s="14">
        <f t="shared" si="369"/>
        <v>3</v>
      </c>
      <c r="AB270" s="14">
        <f t="shared" si="370"/>
        <v>1</v>
      </c>
      <c r="AC270" s="15">
        <f t="shared" si="375"/>
        <v>1</v>
      </c>
      <c r="AD270" s="14">
        <f t="shared" si="372"/>
        <v>3</v>
      </c>
      <c r="AE270" s="15">
        <f t="shared" si="373"/>
        <v>3</v>
      </c>
    </row>
    <row r="271" spans="1:31" ht="13.5" x14ac:dyDescent="0.25">
      <c r="A271" s="3">
        <v>46291</v>
      </c>
      <c r="B271" s="5"/>
      <c r="C271" s="5"/>
      <c r="D271" s="5"/>
      <c r="E271" s="5"/>
      <c r="F271" s="5"/>
      <c r="G271" s="5"/>
      <c r="H271" s="5"/>
      <c r="I271" s="5"/>
      <c r="J271" s="5"/>
      <c r="K271" s="5"/>
      <c r="L271" s="5"/>
      <c r="M271" s="5"/>
      <c r="N271" s="5"/>
      <c r="O271" s="5"/>
      <c r="P271" s="5"/>
      <c r="Q271" s="5"/>
      <c r="R271" s="5"/>
      <c r="S271" s="5"/>
      <c r="T271" s="5"/>
      <c r="U271" s="9"/>
      <c r="V271" s="5"/>
      <c r="W271" s="9"/>
      <c r="X271" s="12"/>
      <c r="Y271" s="17"/>
      <c r="Z271" s="12"/>
      <c r="AA271" s="13"/>
      <c r="AB271" s="12"/>
      <c r="AC271" s="13"/>
      <c r="AD271" s="12"/>
      <c r="AE271" s="13"/>
    </row>
    <row r="272" spans="1:31" ht="13.5" x14ac:dyDescent="0.25">
      <c r="A272" s="3">
        <v>46292</v>
      </c>
      <c r="B272" s="5"/>
      <c r="C272" s="5"/>
      <c r="D272" s="5"/>
      <c r="E272" s="5"/>
      <c r="F272" s="5"/>
      <c r="G272" s="5"/>
      <c r="H272" s="5"/>
      <c r="I272" s="5"/>
      <c r="J272" s="5"/>
      <c r="K272" s="5"/>
      <c r="L272" s="5"/>
      <c r="M272" s="5"/>
      <c r="N272" s="5"/>
      <c r="O272" s="5"/>
      <c r="P272" s="5"/>
      <c r="Q272" s="5"/>
      <c r="R272" s="5"/>
      <c r="S272" s="5"/>
      <c r="T272" s="5"/>
      <c r="U272" s="9"/>
      <c r="V272" s="5"/>
      <c r="W272" s="9"/>
      <c r="X272" s="12"/>
      <c r="Y272" s="17"/>
      <c r="Z272" s="12"/>
      <c r="AA272" s="13"/>
      <c r="AB272" s="12"/>
      <c r="AC272" s="13"/>
      <c r="AD272" s="12"/>
      <c r="AE272" s="13"/>
    </row>
    <row r="273" spans="1:31" ht="13.5" x14ac:dyDescent="0.25">
      <c r="A273" s="4">
        <v>46293</v>
      </c>
      <c r="B273" s="6" t="s">
        <v>3</v>
      </c>
      <c r="C273" s="6" t="s">
        <v>3</v>
      </c>
      <c r="D273" s="6" t="s">
        <v>4</v>
      </c>
      <c r="E273" s="6" t="s">
        <v>4</v>
      </c>
      <c r="F273" s="6" t="s">
        <v>3</v>
      </c>
      <c r="G273" s="6" t="s">
        <v>3</v>
      </c>
      <c r="H273" s="6" t="s">
        <v>3</v>
      </c>
      <c r="I273" s="6" t="s">
        <v>3</v>
      </c>
      <c r="J273" s="6" t="s">
        <v>3</v>
      </c>
      <c r="K273" s="6" t="s">
        <v>3</v>
      </c>
      <c r="L273" s="6" t="s">
        <v>2</v>
      </c>
      <c r="M273" s="6" t="s">
        <v>2</v>
      </c>
      <c r="N273" s="6" t="s">
        <v>2</v>
      </c>
      <c r="O273" s="6" t="s">
        <v>2</v>
      </c>
      <c r="P273" s="6" t="s">
        <v>2</v>
      </c>
      <c r="Q273" s="6" t="s">
        <v>2</v>
      </c>
      <c r="R273" s="6" t="s">
        <v>2</v>
      </c>
      <c r="S273" s="6" t="s">
        <v>2</v>
      </c>
      <c r="T273" s="6" t="s">
        <v>2</v>
      </c>
      <c r="U273" s="10" t="s">
        <v>2</v>
      </c>
      <c r="V273" s="6"/>
      <c r="W273" s="10"/>
      <c r="X273" s="14">
        <f t="shared" ref="X273:X277" si="376">COUNTIF(B273, "CDF")+COUNTIF(D273, "CDF")+COUNTIF(F273, "CDF")+COUNTIF(H273, "CDF")+COUNTIF(J273, "CDF")+COUNTIF(L273, "CDF")+COUNTIF(N273, "CDF")+COUNTIF(P273, "CDF")+COUNTIF(R273, "CDF")+COUNTIF(V273, "CDF")+COUNTIF(T273,"CDF")</f>
        <v>5</v>
      </c>
      <c r="Y273" s="14">
        <f t="shared" ref="Y273:Y277" si="377">COUNTIF(C273, "CDF")+COUNTIF(E273, "CDF")+COUNTIF(G273, "CDF")+COUNTIF(I273, "CDF")+COUNTIF(K273, "CDF")+COUNTIF(M273, "CDF")+COUNTIF(O273, "CDF")+COUNTIF(Q273, "CDF")+COUNTIF(S273, "CDF")+COUNTIF(W273, "CDF")+COUNTIF(U273,"CDF")</f>
        <v>5</v>
      </c>
      <c r="Z273" s="14">
        <f t="shared" ref="Z273:Z277" si="378">COUNTIF(B273, "LL")+COUNTIF(D273, "LL")+COUNTIF(F273, "LL")+COUNTIF(H273, "LL")+COUNTIF(J273, "LL")+COUNTIF(L273, "LL")+COUNTIF(N273, "LL")+COUNTIF(P273, "LL")+COUNTIF(R273, "LL")+COUNTIF(V273, "LL")++COUNTIF(T273,"LL")</f>
        <v>4</v>
      </c>
      <c r="AA273" s="14">
        <f t="shared" ref="AA273:AA277" si="379">COUNTIF(C273, "LL")+COUNTIF(E273, "LL")+COUNTIF(G273, "LL")+COUNTIF(I273, "LL")+COUNTIF(K273, "LL")+COUNTIF(M273, "LL")+COUNTIF(O273, "LL")+COUNTIF(Q273, "LL")+COUNTIF(S273, "LL")+COUNTIF(W273, "LL")++COUNTIF(U273,"LL")</f>
        <v>4</v>
      </c>
      <c r="AB273" s="14">
        <f t="shared" ref="AB273:AB277" si="380">COUNTIF(B273, "PDM")+COUNTIF(D273, "PDM")+COUNTIF(F273, "PDM")+COUNTIF(H273, "PDM")+COUNTIF(J273, "PDM")+COUNTIF(L273, "PDM")+COUNTIF(N273, "PDM")+COUNTIF(P273, "PDM")+COUNTIF(R273, "PDM")+COUNTIF(V273, "PDM")+COUNTIF(T273,"PDM")</f>
        <v>1</v>
      </c>
      <c r="AC273" s="14">
        <f t="shared" ref="AC273" si="381">COUNTIF(C273, "PDM")+COUNTIF(E273, "PDM")+COUNTIF(G273, "PDM")+COUNTIF(I273, "PDM")+COUNTIF(K273, "PDM")+COUNTIF(M273, "PDM")+COUNTIF(O273, "PDM")+COUNTIF(Q273, "PDM")+COUNTIF(S273, "PDM")+COUNTIF(W273, "PDM")++COUNTIF(U273,"PDM")</f>
        <v>1</v>
      </c>
      <c r="AD273" s="14">
        <f t="shared" ref="AD273:AD277" si="382">SUMPRODUCT((B273&lt;&gt;"CDF")*(B273&lt;&gt;"LL")*(B273&lt;&gt;"PDM") + (D273&lt;&gt;"CDF")*(D273&lt;&gt;"LL")*(D273&lt;&gt;"PDM") + (F273&lt;&gt;"CDF")*(F273&lt;&gt;"LL")*(F273&lt;&gt;"PDM") + (H273&lt;&gt;"CDF")*(H273&lt;&gt;"LL")*(H273&lt;&gt;"PDM") + (J273&lt;&gt;"CDF")*(J273&lt;&gt;"LL")*(J273&lt;&gt;"PDM") + (L273&lt;&gt;"CDF")*(L273&lt;&gt;"LL")*(L273&lt;&gt;"PDM") + (N273&lt;&gt;"CDF")*(N273&lt;&gt;"LL")*(N273&lt;&gt;"PDM") + (P273&lt;&gt;"CDF")*(P273&lt;&gt;"LL")*(P273&lt;&gt;"PDM") + (R273&lt;&gt;"CDF")*(R273&lt;&gt;"LL")*(R273&lt;&gt;"PDM") + (T273&lt;&gt;"CDF")*(T273&lt;&gt;"LL")*(T273&lt;&gt;"PDM") + (V273&lt;&gt;"CDF")*(V273&lt;&gt;"LL")*(V273&lt;&gt;"PDM"))</f>
        <v>1</v>
      </c>
      <c r="AE273" s="15">
        <f t="shared" ref="AE273:AE277" si="383">SUMPRODUCT((C273&lt;&gt;"CDF")*(C273&lt;&gt;"LL")*(C273&lt;&gt;"PDM") + (E273&lt;&gt;"CDF")*(E273&lt;&gt;"LL")*(E273&lt;&gt;"PDM") + (G273&lt;&gt;"CDF")*(G273&lt;&gt;"LL")*(G273&lt;&gt;"PDM") + (I273&lt;&gt;"CDF")*(I273&lt;&gt;"LL")*(I273&lt;&gt;"PDM") + (K273&lt;&gt;"CDF")*(K273&lt;&gt;"LL")*(K273&lt;&gt;"PDM") + (M273&lt;&gt;"CDF")*(M273&lt;&gt;"LL")*(M273&lt;&gt;"PDM") + (O273&lt;&gt;"CDF")*(O273&lt;&gt;"LL")*(O273&lt;&gt;"PDM") + (Q273&lt;&gt;"CDF")*(Q273&lt;&gt;"LL")*(Q273&lt;&gt;"PDM") + (S273&lt;&gt;"CDF")*(S273&lt;&gt;"LL")*(S273&lt;&gt;"PDM") + (U273&lt;&gt;"CDF")*(U273&lt;&gt;"LL")*(U273&lt;&gt;"PDM") + (W273&lt;&gt;"CDF")*(W273&lt;&gt;"LL")*(W273&lt;&gt;"PDM"))</f>
        <v>1</v>
      </c>
    </row>
    <row r="274" spans="1:31" ht="13.5" x14ac:dyDescent="0.25">
      <c r="A274" s="4">
        <v>46294</v>
      </c>
      <c r="B274" s="6" t="s">
        <v>3</v>
      </c>
      <c r="C274" s="6" t="s">
        <v>3</v>
      </c>
      <c r="D274" s="6" t="s">
        <v>4</v>
      </c>
      <c r="E274" s="6" t="s">
        <v>4</v>
      </c>
      <c r="F274" s="6" t="s">
        <v>3</v>
      </c>
      <c r="G274" s="6" t="s">
        <v>3</v>
      </c>
      <c r="H274" s="6" t="s">
        <v>3</v>
      </c>
      <c r="I274" s="6" t="s">
        <v>3</v>
      </c>
      <c r="J274" s="6" t="s">
        <v>3</v>
      </c>
      <c r="K274" s="6" t="s">
        <v>3</v>
      </c>
      <c r="L274" s="6" t="s">
        <v>2</v>
      </c>
      <c r="M274" s="6" t="s">
        <v>2</v>
      </c>
      <c r="N274" s="6" t="s">
        <v>2</v>
      </c>
      <c r="O274" s="6" t="s">
        <v>2</v>
      </c>
      <c r="P274" s="6" t="s">
        <v>2</v>
      </c>
      <c r="Q274" s="6" t="s">
        <v>2</v>
      </c>
      <c r="R274" s="6" t="s">
        <v>2</v>
      </c>
      <c r="S274" s="6" t="s">
        <v>2</v>
      </c>
      <c r="T274" s="6" t="s">
        <v>2</v>
      </c>
      <c r="U274" s="10" t="s">
        <v>2</v>
      </c>
      <c r="V274" s="6"/>
      <c r="W274" s="10"/>
      <c r="X274" s="14">
        <f t="shared" si="376"/>
        <v>5</v>
      </c>
      <c r="Y274" s="14">
        <f t="shared" si="377"/>
        <v>5</v>
      </c>
      <c r="Z274" s="14">
        <f t="shared" si="378"/>
        <v>4</v>
      </c>
      <c r="AA274" s="14">
        <f t="shared" si="379"/>
        <v>4</v>
      </c>
      <c r="AB274" s="14">
        <f t="shared" si="380"/>
        <v>1</v>
      </c>
      <c r="AC274" s="14">
        <f t="shared" ref="AC274" si="384">COUNTIF(C274, "PDM")+COUNTIF(E274, "PDM")+COUNTIF(G274, "PDM")+COUNTIF(I274, "PDM")+COUNTIF(K274, "PDM")+COUNTIF(M274, "PDM")+COUNTIF(O274, "PDM")+COUNTIF(Q274, "PDM")+COUNTIF(S274, "PDM")+COUNTIF(W274, "PDM")+COUNTIF(U274,"PDM")</f>
        <v>1</v>
      </c>
      <c r="AD274" s="14">
        <f t="shared" si="382"/>
        <v>1</v>
      </c>
      <c r="AE274" s="15">
        <f t="shared" si="383"/>
        <v>1</v>
      </c>
    </row>
    <row r="275" spans="1:31" ht="13.5" x14ac:dyDescent="0.25">
      <c r="A275" s="4">
        <v>46295</v>
      </c>
      <c r="B275" s="6" t="s">
        <v>3</v>
      </c>
      <c r="C275" s="6" t="s">
        <v>3</v>
      </c>
      <c r="D275" s="6" t="s">
        <v>4</v>
      </c>
      <c r="E275" s="6" t="s">
        <v>32</v>
      </c>
      <c r="F275" s="6" t="s">
        <v>3</v>
      </c>
      <c r="G275" s="6" t="s">
        <v>3</v>
      </c>
      <c r="H275" s="6" t="s">
        <v>3</v>
      </c>
      <c r="I275" s="6" t="s">
        <v>3</v>
      </c>
      <c r="J275" s="6" t="s">
        <v>3</v>
      </c>
      <c r="K275" s="6" t="s">
        <v>3</v>
      </c>
      <c r="L275" s="6" t="s">
        <v>2</v>
      </c>
      <c r="M275" s="6" t="s">
        <v>32</v>
      </c>
      <c r="N275" s="6" t="s">
        <v>2</v>
      </c>
      <c r="O275" s="6" t="s">
        <v>2</v>
      </c>
      <c r="P275" s="6" t="s">
        <v>2</v>
      </c>
      <c r="Q275" s="6" t="s">
        <v>2</v>
      </c>
      <c r="R275" s="6" t="s">
        <v>2</v>
      </c>
      <c r="S275" s="6" t="s">
        <v>2</v>
      </c>
      <c r="T275" s="6" t="s">
        <v>2</v>
      </c>
      <c r="U275" s="10" t="s">
        <v>2</v>
      </c>
      <c r="V275" s="6"/>
      <c r="W275" s="10"/>
      <c r="X275" s="14">
        <f t="shared" si="376"/>
        <v>5</v>
      </c>
      <c r="Y275" s="14">
        <f t="shared" si="377"/>
        <v>4</v>
      </c>
      <c r="Z275" s="14">
        <f t="shared" si="378"/>
        <v>4</v>
      </c>
      <c r="AA275" s="14">
        <f t="shared" si="379"/>
        <v>4</v>
      </c>
      <c r="AB275" s="14">
        <f t="shared" si="380"/>
        <v>1</v>
      </c>
      <c r="AC275" s="13" t="s">
        <v>33</v>
      </c>
      <c r="AD275" s="14">
        <f t="shared" si="382"/>
        <v>1</v>
      </c>
      <c r="AE275" s="15">
        <f t="shared" si="383"/>
        <v>3</v>
      </c>
    </row>
    <row r="276" spans="1:31" ht="13.5" x14ac:dyDescent="0.25">
      <c r="A276" s="4">
        <v>46296</v>
      </c>
      <c r="B276" s="6" t="s">
        <v>3</v>
      </c>
      <c r="C276" s="6" t="s">
        <v>3</v>
      </c>
      <c r="D276" s="6" t="s">
        <v>4</v>
      </c>
      <c r="E276" s="6" t="s">
        <v>4</v>
      </c>
      <c r="F276" s="6" t="s">
        <v>3</v>
      </c>
      <c r="G276" s="6" t="s">
        <v>3</v>
      </c>
      <c r="H276" s="6" t="s">
        <v>3</v>
      </c>
      <c r="I276" s="6" t="s">
        <v>3</v>
      </c>
      <c r="J276" s="6" t="s">
        <v>3</v>
      </c>
      <c r="K276" s="6" t="s">
        <v>3</v>
      </c>
      <c r="L276" s="6" t="s">
        <v>2</v>
      </c>
      <c r="M276" s="6" t="s">
        <v>32</v>
      </c>
      <c r="N276" s="6" t="s">
        <v>2</v>
      </c>
      <c r="O276" s="6" t="s">
        <v>2</v>
      </c>
      <c r="P276" s="6" t="s">
        <v>2</v>
      </c>
      <c r="Q276" s="6" t="s">
        <v>2</v>
      </c>
      <c r="R276" s="6" t="s">
        <v>2</v>
      </c>
      <c r="S276" s="6" t="s">
        <v>2</v>
      </c>
      <c r="T276" s="6" t="s">
        <v>2</v>
      </c>
      <c r="U276" s="10" t="s">
        <v>2</v>
      </c>
      <c r="V276" s="6"/>
      <c r="W276" s="10"/>
      <c r="X276" s="14">
        <f t="shared" si="376"/>
        <v>5</v>
      </c>
      <c r="Y276" s="14">
        <f t="shared" si="377"/>
        <v>4</v>
      </c>
      <c r="Z276" s="14">
        <f t="shared" si="378"/>
        <v>4</v>
      </c>
      <c r="AA276" s="14">
        <f t="shared" si="379"/>
        <v>4</v>
      </c>
      <c r="AB276" s="14">
        <f t="shared" si="380"/>
        <v>1</v>
      </c>
      <c r="AC276" s="15">
        <f t="shared" ref="AC276:AC277" si="385">COUNTIF(C276, "PDM")+COUNTIF(E276, "PDM")+COUNTIF(G276, "PDM")+COUNTIF(I276, "PDM")+COUNTIF(K276, "PDM")+COUNTIF(M276, "PDM")+COUNTIF(O276, "PDM")+COUNTIF(Q276, "PDM")+COUNTIF(S276, "PDM")+COUNTIF(W276, "PDM")++COUNTIF(U276,"PDM")</f>
        <v>1</v>
      </c>
      <c r="AD276" s="14">
        <f t="shared" si="382"/>
        <v>1</v>
      </c>
      <c r="AE276" s="15">
        <f t="shared" si="383"/>
        <v>2</v>
      </c>
    </row>
    <row r="277" spans="1:31" ht="13.5" x14ac:dyDescent="0.25">
      <c r="A277" s="4">
        <v>46297</v>
      </c>
      <c r="B277" s="6" t="s">
        <v>3</v>
      </c>
      <c r="C277" s="6" t="s">
        <v>3</v>
      </c>
      <c r="D277" s="6" t="s">
        <v>4</v>
      </c>
      <c r="E277" s="6" t="s">
        <v>4</v>
      </c>
      <c r="F277" s="6" t="s">
        <v>3</v>
      </c>
      <c r="G277" s="6" t="s">
        <v>3</v>
      </c>
      <c r="H277" s="6" t="s">
        <v>3</v>
      </c>
      <c r="I277" s="6" t="s">
        <v>3</v>
      </c>
      <c r="J277" s="6" t="s">
        <v>32</v>
      </c>
      <c r="K277" s="6" t="s">
        <v>32</v>
      </c>
      <c r="L277" s="6" t="s">
        <v>2</v>
      </c>
      <c r="M277" s="6" t="s">
        <v>2</v>
      </c>
      <c r="N277" s="6" t="s">
        <v>32</v>
      </c>
      <c r="O277" s="6" t="s">
        <v>32</v>
      </c>
      <c r="P277" s="6" t="s">
        <v>2</v>
      </c>
      <c r="Q277" s="6" t="s">
        <v>2</v>
      </c>
      <c r="R277" s="6" t="s">
        <v>2</v>
      </c>
      <c r="S277" s="6" t="s">
        <v>2</v>
      </c>
      <c r="T277" s="6" t="s">
        <v>2</v>
      </c>
      <c r="U277" s="10" t="s">
        <v>2</v>
      </c>
      <c r="V277" s="6"/>
      <c r="W277" s="10"/>
      <c r="X277" s="14">
        <f t="shared" si="376"/>
        <v>4</v>
      </c>
      <c r="Y277" s="14">
        <f t="shared" si="377"/>
        <v>4</v>
      </c>
      <c r="Z277" s="14">
        <f t="shared" si="378"/>
        <v>3</v>
      </c>
      <c r="AA277" s="14">
        <f t="shared" si="379"/>
        <v>3</v>
      </c>
      <c r="AB277" s="14">
        <f t="shared" si="380"/>
        <v>1</v>
      </c>
      <c r="AC277" s="15">
        <f t="shared" si="385"/>
        <v>1</v>
      </c>
      <c r="AD277" s="14">
        <f t="shared" si="382"/>
        <v>3</v>
      </c>
      <c r="AE277" s="15">
        <f t="shared" si="383"/>
        <v>3</v>
      </c>
    </row>
    <row r="278" spans="1:31" ht="13.5" x14ac:dyDescent="0.25">
      <c r="A278" s="3">
        <v>46298</v>
      </c>
      <c r="B278" s="5"/>
      <c r="C278" s="5"/>
      <c r="D278" s="5"/>
      <c r="E278" s="5"/>
      <c r="F278" s="5"/>
      <c r="G278" s="5"/>
      <c r="H278" s="5"/>
      <c r="I278" s="5"/>
      <c r="J278" s="5"/>
      <c r="K278" s="5"/>
      <c r="L278" s="5"/>
      <c r="M278" s="5"/>
      <c r="N278" s="5"/>
      <c r="O278" s="5"/>
      <c r="P278" s="5"/>
      <c r="Q278" s="5"/>
      <c r="R278" s="5"/>
      <c r="S278" s="5"/>
      <c r="T278" s="5"/>
      <c r="U278" s="9"/>
      <c r="V278" s="5"/>
      <c r="W278" s="9"/>
      <c r="X278" s="12"/>
      <c r="Y278" s="17"/>
      <c r="Z278" s="12"/>
      <c r="AA278" s="13"/>
      <c r="AB278" s="12"/>
      <c r="AC278" s="13"/>
      <c r="AD278" s="12"/>
      <c r="AE278" s="13"/>
    </row>
    <row r="279" spans="1:31" ht="13.5" x14ac:dyDescent="0.25">
      <c r="A279" s="3">
        <v>46299</v>
      </c>
      <c r="B279" s="5"/>
      <c r="C279" s="5"/>
      <c r="D279" s="5"/>
      <c r="E279" s="5"/>
      <c r="F279" s="5"/>
      <c r="G279" s="5"/>
      <c r="H279" s="5"/>
      <c r="I279" s="5"/>
      <c r="J279" s="5"/>
      <c r="K279" s="5"/>
      <c r="L279" s="5"/>
      <c r="M279" s="5"/>
      <c r="N279" s="5"/>
      <c r="O279" s="5"/>
      <c r="P279" s="5"/>
      <c r="Q279" s="5"/>
      <c r="R279" s="5"/>
      <c r="S279" s="5"/>
      <c r="T279" s="5"/>
      <c r="U279" s="9"/>
      <c r="V279" s="5"/>
      <c r="W279" s="9"/>
      <c r="X279" s="12"/>
      <c r="Y279" s="17"/>
      <c r="Z279" s="12"/>
      <c r="AA279" s="13"/>
      <c r="AB279" s="12"/>
      <c r="AC279" s="13"/>
      <c r="AD279" s="12"/>
      <c r="AE279" s="13"/>
    </row>
    <row r="280" spans="1:31" ht="13.5" x14ac:dyDescent="0.25">
      <c r="A280" s="4">
        <v>46300</v>
      </c>
      <c r="B280" s="6" t="s">
        <v>3</v>
      </c>
      <c r="C280" s="6" t="s">
        <v>3</v>
      </c>
      <c r="D280" s="6" t="s">
        <v>4</v>
      </c>
      <c r="E280" s="6" t="s">
        <v>4</v>
      </c>
      <c r="F280" s="6" t="s">
        <v>3</v>
      </c>
      <c r="G280" s="6" t="s">
        <v>3</v>
      </c>
      <c r="H280" s="6" t="s">
        <v>3</v>
      </c>
      <c r="I280" s="6" t="s">
        <v>3</v>
      </c>
      <c r="J280" s="6" t="s">
        <v>3</v>
      </c>
      <c r="K280" s="6" t="s">
        <v>3</v>
      </c>
      <c r="L280" s="6" t="s">
        <v>2</v>
      </c>
      <c r="M280" s="6" t="s">
        <v>2</v>
      </c>
      <c r="N280" s="6" t="s">
        <v>2</v>
      </c>
      <c r="O280" s="6" t="s">
        <v>2</v>
      </c>
      <c r="P280" s="6" t="s">
        <v>2</v>
      </c>
      <c r="Q280" s="6" t="s">
        <v>2</v>
      </c>
      <c r="R280" s="6" t="s">
        <v>2</v>
      </c>
      <c r="S280" s="6" t="s">
        <v>2</v>
      </c>
      <c r="T280" s="6" t="s">
        <v>2</v>
      </c>
      <c r="U280" s="10" t="s">
        <v>2</v>
      </c>
      <c r="V280" s="6"/>
      <c r="W280" s="10"/>
      <c r="X280" s="14">
        <f t="shared" ref="X280:X284" si="386">COUNTIF(B280, "CDF")+COUNTIF(D280, "CDF")+COUNTIF(F280, "CDF")+COUNTIF(H280, "CDF")+COUNTIF(J280, "CDF")+COUNTIF(L280, "CDF")+COUNTIF(N280, "CDF")+COUNTIF(P280, "CDF")+COUNTIF(R280, "CDF")+COUNTIF(V280, "CDF")+COUNTIF(T280,"CDF")</f>
        <v>5</v>
      </c>
      <c r="Y280" s="14">
        <f t="shared" ref="Y280:Y284" si="387">COUNTIF(C280, "CDF")+COUNTIF(E280, "CDF")+COUNTIF(G280, "CDF")+COUNTIF(I280, "CDF")+COUNTIF(K280, "CDF")+COUNTIF(M280, "CDF")+COUNTIF(O280, "CDF")+COUNTIF(Q280, "CDF")+COUNTIF(S280, "CDF")+COUNTIF(W280, "CDF")+COUNTIF(U280,"CDF")</f>
        <v>5</v>
      </c>
      <c r="Z280" s="14">
        <f t="shared" ref="Z280:Z284" si="388">COUNTIF(B280, "LL")+COUNTIF(D280, "LL")+COUNTIF(F280, "LL")+COUNTIF(H280, "LL")+COUNTIF(J280, "LL")+COUNTIF(L280, "LL")+COUNTIF(N280, "LL")+COUNTIF(P280, "LL")+COUNTIF(R280, "LL")+COUNTIF(V280, "LL")++COUNTIF(T280,"LL")</f>
        <v>4</v>
      </c>
      <c r="AA280" s="14">
        <f t="shared" ref="AA280:AA284" si="389">COUNTIF(C280, "LL")+COUNTIF(E280, "LL")+COUNTIF(G280, "LL")+COUNTIF(I280, "LL")+COUNTIF(K280, "LL")+COUNTIF(M280, "LL")+COUNTIF(O280, "LL")+COUNTIF(Q280, "LL")+COUNTIF(S280, "LL")+COUNTIF(W280, "LL")++COUNTIF(U280,"LL")</f>
        <v>4</v>
      </c>
      <c r="AB280" s="14">
        <f t="shared" ref="AB280:AB284" si="390">COUNTIF(B280, "PDM")+COUNTIF(D280, "PDM")+COUNTIF(F280, "PDM")+COUNTIF(H280, "PDM")+COUNTIF(J280, "PDM")+COUNTIF(L280, "PDM")+COUNTIF(N280, "PDM")+COUNTIF(P280, "PDM")+COUNTIF(R280, "PDM")+COUNTIF(V280, "PDM")+COUNTIF(T280,"PDM")</f>
        <v>1</v>
      </c>
      <c r="AC280" s="14">
        <f t="shared" ref="AC280" si="391">COUNTIF(C280, "PDM")+COUNTIF(E280, "PDM")+COUNTIF(G280, "PDM")+COUNTIF(I280, "PDM")+COUNTIF(K280, "PDM")+COUNTIF(M280, "PDM")+COUNTIF(O280, "PDM")+COUNTIF(Q280, "PDM")+COUNTIF(S280, "PDM")+COUNTIF(W280, "PDM")++COUNTIF(U280,"PDM")</f>
        <v>1</v>
      </c>
      <c r="AD280" s="14">
        <f t="shared" ref="AD280:AD284" si="392">SUMPRODUCT((B280&lt;&gt;"CDF")*(B280&lt;&gt;"LL")*(B280&lt;&gt;"PDM") + (D280&lt;&gt;"CDF")*(D280&lt;&gt;"LL")*(D280&lt;&gt;"PDM") + (F280&lt;&gt;"CDF")*(F280&lt;&gt;"LL")*(F280&lt;&gt;"PDM") + (H280&lt;&gt;"CDF")*(H280&lt;&gt;"LL")*(H280&lt;&gt;"PDM") + (J280&lt;&gt;"CDF")*(J280&lt;&gt;"LL")*(J280&lt;&gt;"PDM") + (L280&lt;&gt;"CDF")*(L280&lt;&gt;"LL")*(L280&lt;&gt;"PDM") + (N280&lt;&gt;"CDF")*(N280&lt;&gt;"LL")*(N280&lt;&gt;"PDM") + (P280&lt;&gt;"CDF")*(P280&lt;&gt;"LL")*(P280&lt;&gt;"PDM") + (R280&lt;&gt;"CDF")*(R280&lt;&gt;"LL")*(R280&lt;&gt;"PDM") + (T280&lt;&gt;"CDF")*(T280&lt;&gt;"LL")*(T280&lt;&gt;"PDM") + (V280&lt;&gt;"CDF")*(V280&lt;&gt;"LL")*(V280&lt;&gt;"PDM"))</f>
        <v>1</v>
      </c>
      <c r="AE280" s="15">
        <f t="shared" ref="AE280:AE284" si="393">SUMPRODUCT((C280&lt;&gt;"CDF")*(C280&lt;&gt;"LL")*(C280&lt;&gt;"PDM") + (E280&lt;&gt;"CDF")*(E280&lt;&gt;"LL")*(E280&lt;&gt;"PDM") + (G280&lt;&gt;"CDF")*(G280&lt;&gt;"LL")*(G280&lt;&gt;"PDM") + (I280&lt;&gt;"CDF")*(I280&lt;&gt;"LL")*(I280&lt;&gt;"PDM") + (K280&lt;&gt;"CDF")*(K280&lt;&gt;"LL")*(K280&lt;&gt;"PDM") + (M280&lt;&gt;"CDF")*(M280&lt;&gt;"LL")*(M280&lt;&gt;"PDM") + (O280&lt;&gt;"CDF")*(O280&lt;&gt;"LL")*(O280&lt;&gt;"PDM") + (Q280&lt;&gt;"CDF")*(Q280&lt;&gt;"LL")*(Q280&lt;&gt;"PDM") + (S280&lt;&gt;"CDF")*(S280&lt;&gt;"LL")*(S280&lt;&gt;"PDM") + (U280&lt;&gt;"CDF")*(U280&lt;&gt;"LL")*(U280&lt;&gt;"PDM") + (W280&lt;&gt;"CDF")*(W280&lt;&gt;"LL")*(W280&lt;&gt;"PDM"))</f>
        <v>1</v>
      </c>
    </row>
    <row r="281" spans="1:31" ht="13.5" x14ac:dyDescent="0.25">
      <c r="A281" s="4">
        <v>46301</v>
      </c>
      <c r="B281" s="6" t="s">
        <v>3</v>
      </c>
      <c r="C281" s="6" t="s">
        <v>3</v>
      </c>
      <c r="D281" s="6" t="s">
        <v>4</v>
      </c>
      <c r="E281" s="6" t="s">
        <v>4</v>
      </c>
      <c r="F281" s="6" t="s">
        <v>3</v>
      </c>
      <c r="G281" s="6" t="s">
        <v>3</v>
      </c>
      <c r="H281" s="6" t="s">
        <v>3</v>
      </c>
      <c r="I281" s="6" t="s">
        <v>3</v>
      </c>
      <c r="J281" s="6" t="s">
        <v>3</v>
      </c>
      <c r="K281" s="6" t="s">
        <v>3</v>
      </c>
      <c r="L281" s="6" t="s">
        <v>2</v>
      </c>
      <c r="M281" s="6" t="s">
        <v>2</v>
      </c>
      <c r="N281" s="6" t="s">
        <v>2</v>
      </c>
      <c r="O281" s="6" t="s">
        <v>2</v>
      </c>
      <c r="P281" s="6" t="s">
        <v>2</v>
      </c>
      <c r="Q281" s="6" t="s">
        <v>2</v>
      </c>
      <c r="R281" s="6" t="s">
        <v>2</v>
      </c>
      <c r="S281" s="6" t="s">
        <v>2</v>
      </c>
      <c r="T281" s="6" t="s">
        <v>2</v>
      </c>
      <c r="U281" s="10" t="s">
        <v>2</v>
      </c>
      <c r="V281" s="6"/>
      <c r="W281" s="10"/>
      <c r="X281" s="14">
        <f t="shared" si="386"/>
        <v>5</v>
      </c>
      <c r="Y281" s="14">
        <f t="shared" si="387"/>
        <v>5</v>
      </c>
      <c r="Z281" s="14">
        <f t="shared" si="388"/>
        <v>4</v>
      </c>
      <c r="AA281" s="14">
        <f t="shared" si="389"/>
        <v>4</v>
      </c>
      <c r="AB281" s="14">
        <f t="shared" si="390"/>
        <v>1</v>
      </c>
      <c r="AC281" s="14">
        <f t="shared" ref="AC281" si="394">COUNTIF(C281, "PDM")+COUNTIF(E281, "PDM")+COUNTIF(G281, "PDM")+COUNTIF(I281, "PDM")+COUNTIF(K281, "PDM")+COUNTIF(M281, "PDM")+COUNTIF(O281, "PDM")+COUNTIF(Q281, "PDM")+COUNTIF(S281, "PDM")+COUNTIF(W281, "PDM")+COUNTIF(U281,"PDM")</f>
        <v>1</v>
      </c>
      <c r="AD281" s="14">
        <f t="shared" si="392"/>
        <v>1</v>
      </c>
      <c r="AE281" s="15">
        <f t="shared" si="393"/>
        <v>1</v>
      </c>
    </row>
    <row r="282" spans="1:31" ht="13.5" x14ac:dyDescent="0.25">
      <c r="A282" s="4">
        <v>46302</v>
      </c>
      <c r="B282" s="6" t="s">
        <v>3</v>
      </c>
      <c r="C282" s="6" t="s">
        <v>3</v>
      </c>
      <c r="D282" s="6" t="s">
        <v>4</v>
      </c>
      <c r="E282" s="6" t="s">
        <v>32</v>
      </c>
      <c r="F282" s="6" t="s">
        <v>3</v>
      </c>
      <c r="G282" s="6" t="s">
        <v>3</v>
      </c>
      <c r="H282" s="6" t="s">
        <v>3</v>
      </c>
      <c r="I282" s="6" t="s">
        <v>3</v>
      </c>
      <c r="J282" s="6" t="s">
        <v>3</v>
      </c>
      <c r="K282" s="6" t="s">
        <v>3</v>
      </c>
      <c r="L282" s="6" t="s">
        <v>2</v>
      </c>
      <c r="M282" s="6" t="s">
        <v>32</v>
      </c>
      <c r="N282" s="6" t="s">
        <v>2</v>
      </c>
      <c r="O282" s="6" t="s">
        <v>2</v>
      </c>
      <c r="P282" s="6" t="s">
        <v>2</v>
      </c>
      <c r="Q282" s="6" t="s">
        <v>2</v>
      </c>
      <c r="R282" s="6" t="s">
        <v>2</v>
      </c>
      <c r="S282" s="6" t="s">
        <v>2</v>
      </c>
      <c r="T282" s="6" t="s">
        <v>2</v>
      </c>
      <c r="U282" s="10" t="s">
        <v>2</v>
      </c>
      <c r="V282" s="6"/>
      <c r="W282" s="10"/>
      <c r="X282" s="14">
        <f t="shared" si="386"/>
        <v>5</v>
      </c>
      <c r="Y282" s="14">
        <f t="shared" si="387"/>
        <v>4</v>
      </c>
      <c r="Z282" s="14">
        <f t="shared" si="388"/>
        <v>4</v>
      </c>
      <c r="AA282" s="14">
        <f t="shared" si="389"/>
        <v>4</v>
      </c>
      <c r="AB282" s="14">
        <f t="shared" si="390"/>
        <v>1</v>
      </c>
      <c r="AC282" s="13" t="s">
        <v>33</v>
      </c>
      <c r="AD282" s="14">
        <f t="shared" si="392"/>
        <v>1</v>
      </c>
      <c r="AE282" s="15">
        <f t="shared" si="393"/>
        <v>3</v>
      </c>
    </row>
    <row r="283" spans="1:31" ht="13.5" x14ac:dyDescent="0.25">
      <c r="A283" s="4">
        <v>46303</v>
      </c>
      <c r="B283" s="6" t="s">
        <v>3</v>
      </c>
      <c r="C283" s="6" t="s">
        <v>3</v>
      </c>
      <c r="D283" s="6" t="s">
        <v>4</v>
      </c>
      <c r="E283" s="6" t="s">
        <v>4</v>
      </c>
      <c r="F283" s="6" t="s">
        <v>3</v>
      </c>
      <c r="G283" s="6" t="s">
        <v>3</v>
      </c>
      <c r="H283" s="6" t="s">
        <v>3</v>
      </c>
      <c r="I283" s="6" t="s">
        <v>3</v>
      </c>
      <c r="J283" s="6" t="s">
        <v>3</v>
      </c>
      <c r="K283" s="6" t="s">
        <v>3</v>
      </c>
      <c r="L283" s="6" t="s">
        <v>2</v>
      </c>
      <c r="M283" s="6" t="s">
        <v>32</v>
      </c>
      <c r="N283" s="6" t="s">
        <v>2</v>
      </c>
      <c r="O283" s="6" t="s">
        <v>2</v>
      </c>
      <c r="P283" s="6" t="s">
        <v>2</v>
      </c>
      <c r="Q283" s="6" t="s">
        <v>2</v>
      </c>
      <c r="R283" s="6" t="s">
        <v>2</v>
      </c>
      <c r="S283" s="6" t="s">
        <v>2</v>
      </c>
      <c r="T283" s="6" t="s">
        <v>2</v>
      </c>
      <c r="U283" s="10" t="s">
        <v>2</v>
      </c>
      <c r="V283" s="6"/>
      <c r="W283" s="10"/>
      <c r="X283" s="14">
        <f t="shared" si="386"/>
        <v>5</v>
      </c>
      <c r="Y283" s="14">
        <f t="shared" si="387"/>
        <v>4</v>
      </c>
      <c r="Z283" s="14">
        <f t="shared" si="388"/>
        <v>4</v>
      </c>
      <c r="AA283" s="14">
        <f t="shared" si="389"/>
        <v>4</v>
      </c>
      <c r="AB283" s="14">
        <f t="shared" si="390"/>
        <v>1</v>
      </c>
      <c r="AC283" s="15">
        <f t="shared" ref="AC283:AC284" si="395">COUNTIF(C283, "PDM")+COUNTIF(E283, "PDM")+COUNTIF(G283, "PDM")+COUNTIF(I283, "PDM")+COUNTIF(K283, "PDM")+COUNTIF(M283, "PDM")+COUNTIF(O283, "PDM")+COUNTIF(Q283, "PDM")+COUNTIF(S283, "PDM")+COUNTIF(W283, "PDM")++COUNTIF(U283,"PDM")</f>
        <v>1</v>
      </c>
      <c r="AD283" s="14">
        <f t="shared" si="392"/>
        <v>1</v>
      </c>
      <c r="AE283" s="15">
        <f t="shared" si="393"/>
        <v>2</v>
      </c>
    </row>
    <row r="284" spans="1:31" ht="13.5" x14ac:dyDescent="0.25">
      <c r="A284" s="4">
        <v>46304</v>
      </c>
      <c r="B284" s="6" t="s">
        <v>3</v>
      </c>
      <c r="C284" s="6" t="s">
        <v>3</v>
      </c>
      <c r="D284" s="6" t="s">
        <v>4</v>
      </c>
      <c r="E284" s="6" t="s">
        <v>4</v>
      </c>
      <c r="F284" s="6" t="s">
        <v>3</v>
      </c>
      <c r="G284" s="6" t="s">
        <v>3</v>
      </c>
      <c r="H284" s="6" t="s">
        <v>3</v>
      </c>
      <c r="I284" s="6" t="s">
        <v>3</v>
      </c>
      <c r="J284" s="6" t="s">
        <v>32</v>
      </c>
      <c r="K284" s="6" t="s">
        <v>32</v>
      </c>
      <c r="L284" s="6" t="s">
        <v>2</v>
      </c>
      <c r="M284" s="6" t="s">
        <v>2</v>
      </c>
      <c r="N284" s="6" t="s">
        <v>32</v>
      </c>
      <c r="O284" s="6" t="s">
        <v>32</v>
      </c>
      <c r="P284" s="6" t="s">
        <v>2</v>
      </c>
      <c r="Q284" s="6" t="s">
        <v>2</v>
      </c>
      <c r="R284" s="6" t="s">
        <v>2</v>
      </c>
      <c r="S284" s="6" t="s">
        <v>2</v>
      </c>
      <c r="T284" s="6" t="s">
        <v>2</v>
      </c>
      <c r="U284" s="10" t="s">
        <v>2</v>
      </c>
      <c r="V284" s="6"/>
      <c r="W284" s="10"/>
      <c r="X284" s="14">
        <f t="shared" si="386"/>
        <v>4</v>
      </c>
      <c r="Y284" s="14">
        <f t="shared" si="387"/>
        <v>4</v>
      </c>
      <c r="Z284" s="14">
        <f t="shared" si="388"/>
        <v>3</v>
      </c>
      <c r="AA284" s="14">
        <f t="shared" si="389"/>
        <v>3</v>
      </c>
      <c r="AB284" s="14">
        <f t="shared" si="390"/>
        <v>1</v>
      </c>
      <c r="AC284" s="15">
        <f t="shared" si="395"/>
        <v>1</v>
      </c>
      <c r="AD284" s="14">
        <f t="shared" si="392"/>
        <v>3</v>
      </c>
      <c r="AE284" s="15">
        <f t="shared" si="393"/>
        <v>3</v>
      </c>
    </row>
    <row r="285" spans="1:31" ht="13.5" x14ac:dyDescent="0.25">
      <c r="A285" s="3">
        <v>46305</v>
      </c>
      <c r="B285" s="5"/>
      <c r="C285" s="5"/>
      <c r="D285" s="5"/>
      <c r="E285" s="5"/>
      <c r="F285" s="5"/>
      <c r="G285" s="5"/>
      <c r="H285" s="5"/>
      <c r="I285" s="5"/>
      <c r="J285" s="5"/>
      <c r="K285" s="5"/>
      <c r="L285" s="5"/>
      <c r="M285" s="5"/>
      <c r="N285" s="5"/>
      <c r="O285" s="5"/>
      <c r="P285" s="5"/>
      <c r="Q285" s="5"/>
      <c r="R285" s="5"/>
      <c r="S285" s="5"/>
      <c r="T285" s="5"/>
      <c r="U285" s="9"/>
      <c r="V285" s="5"/>
      <c r="W285" s="9"/>
      <c r="X285" s="12"/>
      <c r="Y285" s="17"/>
      <c r="Z285" s="12"/>
      <c r="AA285" s="13"/>
      <c r="AB285" s="12"/>
      <c r="AC285" s="13"/>
      <c r="AD285" s="12"/>
      <c r="AE285" s="13"/>
    </row>
    <row r="286" spans="1:31" ht="13.5" x14ac:dyDescent="0.25">
      <c r="A286" s="3">
        <v>46306</v>
      </c>
      <c r="B286" s="5"/>
      <c r="C286" s="5"/>
      <c r="D286" s="5"/>
      <c r="E286" s="5"/>
      <c r="F286" s="5"/>
      <c r="G286" s="5"/>
      <c r="H286" s="5"/>
      <c r="I286" s="5"/>
      <c r="J286" s="5"/>
      <c r="K286" s="5"/>
      <c r="L286" s="5"/>
      <c r="M286" s="5"/>
      <c r="N286" s="5"/>
      <c r="O286" s="5"/>
      <c r="P286" s="5"/>
      <c r="Q286" s="5"/>
      <c r="R286" s="5"/>
      <c r="S286" s="5"/>
      <c r="T286" s="5"/>
      <c r="U286" s="9"/>
      <c r="V286" s="5"/>
      <c r="W286" s="9"/>
      <c r="X286" s="12"/>
      <c r="Y286" s="17"/>
      <c r="Z286" s="12"/>
      <c r="AA286" s="13"/>
      <c r="AB286" s="12"/>
      <c r="AC286" s="13"/>
      <c r="AD286" s="12"/>
      <c r="AE286" s="13"/>
    </row>
    <row r="287" spans="1:31" ht="13.5" x14ac:dyDescent="0.25">
      <c r="A287" s="4">
        <v>46307</v>
      </c>
      <c r="B287" s="6" t="s">
        <v>3</v>
      </c>
      <c r="C287" s="6" t="s">
        <v>3</v>
      </c>
      <c r="D287" s="6" t="s">
        <v>4</v>
      </c>
      <c r="E287" s="6" t="s">
        <v>4</v>
      </c>
      <c r="F287" s="6" t="s">
        <v>3</v>
      </c>
      <c r="G287" s="6" t="s">
        <v>3</v>
      </c>
      <c r="H287" s="6" t="s">
        <v>3</v>
      </c>
      <c r="I287" s="6" t="s">
        <v>3</v>
      </c>
      <c r="J287" s="6" t="s">
        <v>3</v>
      </c>
      <c r="K287" s="6" t="s">
        <v>3</v>
      </c>
      <c r="L287" s="6" t="s">
        <v>2</v>
      </c>
      <c r="M287" s="6" t="s">
        <v>2</v>
      </c>
      <c r="N287" s="6" t="s">
        <v>2</v>
      </c>
      <c r="O287" s="6" t="s">
        <v>2</v>
      </c>
      <c r="P287" s="6" t="s">
        <v>2</v>
      </c>
      <c r="Q287" s="6" t="s">
        <v>2</v>
      </c>
      <c r="R287" s="6" t="s">
        <v>2</v>
      </c>
      <c r="S287" s="6" t="s">
        <v>2</v>
      </c>
      <c r="T287" s="6" t="s">
        <v>2</v>
      </c>
      <c r="U287" s="10" t="s">
        <v>2</v>
      </c>
      <c r="V287" s="6"/>
      <c r="W287" s="10"/>
      <c r="X287" s="14">
        <f t="shared" ref="X287:X291" si="396">COUNTIF(B287, "CDF")+COUNTIF(D287, "CDF")+COUNTIF(F287, "CDF")+COUNTIF(H287, "CDF")+COUNTIF(J287, "CDF")+COUNTIF(L287, "CDF")+COUNTIF(N287, "CDF")+COUNTIF(P287, "CDF")+COUNTIF(R287, "CDF")+COUNTIF(V287, "CDF")+COUNTIF(T287,"CDF")</f>
        <v>5</v>
      </c>
      <c r="Y287" s="14">
        <f t="shared" ref="Y287:Y291" si="397">COUNTIF(C287, "CDF")+COUNTIF(E287, "CDF")+COUNTIF(G287, "CDF")+COUNTIF(I287, "CDF")+COUNTIF(K287, "CDF")+COUNTIF(M287, "CDF")+COUNTIF(O287, "CDF")+COUNTIF(Q287, "CDF")+COUNTIF(S287, "CDF")+COUNTIF(W287, "CDF")+COUNTIF(U287,"CDF")</f>
        <v>5</v>
      </c>
      <c r="Z287" s="14">
        <f t="shared" ref="Z287:Z291" si="398">COUNTIF(B287, "LL")+COUNTIF(D287, "LL")+COUNTIF(F287, "LL")+COUNTIF(H287, "LL")+COUNTIF(J287, "LL")+COUNTIF(L287, "LL")+COUNTIF(N287, "LL")+COUNTIF(P287, "LL")+COUNTIF(R287, "LL")+COUNTIF(V287, "LL")++COUNTIF(T287,"LL")</f>
        <v>4</v>
      </c>
      <c r="AA287" s="14">
        <f t="shared" ref="AA287:AA291" si="399">COUNTIF(C287, "LL")+COUNTIF(E287, "LL")+COUNTIF(G287, "LL")+COUNTIF(I287, "LL")+COUNTIF(K287, "LL")+COUNTIF(M287, "LL")+COUNTIF(O287, "LL")+COUNTIF(Q287, "LL")+COUNTIF(S287, "LL")+COUNTIF(W287, "LL")++COUNTIF(U287,"LL")</f>
        <v>4</v>
      </c>
      <c r="AB287" s="14">
        <f t="shared" ref="AB287:AB291" si="400">COUNTIF(B287, "PDM")+COUNTIF(D287, "PDM")+COUNTIF(F287, "PDM")+COUNTIF(H287, "PDM")+COUNTIF(J287, "PDM")+COUNTIF(L287, "PDM")+COUNTIF(N287, "PDM")+COUNTIF(P287, "PDM")+COUNTIF(R287, "PDM")+COUNTIF(V287, "PDM")+COUNTIF(T287,"PDM")</f>
        <v>1</v>
      </c>
      <c r="AC287" s="14">
        <f t="shared" ref="AC287" si="401">COUNTIF(C287, "PDM")+COUNTIF(E287, "PDM")+COUNTIF(G287, "PDM")+COUNTIF(I287, "PDM")+COUNTIF(K287, "PDM")+COUNTIF(M287, "PDM")+COUNTIF(O287, "PDM")+COUNTIF(Q287, "PDM")+COUNTIF(S287, "PDM")+COUNTIF(W287, "PDM")++COUNTIF(U287,"PDM")</f>
        <v>1</v>
      </c>
      <c r="AD287" s="14">
        <f t="shared" ref="AD287:AD291" si="402">SUMPRODUCT((B287&lt;&gt;"CDF")*(B287&lt;&gt;"LL")*(B287&lt;&gt;"PDM") + (D287&lt;&gt;"CDF")*(D287&lt;&gt;"LL")*(D287&lt;&gt;"PDM") + (F287&lt;&gt;"CDF")*(F287&lt;&gt;"LL")*(F287&lt;&gt;"PDM") + (H287&lt;&gt;"CDF")*(H287&lt;&gt;"LL")*(H287&lt;&gt;"PDM") + (J287&lt;&gt;"CDF")*(J287&lt;&gt;"LL")*(J287&lt;&gt;"PDM") + (L287&lt;&gt;"CDF")*(L287&lt;&gt;"LL")*(L287&lt;&gt;"PDM") + (N287&lt;&gt;"CDF")*(N287&lt;&gt;"LL")*(N287&lt;&gt;"PDM") + (P287&lt;&gt;"CDF")*(P287&lt;&gt;"LL")*(P287&lt;&gt;"PDM") + (R287&lt;&gt;"CDF")*(R287&lt;&gt;"LL")*(R287&lt;&gt;"PDM") + (T287&lt;&gt;"CDF")*(T287&lt;&gt;"LL")*(T287&lt;&gt;"PDM") + (V287&lt;&gt;"CDF")*(V287&lt;&gt;"LL")*(V287&lt;&gt;"PDM"))</f>
        <v>1</v>
      </c>
      <c r="AE287" s="15">
        <f t="shared" ref="AE287:AE291" si="403">SUMPRODUCT((C287&lt;&gt;"CDF")*(C287&lt;&gt;"LL")*(C287&lt;&gt;"PDM") + (E287&lt;&gt;"CDF")*(E287&lt;&gt;"LL")*(E287&lt;&gt;"PDM") + (G287&lt;&gt;"CDF")*(G287&lt;&gt;"LL")*(G287&lt;&gt;"PDM") + (I287&lt;&gt;"CDF")*(I287&lt;&gt;"LL")*(I287&lt;&gt;"PDM") + (K287&lt;&gt;"CDF")*(K287&lt;&gt;"LL")*(K287&lt;&gt;"PDM") + (M287&lt;&gt;"CDF")*(M287&lt;&gt;"LL")*(M287&lt;&gt;"PDM") + (O287&lt;&gt;"CDF")*(O287&lt;&gt;"LL")*(O287&lt;&gt;"PDM") + (Q287&lt;&gt;"CDF")*(Q287&lt;&gt;"LL")*(Q287&lt;&gt;"PDM") + (S287&lt;&gt;"CDF")*(S287&lt;&gt;"LL")*(S287&lt;&gt;"PDM") + (U287&lt;&gt;"CDF")*(U287&lt;&gt;"LL")*(U287&lt;&gt;"PDM") + (W287&lt;&gt;"CDF")*(W287&lt;&gt;"LL")*(W287&lt;&gt;"PDM"))</f>
        <v>1</v>
      </c>
    </row>
    <row r="288" spans="1:31" ht="13.5" x14ac:dyDescent="0.25">
      <c r="A288" s="4">
        <v>46308</v>
      </c>
      <c r="B288" s="6" t="s">
        <v>3</v>
      </c>
      <c r="C288" s="6" t="s">
        <v>3</v>
      </c>
      <c r="D288" s="6" t="s">
        <v>4</v>
      </c>
      <c r="E288" s="6" t="s">
        <v>4</v>
      </c>
      <c r="F288" s="6" t="s">
        <v>3</v>
      </c>
      <c r="G288" s="6" t="s">
        <v>3</v>
      </c>
      <c r="H288" s="6" t="s">
        <v>3</v>
      </c>
      <c r="I288" s="6" t="s">
        <v>3</v>
      </c>
      <c r="J288" s="6" t="s">
        <v>3</v>
      </c>
      <c r="K288" s="6" t="s">
        <v>3</v>
      </c>
      <c r="L288" s="6" t="s">
        <v>2</v>
      </c>
      <c r="M288" s="6" t="s">
        <v>2</v>
      </c>
      <c r="N288" s="6" t="s">
        <v>2</v>
      </c>
      <c r="O288" s="6" t="s">
        <v>2</v>
      </c>
      <c r="P288" s="6" t="s">
        <v>2</v>
      </c>
      <c r="Q288" s="6" t="s">
        <v>2</v>
      </c>
      <c r="R288" s="6" t="s">
        <v>2</v>
      </c>
      <c r="S288" s="6" t="s">
        <v>2</v>
      </c>
      <c r="T288" s="6" t="s">
        <v>2</v>
      </c>
      <c r="U288" s="10" t="s">
        <v>2</v>
      </c>
      <c r="V288" s="6"/>
      <c r="W288" s="10"/>
      <c r="X288" s="14">
        <f t="shared" si="396"/>
        <v>5</v>
      </c>
      <c r="Y288" s="14">
        <f t="shared" si="397"/>
        <v>5</v>
      </c>
      <c r="Z288" s="14">
        <f t="shared" si="398"/>
        <v>4</v>
      </c>
      <c r="AA288" s="14">
        <f t="shared" si="399"/>
        <v>4</v>
      </c>
      <c r="AB288" s="14">
        <f t="shared" si="400"/>
        <v>1</v>
      </c>
      <c r="AC288" s="14">
        <f t="shared" ref="AC288" si="404">COUNTIF(C288, "PDM")+COUNTIF(E288, "PDM")+COUNTIF(G288, "PDM")+COUNTIF(I288, "PDM")+COUNTIF(K288, "PDM")+COUNTIF(M288, "PDM")+COUNTIF(O288, "PDM")+COUNTIF(Q288, "PDM")+COUNTIF(S288, "PDM")+COUNTIF(W288, "PDM")+COUNTIF(U288,"PDM")</f>
        <v>1</v>
      </c>
      <c r="AD288" s="14">
        <f t="shared" si="402"/>
        <v>1</v>
      </c>
      <c r="AE288" s="15">
        <f t="shared" si="403"/>
        <v>1</v>
      </c>
    </row>
    <row r="289" spans="1:31" ht="13.5" x14ac:dyDescent="0.25">
      <c r="A289" s="4">
        <v>46309</v>
      </c>
      <c r="B289" s="6" t="s">
        <v>3</v>
      </c>
      <c r="C289" s="6" t="s">
        <v>3</v>
      </c>
      <c r="D289" s="6" t="s">
        <v>4</v>
      </c>
      <c r="E289" s="6" t="s">
        <v>32</v>
      </c>
      <c r="F289" s="6" t="s">
        <v>3</v>
      </c>
      <c r="G289" s="6" t="s">
        <v>3</v>
      </c>
      <c r="H289" s="6" t="s">
        <v>3</v>
      </c>
      <c r="I289" s="6" t="s">
        <v>3</v>
      </c>
      <c r="J289" s="6" t="s">
        <v>3</v>
      </c>
      <c r="K289" s="6" t="s">
        <v>3</v>
      </c>
      <c r="L289" s="6" t="s">
        <v>2</v>
      </c>
      <c r="M289" s="6" t="s">
        <v>32</v>
      </c>
      <c r="N289" s="6" t="s">
        <v>2</v>
      </c>
      <c r="O289" s="6" t="s">
        <v>2</v>
      </c>
      <c r="P289" s="6" t="s">
        <v>2</v>
      </c>
      <c r="Q289" s="6" t="s">
        <v>2</v>
      </c>
      <c r="R289" s="6" t="s">
        <v>2</v>
      </c>
      <c r="S289" s="6" t="s">
        <v>2</v>
      </c>
      <c r="T289" s="6" t="s">
        <v>2</v>
      </c>
      <c r="U289" s="10" t="s">
        <v>2</v>
      </c>
      <c r="V289" s="6"/>
      <c r="W289" s="10"/>
      <c r="X289" s="14">
        <f t="shared" si="396"/>
        <v>5</v>
      </c>
      <c r="Y289" s="14">
        <f t="shared" si="397"/>
        <v>4</v>
      </c>
      <c r="Z289" s="14">
        <f t="shared" si="398"/>
        <v>4</v>
      </c>
      <c r="AA289" s="14">
        <f t="shared" si="399"/>
        <v>4</v>
      </c>
      <c r="AB289" s="14">
        <f t="shared" si="400"/>
        <v>1</v>
      </c>
      <c r="AC289" s="13" t="s">
        <v>33</v>
      </c>
      <c r="AD289" s="14">
        <f t="shared" si="402"/>
        <v>1</v>
      </c>
      <c r="AE289" s="15">
        <f t="shared" si="403"/>
        <v>3</v>
      </c>
    </row>
    <row r="290" spans="1:31" ht="13.5" x14ac:dyDescent="0.25">
      <c r="A290" s="4">
        <v>46310</v>
      </c>
      <c r="B290" s="6" t="s">
        <v>3</v>
      </c>
      <c r="C290" s="6" t="s">
        <v>3</v>
      </c>
      <c r="D290" s="6" t="s">
        <v>4</v>
      </c>
      <c r="E290" s="6" t="s">
        <v>4</v>
      </c>
      <c r="F290" s="6" t="s">
        <v>3</v>
      </c>
      <c r="G290" s="6" t="s">
        <v>3</v>
      </c>
      <c r="H290" s="6" t="s">
        <v>3</v>
      </c>
      <c r="I290" s="6" t="s">
        <v>3</v>
      </c>
      <c r="J290" s="6" t="s">
        <v>3</v>
      </c>
      <c r="K290" s="6" t="s">
        <v>3</v>
      </c>
      <c r="L290" s="6" t="s">
        <v>2</v>
      </c>
      <c r="M290" s="6" t="s">
        <v>32</v>
      </c>
      <c r="N290" s="6" t="s">
        <v>2</v>
      </c>
      <c r="O290" s="6" t="s">
        <v>2</v>
      </c>
      <c r="P290" s="6" t="s">
        <v>2</v>
      </c>
      <c r="Q290" s="6" t="s">
        <v>2</v>
      </c>
      <c r="R290" s="6" t="s">
        <v>2</v>
      </c>
      <c r="S290" s="6" t="s">
        <v>2</v>
      </c>
      <c r="T290" s="6" t="s">
        <v>2</v>
      </c>
      <c r="U290" s="10" t="s">
        <v>2</v>
      </c>
      <c r="V290" s="6"/>
      <c r="W290" s="10"/>
      <c r="X290" s="14">
        <f t="shared" si="396"/>
        <v>5</v>
      </c>
      <c r="Y290" s="14">
        <f t="shared" si="397"/>
        <v>4</v>
      </c>
      <c r="Z290" s="14">
        <f t="shared" si="398"/>
        <v>4</v>
      </c>
      <c r="AA290" s="14">
        <f t="shared" si="399"/>
        <v>4</v>
      </c>
      <c r="AB290" s="14">
        <f t="shared" si="400"/>
        <v>1</v>
      </c>
      <c r="AC290" s="15">
        <f t="shared" ref="AC290:AC291" si="405">COUNTIF(C290, "PDM")+COUNTIF(E290, "PDM")+COUNTIF(G290, "PDM")+COUNTIF(I290, "PDM")+COUNTIF(K290, "PDM")+COUNTIF(M290, "PDM")+COUNTIF(O290, "PDM")+COUNTIF(Q290, "PDM")+COUNTIF(S290, "PDM")+COUNTIF(W290, "PDM")++COUNTIF(U290,"PDM")</f>
        <v>1</v>
      </c>
      <c r="AD290" s="14">
        <f t="shared" si="402"/>
        <v>1</v>
      </c>
      <c r="AE290" s="15">
        <f t="shared" si="403"/>
        <v>2</v>
      </c>
    </row>
    <row r="291" spans="1:31" ht="13.5" x14ac:dyDescent="0.25">
      <c r="A291" s="4">
        <v>46311</v>
      </c>
      <c r="B291" s="6" t="s">
        <v>3</v>
      </c>
      <c r="C291" s="6" t="s">
        <v>3</v>
      </c>
      <c r="D291" s="6" t="s">
        <v>4</v>
      </c>
      <c r="E291" s="6" t="s">
        <v>4</v>
      </c>
      <c r="F291" s="6" t="s">
        <v>3</v>
      </c>
      <c r="G291" s="6" t="s">
        <v>3</v>
      </c>
      <c r="H291" s="6" t="s">
        <v>3</v>
      </c>
      <c r="I291" s="6" t="s">
        <v>3</v>
      </c>
      <c r="J291" s="6" t="s">
        <v>32</v>
      </c>
      <c r="K291" s="6" t="s">
        <v>32</v>
      </c>
      <c r="L291" s="6" t="s">
        <v>2</v>
      </c>
      <c r="M291" s="6" t="s">
        <v>2</v>
      </c>
      <c r="N291" s="6" t="s">
        <v>32</v>
      </c>
      <c r="O291" s="6" t="s">
        <v>32</v>
      </c>
      <c r="P291" s="6" t="s">
        <v>2</v>
      </c>
      <c r="Q291" s="6" t="s">
        <v>2</v>
      </c>
      <c r="R291" s="6" t="s">
        <v>2</v>
      </c>
      <c r="S291" s="6" t="s">
        <v>2</v>
      </c>
      <c r="T291" s="6" t="s">
        <v>2</v>
      </c>
      <c r="U291" s="10" t="s">
        <v>2</v>
      </c>
      <c r="V291" s="6"/>
      <c r="W291" s="10"/>
      <c r="X291" s="14">
        <f t="shared" si="396"/>
        <v>4</v>
      </c>
      <c r="Y291" s="14">
        <f t="shared" si="397"/>
        <v>4</v>
      </c>
      <c r="Z291" s="14">
        <f t="shared" si="398"/>
        <v>3</v>
      </c>
      <c r="AA291" s="14">
        <f t="shared" si="399"/>
        <v>3</v>
      </c>
      <c r="AB291" s="14">
        <f t="shared" si="400"/>
        <v>1</v>
      </c>
      <c r="AC291" s="15">
        <f t="shared" si="405"/>
        <v>1</v>
      </c>
      <c r="AD291" s="14">
        <f t="shared" si="402"/>
        <v>3</v>
      </c>
      <c r="AE291" s="15">
        <f t="shared" si="403"/>
        <v>3</v>
      </c>
    </row>
    <row r="292" spans="1:31" ht="13.5" x14ac:dyDescent="0.25">
      <c r="A292" s="3">
        <v>46312</v>
      </c>
      <c r="B292" s="5"/>
      <c r="C292" s="5"/>
      <c r="D292" s="5"/>
      <c r="E292" s="5"/>
      <c r="F292" s="5"/>
      <c r="G292" s="5"/>
      <c r="H292" s="5"/>
      <c r="I292" s="5"/>
      <c r="J292" s="5"/>
      <c r="K292" s="5"/>
      <c r="L292" s="5"/>
      <c r="M292" s="5"/>
      <c r="N292" s="5"/>
      <c r="O292" s="5"/>
      <c r="P292" s="5"/>
      <c r="Q292" s="5"/>
      <c r="R292" s="5"/>
      <c r="S292" s="5"/>
      <c r="T292" s="5"/>
      <c r="U292" s="9"/>
      <c r="V292" s="5"/>
      <c r="W292" s="9"/>
      <c r="X292" s="12"/>
      <c r="Y292" s="17"/>
      <c r="Z292" s="12"/>
      <c r="AA292" s="13"/>
      <c r="AB292" s="12"/>
      <c r="AC292" s="13"/>
      <c r="AD292" s="12"/>
      <c r="AE292" s="13"/>
    </row>
    <row r="293" spans="1:31" ht="13.5" x14ac:dyDescent="0.25">
      <c r="A293" s="3">
        <v>46313</v>
      </c>
      <c r="B293" s="5"/>
      <c r="C293" s="5"/>
      <c r="D293" s="5"/>
      <c r="E293" s="5"/>
      <c r="F293" s="5"/>
      <c r="G293" s="5"/>
      <c r="H293" s="5"/>
      <c r="I293" s="5"/>
      <c r="J293" s="5"/>
      <c r="K293" s="5"/>
      <c r="L293" s="5"/>
      <c r="M293" s="5"/>
      <c r="N293" s="5"/>
      <c r="O293" s="5"/>
      <c r="P293" s="5"/>
      <c r="Q293" s="5"/>
      <c r="R293" s="5"/>
      <c r="S293" s="5"/>
      <c r="T293" s="5"/>
      <c r="U293" s="9"/>
      <c r="V293" s="5"/>
      <c r="W293" s="9"/>
      <c r="X293" s="12"/>
      <c r="Y293" s="17"/>
      <c r="Z293" s="12"/>
      <c r="AA293" s="13"/>
      <c r="AB293" s="12"/>
      <c r="AC293" s="13"/>
      <c r="AD293" s="12"/>
      <c r="AE293" s="13"/>
    </row>
    <row r="294" spans="1:31" ht="13.5" x14ac:dyDescent="0.25">
      <c r="A294" s="4">
        <v>46314</v>
      </c>
      <c r="B294" s="6" t="s">
        <v>3</v>
      </c>
      <c r="C294" s="6" t="s">
        <v>3</v>
      </c>
      <c r="D294" s="6" t="s">
        <v>4</v>
      </c>
      <c r="E294" s="6" t="s">
        <v>4</v>
      </c>
      <c r="F294" s="6" t="s">
        <v>3</v>
      </c>
      <c r="G294" s="6" t="s">
        <v>3</v>
      </c>
      <c r="H294" s="6" t="s">
        <v>3</v>
      </c>
      <c r="I294" s="6" t="s">
        <v>3</v>
      </c>
      <c r="J294" s="6" t="s">
        <v>3</v>
      </c>
      <c r="K294" s="6" t="s">
        <v>3</v>
      </c>
      <c r="L294" s="6" t="s">
        <v>2</v>
      </c>
      <c r="M294" s="6" t="s">
        <v>2</v>
      </c>
      <c r="N294" s="6" t="s">
        <v>2</v>
      </c>
      <c r="O294" s="6" t="s">
        <v>2</v>
      </c>
      <c r="P294" s="6" t="s">
        <v>2</v>
      </c>
      <c r="Q294" s="6" t="s">
        <v>2</v>
      </c>
      <c r="R294" s="6" t="s">
        <v>2</v>
      </c>
      <c r="S294" s="6" t="s">
        <v>2</v>
      </c>
      <c r="T294" s="6" t="s">
        <v>2</v>
      </c>
      <c r="U294" s="10" t="s">
        <v>2</v>
      </c>
      <c r="V294" s="6"/>
      <c r="W294" s="10"/>
      <c r="X294" s="14">
        <f t="shared" ref="X294:X298" si="406">COUNTIF(B294, "CDF")+COUNTIF(D294, "CDF")+COUNTIF(F294, "CDF")+COUNTIF(H294, "CDF")+COUNTIF(J294, "CDF")+COUNTIF(L294, "CDF")+COUNTIF(N294, "CDF")+COUNTIF(P294, "CDF")+COUNTIF(R294, "CDF")+COUNTIF(V294, "CDF")+COUNTIF(T294,"CDF")</f>
        <v>5</v>
      </c>
      <c r="Y294" s="14">
        <f t="shared" ref="Y294:Y298" si="407">COUNTIF(C294, "CDF")+COUNTIF(E294, "CDF")+COUNTIF(G294, "CDF")+COUNTIF(I294, "CDF")+COUNTIF(K294, "CDF")+COUNTIF(M294, "CDF")+COUNTIF(O294, "CDF")+COUNTIF(Q294, "CDF")+COUNTIF(S294, "CDF")+COUNTIF(W294, "CDF")+COUNTIF(U294,"CDF")</f>
        <v>5</v>
      </c>
      <c r="Z294" s="14">
        <f t="shared" ref="Z294:Z298" si="408">COUNTIF(B294, "LL")+COUNTIF(D294, "LL")+COUNTIF(F294, "LL")+COUNTIF(H294, "LL")+COUNTIF(J294, "LL")+COUNTIF(L294, "LL")+COUNTIF(N294, "LL")+COUNTIF(P294, "LL")+COUNTIF(R294, "LL")+COUNTIF(V294, "LL")++COUNTIF(T294,"LL")</f>
        <v>4</v>
      </c>
      <c r="AA294" s="14">
        <f t="shared" ref="AA294:AA298" si="409">COUNTIF(C294, "LL")+COUNTIF(E294, "LL")+COUNTIF(G294, "LL")+COUNTIF(I294, "LL")+COUNTIF(K294, "LL")+COUNTIF(M294, "LL")+COUNTIF(O294, "LL")+COUNTIF(Q294, "LL")+COUNTIF(S294, "LL")+COUNTIF(W294, "LL")++COUNTIF(U294,"LL")</f>
        <v>4</v>
      </c>
      <c r="AB294" s="14">
        <f t="shared" ref="AB294:AB298" si="410">COUNTIF(B294, "PDM")+COUNTIF(D294, "PDM")+COUNTIF(F294, "PDM")+COUNTIF(H294, "PDM")+COUNTIF(J294, "PDM")+COUNTIF(L294, "PDM")+COUNTIF(N294, "PDM")+COUNTIF(P294, "PDM")+COUNTIF(R294, "PDM")+COUNTIF(V294, "PDM")+COUNTIF(T294,"PDM")</f>
        <v>1</v>
      </c>
      <c r="AC294" s="14">
        <f t="shared" ref="AC294" si="411">COUNTIF(C294, "PDM")+COUNTIF(E294, "PDM")+COUNTIF(G294, "PDM")+COUNTIF(I294, "PDM")+COUNTIF(K294, "PDM")+COUNTIF(M294, "PDM")+COUNTIF(O294, "PDM")+COUNTIF(Q294, "PDM")+COUNTIF(S294, "PDM")+COUNTIF(W294, "PDM")++COUNTIF(U294,"PDM")</f>
        <v>1</v>
      </c>
      <c r="AD294" s="14">
        <f t="shared" ref="AD294:AD298" si="412">SUMPRODUCT((B294&lt;&gt;"CDF")*(B294&lt;&gt;"LL")*(B294&lt;&gt;"PDM") + (D294&lt;&gt;"CDF")*(D294&lt;&gt;"LL")*(D294&lt;&gt;"PDM") + (F294&lt;&gt;"CDF")*(F294&lt;&gt;"LL")*(F294&lt;&gt;"PDM") + (H294&lt;&gt;"CDF")*(H294&lt;&gt;"LL")*(H294&lt;&gt;"PDM") + (J294&lt;&gt;"CDF")*(J294&lt;&gt;"LL")*(J294&lt;&gt;"PDM") + (L294&lt;&gt;"CDF")*(L294&lt;&gt;"LL")*(L294&lt;&gt;"PDM") + (N294&lt;&gt;"CDF")*(N294&lt;&gt;"LL")*(N294&lt;&gt;"PDM") + (P294&lt;&gt;"CDF")*(P294&lt;&gt;"LL")*(P294&lt;&gt;"PDM") + (R294&lt;&gt;"CDF")*(R294&lt;&gt;"LL")*(R294&lt;&gt;"PDM") + (T294&lt;&gt;"CDF")*(T294&lt;&gt;"LL")*(T294&lt;&gt;"PDM") + (V294&lt;&gt;"CDF")*(V294&lt;&gt;"LL")*(V294&lt;&gt;"PDM"))</f>
        <v>1</v>
      </c>
      <c r="AE294" s="15">
        <f t="shared" ref="AE294:AE298" si="413">SUMPRODUCT((C294&lt;&gt;"CDF")*(C294&lt;&gt;"LL")*(C294&lt;&gt;"PDM") + (E294&lt;&gt;"CDF")*(E294&lt;&gt;"LL")*(E294&lt;&gt;"PDM") + (G294&lt;&gt;"CDF")*(G294&lt;&gt;"LL")*(G294&lt;&gt;"PDM") + (I294&lt;&gt;"CDF")*(I294&lt;&gt;"LL")*(I294&lt;&gt;"PDM") + (K294&lt;&gt;"CDF")*(K294&lt;&gt;"LL")*(K294&lt;&gt;"PDM") + (M294&lt;&gt;"CDF")*(M294&lt;&gt;"LL")*(M294&lt;&gt;"PDM") + (O294&lt;&gt;"CDF")*(O294&lt;&gt;"LL")*(O294&lt;&gt;"PDM") + (Q294&lt;&gt;"CDF")*(Q294&lt;&gt;"LL")*(Q294&lt;&gt;"PDM") + (S294&lt;&gt;"CDF")*(S294&lt;&gt;"LL")*(S294&lt;&gt;"PDM") + (U294&lt;&gt;"CDF")*(U294&lt;&gt;"LL")*(U294&lt;&gt;"PDM") + (W294&lt;&gt;"CDF")*(W294&lt;&gt;"LL")*(W294&lt;&gt;"PDM"))</f>
        <v>1</v>
      </c>
    </row>
    <row r="295" spans="1:31" ht="13.5" x14ac:dyDescent="0.25">
      <c r="A295" s="4">
        <v>46315</v>
      </c>
      <c r="B295" s="6" t="s">
        <v>3</v>
      </c>
      <c r="C295" s="6" t="s">
        <v>3</v>
      </c>
      <c r="D295" s="6" t="s">
        <v>4</v>
      </c>
      <c r="E295" s="6" t="s">
        <v>4</v>
      </c>
      <c r="F295" s="6" t="s">
        <v>3</v>
      </c>
      <c r="G295" s="6" t="s">
        <v>3</v>
      </c>
      <c r="H295" s="6" t="s">
        <v>3</v>
      </c>
      <c r="I295" s="6" t="s">
        <v>3</v>
      </c>
      <c r="J295" s="6" t="s">
        <v>3</v>
      </c>
      <c r="K295" s="6" t="s">
        <v>3</v>
      </c>
      <c r="L295" s="6" t="s">
        <v>2</v>
      </c>
      <c r="M295" s="6" t="s">
        <v>2</v>
      </c>
      <c r="N295" s="6" t="s">
        <v>2</v>
      </c>
      <c r="O295" s="6" t="s">
        <v>2</v>
      </c>
      <c r="P295" s="6" t="s">
        <v>2</v>
      </c>
      <c r="Q295" s="6" t="s">
        <v>2</v>
      </c>
      <c r="R295" s="6" t="s">
        <v>2</v>
      </c>
      <c r="S295" s="6" t="s">
        <v>2</v>
      </c>
      <c r="T295" s="6" t="s">
        <v>2</v>
      </c>
      <c r="U295" s="10" t="s">
        <v>2</v>
      </c>
      <c r="V295" s="6"/>
      <c r="W295" s="10"/>
      <c r="X295" s="14">
        <f t="shared" si="406"/>
        <v>5</v>
      </c>
      <c r="Y295" s="14">
        <f t="shared" si="407"/>
        <v>5</v>
      </c>
      <c r="Z295" s="14">
        <f t="shared" si="408"/>
        <v>4</v>
      </c>
      <c r="AA295" s="14">
        <f t="shared" si="409"/>
        <v>4</v>
      </c>
      <c r="AB295" s="14">
        <f t="shared" si="410"/>
        <v>1</v>
      </c>
      <c r="AC295" s="14">
        <f t="shared" ref="AC295" si="414">COUNTIF(C295, "PDM")+COUNTIF(E295, "PDM")+COUNTIF(G295, "PDM")+COUNTIF(I295, "PDM")+COUNTIF(K295, "PDM")+COUNTIF(M295, "PDM")+COUNTIF(O295, "PDM")+COUNTIF(Q295, "PDM")+COUNTIF(S295, "PDM")+COUNTIF(W295, "PDM")+COUNTIF(U295,"PDM")</f>
        <v>1</v>
      </c>
      <c r="AD295" s="14">
        <f t="shared" si="412"/>
        <v>1</v>
      </c>
      <c r="AE295" s="15">
        <f t="shared" si="413"/>
        <v>1</v>
      </c>
    </row>
    <row r="296" spans="1:31" ht="13.5" x14ac:dyDescent="0.25">
      <c r="A296" s="4">
        <v>46316</v>
      </c>
      <c r="B296" s="6" t="s">
        <v>3</v>
      </c>
      <c r="C296" s="6" t="s">
        <v>3</v>
      </c>
      <c r="D296" s="6" t="s">
        <v>4</v>
      </c>
      <c r="E296" s="6" t="s">
        <v>32</v>
      </c>
      <c r="F296" s="6" t="s">
        <v>3</v>
      </c>
      <c r="G296" s="6" t="s">
        <v>3</v>
      </c>
      <c r="H296" s="6" t="s">
        <v>3</v>
      </c>
      <c r="I296" s="6" t="s">
        <v>3</v>
      </c>
      <c r="J296" s="6" t="s">
        <v>3</v>
      </c>
      <c r="K296" s="6" t="s">
        <v>3</v>
      </c>
      <c r="L296" s="6" t="s">
        <v>2</v>
      </c>
      <c r="M296" s="6" t="s">
        <v>32</v>
      </c>
      <c r="N296" s="6" t="s">
        <v>2</v>
      </c>
      <c r="O296" s="6" t="s">
        <v>2</v>
      </c>
      <c r="P296" s="6" t="s">
        <v>2</v>
      </c>
      <c r="Q296" s="6" t="s">
        <v>2</v>
      </c>
      <c r="R296" s="6" t="s">
        <v>2</v>
      </c>
      <c r="S296" s="6" t="s">
        <v>2</v>
      </c>
      <c r="T296" s="6" t="s">
        <v>2</v>
      </c>
      <c r="U296" s="10" t="s">
        <v>2</v>
      </c>
      <c r="V296" s="6"/>
      <c r="W296" s="10"/>
      <c r="X296" s="14">
        <f t="shared" si="406"/>
        <v>5</v>
      </c>
      <c r="Y296" s="14">
        <f t="shared" si="407"/>
        <v>4</v>
      </c>
      <c r="Z296" s="14">
        <f t="shared" si="408"/>
        <v>4</v>
      </c>
      <c r="AA296" s="14">
        <f t="shared" si="409"/>
        <v>4</v>
      </c>
      <c r="AB296" s="14">
        <f t="shared" si="410"/>
        <v>1</v>
      </c>
      <c r="AC296" s="13" t="s">
        <v>33</v>
      </c>
      <c r="AD296" s="14">
        <f t="shared" si="412"/>
        <v>1</v>
      </c>
      <c r="AE296" s="15">
        <f t="shared" si="413"/>
        <v>3</v>
      </c>
    </row>
    <row r="297" spans="1:31" ht="13.5" x14ac:dyDescent="0.25">
      <c r="A297" s="4">
        <v>46317</v>
      </c>
      <c r="B297" s="6" t="s">
        <v>3</v>
      </c>
      <c r="C297" s="6" t="s">
        <v>3</v>
      </c>
      <c r="D297" s="6" t="s">
        <v>4</v>
      </c>
      <c r="E297" s="6" t="s">
        <v>4</v>
      </c>
      <c r="F297" s="6" t="s">
        <v>3</v>
      </c>
      <c r="G297" s="6" t="s">
        <v>3</v>
      </c>
      <c r="H297" s="6" t="s">
        <v>3</v>
      </c>
      <c r="I297" s="6" t="s">
        <v>3</v>
      </c>
      <c r="J297" s="6" t="s">
        <v>3</v>
      </c>
      <c r="K297" s="6" t="s">
        <v>3</v>
      </c>
      <c r="L297" s="6" t="s">
        <v>2</v>
      </c>
      <c r="M297" s="6" t="s">
        <v>32</v>
      </c>
      <c r="N297" s="6" t="s">
        <v>2</v>
      </c>
      <c r="O297" s="6" t="s">
        <v>2</v>
      </c>
      <c r="P297" s="6" t="s">
        <v>2</v>
      </c>
      <c r="Q297" s="6" t="s">
        <v>2</v>
      </c>
      <c r="R297" s="6" t="s">
        <v>2</v>
      </c>
      <c r="S297" s="6" t="s">
        <v>2</v>
      </c>
      <c r="T297" s="6" t="s">
        <v>2</v>
      </c>
      <c r="U297" s="10" t="s">
        <v>2</v>
      </c>
      <c r="V297" s="6"/>
      <c r="W297" s="10"/>
      <c r="X297" s="14">
        <f t="shared" si="406"/>
        <v>5</v>
      </c>
      <c r="Y297" s="14">
        <f t="shared" si="407"/>
        <v>4</v>
      </c>
      <c r="Z297" s="14">
        <f t="shared" si="408"/>
        <v>4</v>
      </c>
      <c r="AA297" s="14">
        <f t="shared" si="409"/>
        <v>4</v>
      </c>
      <c r="AB297" s="14">
        <f t="shared" si="410"/>
        <v>1</v>
      </c>
      <c r="AC297" s="15">
        <f t="shared" ref="AC297:AC298" si="415">COUNTIF(C297, "PDM")+COUNTIF(E297, "PDM")+COUNTIF(G297, "PDM")+COUNTIF(I297, "PDM")+COUNTIF(K297, "PDM")+COUNTIF(M297, "PDM")+COUNTIF(O297, "PDM")+COUNTIF(Q297, "PDM")+COUNTIF(S297, "PDM")+COUNTIF(W297, "PDM")++COUNTIF(U297,"PDM")</f>
        <v>1</v>
      </c>
      <c r="AD297" s="14">
        <f t="shared" si="412"/>
        <v>1</v>
      </c>
      <c r="AE297" s="15">
        <f t="shared" si="413"/>
        <v>2</v>
      </c>
    </row>
    <row r="298" spans="1:31" ht="13.5" x14ac:dyDescent="0.25">
      <c r="A298" s="4">
        <v>46318</v>
      </c>
      <c r="B298" s="6" t="s">
        <v>3</v>
      </c>
      <c r="C298" s="6" t="s">
        <v>3</v>
      </c>
      <c r="D298" s="6" t="s">
        <v>4</v>
      </c>
      <c r="E298" s="6" t="s">
        <v>4</v>
      </c>
      <c r="F298" s="6" t="s">
        <v>3</v>
      </c>
      <c r="G298" s="6" t="s">
        <v>3</v>
      </c>
      <c r="H298" s="6" t="s">
        <v>3</v>
      </c>
      <c r="I298" s="6" t="s">
        <v>3</v>
      </c>
      <c r="J298" s="6" t="s">
        <v>32</v>
      </c>
      <c r="K298" s="6" t="s">
        <v>32</v>
      </c>
      <c r="L298" s="6" t="s">
        <v>2</v>
      </c>
      <c r="M298" s="6" t="s">
        <v>2</v>
      </c>
      <c r="N298" s="6" t="s">
        <v>32</v>
      </c>
      <c r="O298" s="6" t="s">
        <v>32</v>
      </c>
      <c r="P298" s="6" t="s">
        <v>2</v>
      </c>
      <c r="Q298" s="6" t="s">
        <v>2</v>
      </c>
      <c r="R298" s="6" t="s">
        <v>2</v>
      </c>
      <c r="S298" s="6" t="s">
        <v>2</v>
      </c>
      <c r="T298" s="6" t="s">
        <v>2</v>
      </c>
      <c r="U298" s="10" t="s">
        <v>2</v>
      </c>
      <c r="V298" s="6"/>
      <c r="W298" s="10"/>
      <c r="X298" s="14">
        <f t="shared" si="406"/>
        <v>4</v>
      </c>
      <c r="Y298" s="14">
        <f t="shared" si="407"/>
        <v>4</v>
      </c>
      <c r="Z298" s="14">
        <f t="shared" si="408"/>
        <v>3</v>
      </c>
      <c r="AA298" s="14">
        <f t="shared" si="409"/>
        <v>3</v>
      </c>
      <c r="AB298" s="14">
        <f t="shared" si="410"/>
        <v>1</v>
      </c>
      <c r="AC298" s="15">
        <f t="shared" si="415"/>
        <v>1</v>
      </c>
      <c r="AD298" s="14">
        <f t="shared" si="412"/>
        <v>3</v>
      </c>
      <c r="AE298" s="15">
        <f t="shared" si="413"/>
        <v>3</v>
      </c>
    </row>
    <row r="299" spans="1:31" ht="13.5" x14ac:dyDescent="0.25">
      <c r="A299" s="3">
        <v>46319</v>
      </c>
      <c r="B299" s="5"/>
      <c r="C299" s="5"/>
      <c r="D299" s="5"/>
      <c r="E299" s="5"/>
      <c r="F299" s="5"/>
      <c r="G299" s="5"/>
      <c r="H299" s="5"/>
      <c r="I299" s="5"/>
      <c r="J299" s="5"/>
      <c r="K299" s="5"/>
      <c r="L299" s="5"/>
      <c r="M299" s="5"/>
      <c r="N299" s="5"/>
      <c r="O299" s="5"/>
      <c r="P299" s="5"/>
      <c r="Q299" s="5"/>
      <c r="R299" s="5"/>
      <c r="S299" s="5"/>
      <c r="T299" s="5"/>
      <c r="U299" s="9"/>
      <c r="V299" s="5"/>
      <c r="W299" s="9"/>
      <c r="X299" s="12"/>
      <c r="Y299" s="17"/>
      <c r="Z299" s="12"/>
      <c r="AA299" s="13"/>
      <c r="AB299" s="12"/>
      <c r="AC299" s="13"/>
      <c r="AD299" s="12"/>
      <c r="AE299" s="13"/>
    </row>
    <row r="300" spans="1:31" ht="13.5" x14ac:dyDescent="0.25">
      <c r="A300" s="3">
        <v>46320</v>
      </c>
      <c r="B300" s="5"/>
      <c r="C300" s="5"/>
      <c r="D300" s="5"/>
      <c r="E300" s="5"/>
      <c r="F300" s="5"/>
      <c r="G300" s="5"/>
      <c r="H300" s="5"/>
      <c r="I300" s="5"/>
      <c r="J300" s="5"/>
      <c r="K300" s="5"/>
      <c r="L300" s="5"/>
      <c r="M300" s="5"/>
      <c r="N300" s="5"/>
      <c r="O300" s="5"/>
      <c r="P300" s="5"/>
      <c r="Q300" s="5"/>
      <c r="R300" s="5"/>
      <c r="S300" s="5"/>
      <c r="T300" s="5"/>
      <c r="U300" s="9"/>
      <c r="V300" s="5"/>
      <c r="W300" s="9"/>
      <c r="X300" s="12"/>
      <c r="Y300" s="17"/>
      <c r="Z300" s="12"/>
      <c r="AA300" s="13"/>
      <c r="AB300" s="12"/>
      <c r="AC300" s="13"/>
      <c r="AD300" s="12"/>
      <c r="AE300" s="13"/>
    </row>
    <row r="301" spans="1:31" ht="13.5" x14ac:dyDescent="0.25">
      <c r="A301" s="4">
        <v>46321</v>
      </c>
      <c r="B301" s="6" t="s">
        <v>3</v>
      </c>
      <c r="C301" s="6" t="s">
        <v>3</v>
      </c>
      <c r="D301" s="6" t="s">
        <v>4</v>
      </c>
      <c r="E301" s="6" t="s">
        <v>4</v>
      </c>
      <c r="F301" s="6" t="s">
        <v>3</v>
      </c>
      <c r="G301" s="6" t="s">
        <v>3</v>
      </c>
      <c r="H301" s="6" t="s">
        <v>3</v>
      </c>
      <c r="I301" s="6" t="s">
        <v>3</v>
      </c>
      <c r="J301" s="6" t="s">
        <v>3</v>
      </c>
      <c r="K301" s="6" t="s">
        <v>3</v>
      </c>
      <c r="L301" s="6" t="s">
        <v>2</v>
      </c>
      <c r="M301" s="6" t="s">
        <v>2</v>
      </c>
      <c r="N301" s="6" t="s">
        <v>2</v>
      </c>
      <c r="O301" s="6" t="s">
        <v>2</v>
      </c>
      <c r="P301" s="6" t="s">
        <v>2</v>
      </c>
      <c r="Q301" s="6" t="s">
        <v>2</v>
      </c>
      <c r="R301" s="6" t="s">
        <v>2</v>
      </c>
      <c r="S301" s="6" t="s">
        <v>2</v>
      </c>
      <c r="T301" s="6" t="s">
        <v>2</v>
      </c>
      <c r="U301" s="10" t="s">
        <v>2</v>
      </c>
      <c r="V301" s="6"/>
      <c r="W301" s="10"/>
      <c r="X301" s="14">
        <f t="shared" ref="X301:X305" si="416">COUNTIF(B301, "CDF")+COUNTIF(D301, "CDF")+COUNTIF(F301, "CDF")+COUNTIF(H301, "CDF")+COUNTIF(J301, "CDF")+COUNTIF(L301, "CDF")+COUNTIF(N301, "CDF")+COUNTIF(P301, "CDF")+COUNTIF(R301, "CDF")+COUNTIF(V301, "CDF")+COUNTIF(T301,"CDF")</f>
        <v>5</v>
      </c>
      <c r="Y301" s="14">
        <f t="shared" ref="Y301:Y305" si="417">COUNTIF(C301, "CDF")+COUNTIF(E301, "CDF")+COUNTIF(G301, "CDF")+COUNTIF(I301, "CDF")+COUNTIF(K301, "CDF")+COUNTIF(M301, "CDF")+COUNTIF(O301, "CDF")+COUNTIF(Q301, "CDF")+COUNTIF(S301, "CDF")+COUNTIF(W301, "CDF")+COUNTIF(U301,"CDF")</f>
        <v>5</v>
      </c>
      <c r="Z301" s="14">
        <f t="shared" ref="Z301:Z305" si="418">COUNTIF(B301, "LL")+COUNTIF(D301, "LL")+COUNTIF(F301, "LL")+COUNTIF(H301, "LL")+COUNTIF(J301, "LL")+COUNTIF(L301, "LL")+COUNTIF(N301, "LL")+COUNTIF(P301, "LL")+COUNTIF(R301, "LL")+COUNTIF(V301, "LL")++COUNTIF(T301,"LL")</f>
        <v>4</v>
      </c>
      <c r="AA301" s="14">
        <f t="shared" ref="AA301:AA305" si="419">COUNTIF(C301, "LL")+COUNTIF(E301, "LL")+COUNTIF(G301, "LL")+COUNTIF(I301, "LL")+COUNTIF(K301, "LL")+COUNTIF(M301, "LL")+COUNTIF(O301, "LL")+COUNTIF(Q301, "LL")+COUNTIF(S301, "LL")+COUNTIF(W301, "LL")++COUNTIF(U301,"LL")</f>
        <v>4</v>
      </c>
      <c r="AB301" s="14">
        <f t="shared" ref="AB301:AB305" si="420">COUNTIF(B301, "PDM")+COUNTIF(D301, "PDM")+COUNTIF(F301, "PDM")+COUNTIF(H301, "PDM")+COUNTIF(J301, "PDM")+COUNTIF(L301, "PDM")+COUNTIF(N301, "PDM")+COUNTIF(P301, "PDM")+COUNTIF(R301, "PDM")+COUNTIF(V301, "PDM")+COUNTIF(T301,"PDM")</f>
        <v>1</v>
      </c>
      <c r="AC301" s="14">
        <f t="shared" ref="AC301" si="421">COUNTIF(C301, "PDM")+COUNTIF(E301, "PDM")+COUNTIF(G301, "PDM")+COUNTIF(I301, "PDM")+COUNTIF(K301, "PDM")+COUNTIF(M301, "PDM")+COUNTIF(O301, "PDM")+COUNTIF(Q301, "PDM")+COUNTIF(S301, "PDM")+COUNTIF(W301, "PDM")++COUNTIF(U301,"PDM")</f>
        <v>1</v>
      </c>
      <c r="AD301" s="14">
        <f t="shared" ref="AD301:AD305" si="422">SUMPRODUCT((B301&lt;&gt;"CDF")*(B301&lt;&gt;"LL")*(B301&lt;&gt;"PDM") + (D301&lt;&gt;"CDF")*(D301&lt;&gt;"LL")*(D301&lt;&gt;"PDM") + (F301&lt;&gt;"CDF")*(F301&lt;&gt;"LL")*(F301&lt;&gt;"PDM") + (H301&lt;&gt;"CDF")*(H301&lt;&gt;"LL")*(H301&lt;&gt;"PDM") + (J301&lt;&gt;"CDF")*(J301&lt;&gt;"LL")*(J301&lt;&gt;"PDM") + (L301&lt;&gt;"CDF")*(L301&lt;&gt;"LL")*(L301&lt;&gt;"PDM") + (N301&lt;&gt;"CDF")*(N301&lt;&gt;"LL")*(N301&lt;&gt;"PDM") + (P301&lt;&gt;"CDF")*(P301&lt;&gt;"LL")*(P301&lt;&gt;"PDM") + (R301&lt;&gt;"CDF")*(R301&lt;&gt;"LL")*(R301&lt;&gt;"PDM") + (T301&lt;&gt;"CDF")*(T301&lt;&gt;"LL")*(T301&lt;&gt;"PDM") + (V301&lt;&gt;"CDF")*(V301&lt;&gt;"LL")*(V301&lt;&gt;"PDM"))</f>
        <v>1</v>
      </c>
      <c r="AE301" s="15">
        <f t="shared" ref="AE301:AE305" si="423">SUMPRODUCT((C301&lt;&gt;"CDF")*(C301&lt;&gt;"LL")*(C301&lt;&gt;"PDM") + (E301&lt;&gt;"CDF")*(E301&lt;&gt;"LL")*(E301&lt;&gt;"PDM") + (G301&lt;&gt;"CDF")*(G301&lt;&gt;"LL")*(G301&lt;&gt;"PDM") + (I301&lt;&gt;"CDF")*(I301&lt;&gt;"LL")*(I301&lt;&gt;"PDM") + (K301&lt;&gt;"CDF")*(K301&lt;&gt;"LL")*(K301&lt;&gt;"PDM") + (M301&lt;&gt;"CDF")*(M301&lt;&gt;"LL")*(M301&lt;&gt;"PDM") + (O301&lt;&gt;"CDF")*(O301&lt;&gt;"LL")*(O301&lt;&gt;"PDM") + (Q301&lt;&gt;"CDF")*(Q301&lt;&gt;"LL")*(Q301&lt;&gt;"PDM") + (S301&lt;&gt;"CDF")*(S301&lt;&gt;"LL")*(S301&lt;&gt;"PDM") + (U301&lt;&gt;"CDF")*(U301&lt;&gt;"LL")*(U301&lt;&gt;"PDM") + (W301&lt;&gt;"CDF")*(W301&lt;&gt;"LL")*(W301&lt;&gt;"PDM"))</f>
        <v>1</v>
      </c>
    </row>
    <row r="302" spans="1:31" ht="13.5" x14ac:dyDescent="0.25">
      <c r="A302" s="4">
        <v>46322</v>
      </c>
      <c r="B302" s="6" t="s">
        <v>3</v>
      </c>
      <c r="C302" s="6" t="s">
        <v>3</v>
      </c>
      <c r="D302" s="6" t="s">
        <v>4</v>
      </c>
      <c r="E302" s="6" t="s">
        <v>4</v>
      </c>
      <c r="F302" s="6" t="s">
        <v>3</v>
      </c>
      <c r="G302" s="6" t="s">
        <v>3</v>
      </c>
      <c r="H302" s="6" t="s">
        <v>3</v>
      </c>
      <c r="I302" s="6" t="s">
        <v>3</v>
      </c>
      <c r="J302" s="6" t="s">
        <v>3</v>
      </c>
      <c r="K302" s="6" t="s">
        <v>3</v>
      </c>
      <c r="L302" s="6" t="s">
        <v>2</v>
      </c>
      <c r="M302" s="6" t="s">
        <v>2</v>
      </c>
      <c r="N302" s="6" t="s">
        <v>2</v>
      </c>
      <c r="O302" s="6" t="s">
        <v>2</v>
      </c>
      <c r="P302" s="6" t="s">
        <v>2</v>
      </c>
      <c r="Q302" s="6" t="s">
        <v>2</v>
      </c>
      <c r="R302" s="6" t="s">
        <v>2</v>
      </c>
      <c r="S302" s="6" t="s">
        <v>2</v>
      </c>
      <c r="T302" s="6" t="s">
        <v>2</v>
      </c>
      <c r="U302" s="10" t="s">
        <v>2</v>
      </c>
      <c r="V302" s="6"/>
      <c r="W302" s="10"/>
      <c r="X302" s="14">
        <f t="shared" si="416"/>
        <v>5</v>
      </c>
      <c r="Y302" s="14">
        <f t="shared" si="417"/>
        <v>5</v>
      </c>
      <c r="Z302" s="14">
        <f t="shared" si="418"/>
        <v>4</v>
      </c>
      <c r="AA302" s="14">
        <f t="shared" si="419"/>
        <v>4</v>
      </c>
      <c r="AB302" s="14">
        <f t="shared" si="420"/>
        <v>1</v>
      </c>
      <c r="AC302" s="14">
        <f t="shared" ref="AC302" si="424">COUNTIF(C302, "PDM")+COUNTIF(E302, "PDM")+COUNTIF(G302, "PDM")+COUNTIF(I302, "PDM")+COUNTIF(K302, "PDM")+COUNTIF(M302, "PDM")+COUNTIF(O302, "PDM")+COUNTIF(Q302, "PDM")+COUNTIF(S302, "PDM")+COUNTIF(W302, "PDM")+COUNTIF(U302,"PDM")</f>
        <v>1</v>
      </c>
      <c r="AD302" s="14">
        <f t="shared" si="422"/>
        <v>1</v>
      </c>
      <c r="AE302" s="15">
        <f t="shared" si="423"/>
        <v>1</v>
      </c>
    </row>
    <row r="303" spans="1:31" ht="13.5" x14ac:dyDescent="0.25">
      <c r="A303" s="4">
        <v>46323</v>
      </c>
      <c r="B303" s="6" t="s">
        <v>3</v>
      </c>
      <c r="C303" s="6" t="s">
        <v>3</v>
      </c>
      <c r="D303" s="6" t="s">
        <v>4</v>
      </c>
      <c r="E303" s="6" t="s">
        <v>32</v>
      </c>
      <c r="F303" s="6" t="s">
        <v>3</v>
      </c>
      <c r="G303" s="6" t="s">
        <v>3</v>
      </c>
      <c r="H303" s="6" t="s">
        <v>3</v>
      </c>
      <c r="I303" s="6" t="s">
        <v>3</v>
      </c>
      <c r="J303" s="6" t="s">
        <v>3</v>
      </c>
      <c r="K303" s="6" t="s">
        <v>3</v>
      </c>
      <c r="L303" s="6" t="s">
        <v>2</v>
      </c>
      <c r="M303" s="6" t="s">
        <v>32</v>
      </c>
      <c r="N303" s="6" t="s">
        <v>2</v>
      </c>
      <c r="O303" s="6" t="s">
        <v>2</v>
      </c>
      <c r="P303" s="6" t="s">
        <v>2</v>
      </c>
      <c r="Q303" s="6" t="s">
        <v>2</v>
      </c>
      <c r="R303" s="6" t="s">
        <v>2</v>
      </c>
      <c r="S303" s="6" t="s">
        <v>2</v>
      </c>
      <c r="T303" s="6" t="s">
        <v>2</v>
      </c>
      <c r="U303" s="10" t="s">
        <v>2</v>
      </c>
      <c r="V303" s="6"/>
      <c r="W303" s="10"/>
      <c r="X303" s="14">
        <f t="shared" si="416"/>
        <v>5</v>
      </c>
      <c r="Y303" s="14">
        <f t="shared" si="417"/>
        <v>4</v>
      </c>
      <c r="Z303" s="14">
        <f t="shared" si="418"/>
        <v>4</v>
      </c>
      <c r="AA303" s="14">
        <f t="shared" si="419"/>
        <v>4</v>
      </c>
      <c r="AB303" s="14">
        <f t="shared" si="420"/>
        <v>1</v>
      </c>
      <c r="AC303" s="13" t="s">
        <v>33</v>
      </c>
      <c r="AD303" s="14">
        <f t="shared" si="422"/>
        <v>1</v>
      </c>
      <c r="AE303" s="15">
        <f t="shared" si="423"/>
        <v>3</v>
      </c>
    </row>
    <row r="304" spans="1:31" ht="13.5" x14ac:dyDescent="0.25">
      <c r="A304" s="4">
        <v>46324</v>
      </c>
      <c r="B304" s="6" t="s">
        <v>3</v>
      </c>
      <c r="C304" s="6" t="s">
        <v>3</v>
      </c>
      <c r="D304" s="6" t="s">
        <v>4</v>
      </c>
      <c r="E304" s="6" t="s">
        <v>4</v>
      </c>
      <c r="F304" s="6" t="s">
        <v>3</v>
      </c>
      <c r="G304" s="6" t="s">
        <v>3</v>
      </c>
      <c r="H304" s="6" t="s">
        <v>3</v>
      </c>
      <c r="I304" s="6" t="s">
        <v>3</v>
      </c>
      <c r="J304" s="6" t="s">
        <v>3</v>
      </c>
      <c r="K304" s="6" t="s">
        <v>3</v>
      </c>
      <c r="L304" s="6" t="s">
        <v>2</v>
      </c>
      <c r="M304" s="6" t="s">
        <v>32</v>
      </c>
      <c r="N304" s="6" t="s">
        <v>2</v>
      </c>
      <c r="O304" s="6" t="s">
        <v>2</v>
      </c>
      <c r="P304" s="6" t="s">
        <v>2</v>
      </c>
      <c r="Q304" s="6" t="s">
        <v>2</v>
      </c>
      <c r="R304" s="6" t="s">
        <v>2</v>
      </c>
      <c r="S304" s="6" t="s">
        <v>2</v>
      </c>
      <c r="T304" s="6" t="s">
        <v>2</v>
      </c>
      <c r="U304" s="10" t="s">
        <v>2</v>
      </c>
      <c r="V304" s="6"/>
      <c r="W304" s="10"/>
      <c r="X304" s="14">
        <f t="shared" si="416"/>
        <v>5</v>
      </c>
      <c r="Y304" s="14">
        <f t="shared" si="417"/>
        <v>4</v>
      </c>
      <c r="Z304" s="14">
        <f t="shared" si="418"/>
        <v>4</v>
      </c>
      <c r="AA304" s="14">
        <f t="shared" si="419"/>
        <v>4</v>
      </c>
      <c r="AB304" s="14">
        <f t="shared" si="420"/>
        <v>1</v>
      </c>
      <c r="AC304" s="15">
        <f t="shared" ref="AC304:AC305" si="425">COUNTIF(C304, "PDM")+COUNTIF(E304, "PDM")+COUNTIF(G304, "PDM")+COUNTIF(I304, "PDM")+COUNTIF(K304, "PDM")+COUNTIF(M304, "PDM")+COUNTIF(O304, "PDM")+COUNTIF(Q304, "PDM")+COUNTIF(S304, "PDM")+COUNTIF(W304, "PDM")++COUNTIF(U304,"PDM")</f>
        <v>1</v>
      </c>
      <c r="AD304" s="14">
        <f t="shared" si="422"/>
        <v>1</v>
      </c>
      <c r="AE304" s="15">
        <f t="shared" si="423"/>
        <v>2</v>
      </c>
    </row>
    <row r="305" spans="1:31" ht="13.5" x14ac:dyDescent="0.25">
      <c r="A305" s="4">
        <v>46325</v>
      </c>
      <c r="B305" s="6" t="s">
        <v>3</v>
      </c>
      <c r="C305" s="6" t="s">
        <v>3</v>
      </c>
      <c r="D305" s="6" t="s">
        <v>4</v>
      </c>
      <c r="E305" s="6" t="s">
        <v>4</v>
      </c>
      <c r="F305" s="6" t="s">
        <v>3</v>
      </c>
      <c r="G305" s="6" t="s">
        <v>3</v>
      </c>
      <c r="H305" s="6" t="s">
        <v>3</v>
      </c>
      <c r="I305" s="6" t="s">
        <v>3</v>
      </c>
      <c r="J305" s="6" t="s">
        <v>32</v>
      </c>
      <c r="K305" s="6" t="s">
        <v>32</v>
      </c>
      <c r="L305" s="6" t="s">
        <v>2</v>
      </c>
      <c r="M305" s="6" t="s">
        <v>2</v>
      </c>
      <c r="N305" s="6" t="s">
        <v>32</v>
      </c>
      <c r="O305" s="6" t="s">
        <v>32</v>
      </c>
      <c r="P305" s="6" t="s">
        <v>2</v>
      </c>
      <c r="Q305" s="6" t="s">
        <v>2</v>
      </c>
      <c r="R305" s="6" t="s">
        <v>2</v>
      </c>
      <c r="S305" s="6" t="s">
        <v>2</v>
      </c>
      <c r="T305" s="6" t="s">
        <v>2</v>
      </c>
      <c r="U305" s="10" t="s">
        <v>2</v>
      </c>
      <c r="V305" s="6"/>
      <c r="W305" s="10"/>
      <c r="X305" s="14">
        <f t="shared" si="416"/>
        <v>4</v>
      </c>
      <c r="Y305" s="14">
        <f t="shared" si="417"/>
        <v>4</v>
      </c>
      <c r="Z305" s="14">
        <f t="shared" si="418"/>
        <v>3</v>
      </c>
      <c r="AA305" s="14">
        <f t="shared" si="419"/>
        <v>3</v>
      </c>
      <c r="AB305" s="14">
        <f t="shared" si="420"/>
        <v>1</v>
      </c>
      <c r="AC305" s="15">
        <f t="shared" si="425"/>
        <v>1</v>
      </c>
      <c r="AD305" s="14">
        <f t="shared" si="422"/>
        <v>3</v>
      </c>
      <c r="AE305" s="15">
        <f t="shared" si="423"/>
        <v>3</v>
      </c>
    </row>
    <row r="306" spans="1:31" ht="13.5" x14ac:dyDescent="0.25">
      <c r="A306" s="3">
        <v>46326</v>
      </c>
      <c r="B306" s="5"/>
      <c r="C306" s="5"/>
      <c r="D306" s="5"/>
      <c r="E306" s="5"/>
      <c r="F306" s="5"/>
      <c r="G306" s="5"/>
      <c r="H306" s="5"/>
      <c r="I306" s="5"/>
      <c r="J306" s="5"/>
      <c r="K306" s="5"/>
      <c r="L306" s="5"/>
      <c r="M306" s="5"/>
      <c r="N306" s="5"/>
      <c r="O306" s="5"/>
      <c r="P306" s="5"/>
      <c r="Q306" s="5"/>
      <c r="R306" s="5"/>
      <c r="S306" s="5"/>
      <c r="T306" s="5"/>
      <c r="U306" s="9"/>
      <c r="V306" s="5"/>
      <c r="W306" s="9"/>
      <c r="X306" s="12"/>
      <c r="Y306" s="17"/>
      <c r="Z306" s="12"/>
      <c r="AA306" s="13"/>
      <c r="AB306" s="12"/>
      <c r="AC306" s="13"/>
      <c r="AD306" s="12"/>
      <c r="AE306" s="13"/>
    </row>
    <row r="307" spans="1:31" ht="13.5" x14ac:dyDescent="0.25">
      <c r="A307" s="3">
        <v>46327</v>
      </c>
      <c r="B307" s="5"/>
      <c r="C307" s="5"/>
      <c r="D307" s="5"/>
      <c r="E307" s="5"/>
      <c r="F307" s="5"/>
      <c r="G307" s="5"/>
      <c r="H307" s="5"/>
      <c r="I307" s="5"/>
      <c r="J307" s="5"/>
      <c r="K307" s="5"/>
      <c r="L307" s="5"/>
      <c r="M307" s="5"/>
      <c r="N307" s="5"/>
      <c r="O307" s="5"/>
      <c r="P307" s="5"/>
      <c r="Q307" s="5"/>
      <c r="R307" s="5"/>
      <c r="S307" s="5"/>
      <c r="T307" s="5"/>
      <c r="U307" s="9"/>
      <c r="V307" s="5"/>
      <c r="W307" s="9"/>
      <c r="X307" s="12"/>
      <c r="Y307" s="17"/>
      <c r="Z307" s="12"/>
      <c r="AA307" s="13"/>
      <c r="AB307" s="12"/>
      <c r="AC307" s="13"/>
      <c r="AD307" s="12"/>
      <c r="AE307" s="13"/>
    </row>
    <row r="308" spans="1:31" ht="13.5" x14ac:dyDescent="0.25">
      <c r="A308" s="4">
        <v>46328</v>
      </c>
      <c r="B308" s="6" t="s">
        <v>3</v>
      </c>
      <c r="C308" s="6" t="s">
        <v>3</v>
      </c>
      <c r="D308" s="6" t="s">
        <v>4</v>
      </c>
      <c r="E308" s="6" t="s">
        <v>4</v>
      </c>
      <c r="F308" s="6" t="s">
        <v>3</v>
      </c>
      <c r="G308" s="6" t="s">
        <v>3</v>
      </c>
      <c r="H308" s="6" t="s">
        <v>3</v>
      </c>
      <c r="I308" s="6" t="s">
        <v>3</v>
      </c>
      <c r="J308" s="6" t="s">
        <v>3</v>
      </c>
      <c r="K308" s="6" t="s">
        <v>3</v>
      </c>
      <c r="L308" s="6" t="s">
        <v>2</v>
      </c>
      <c r="M308" s="6" t="s">
        <v>2</v>
      </c>
      <c r="N308" s="6" t="s">
        <v>2</v>
      </c>
      <c r="O308" s="6" t="s">
        <v>2</v>
      </c>
      <c r="P308" s="6" t="s">
        <v>2</v>
      </c>
      <c r="Q308" s="6" t="s">
        <v>2</v>
      </c>
      <c r="R308" s="6" t="s">
        <v>2</v>
      </c>
      <c r="S308" s="6" t="s">
        <v>2</v>
      </c>
      <c r="T308" s="6" t="s">
        <v>2</v>
      </c>
      <c r="U308" s="10" t="s">
        <v>2</v>
      </c>
      <c r="V308" s="6"/>
      <c r="W308" s="10"/>
      <c r="X308" s="14">
        <f t="shared" ref="X308:X312" si="426">COUNTIF(B308, "CDF")+COUNTIF(D308, "CDF")+COUNTIF(F308, "CDF")+COUNTIF(H308, "CDF")+COUNTIF(J308, "CDF")+COUNTIF(L308, "CDF")+COUNTIF(N308, "CDF")+COUNTIF(P308, "CDF")+COUNTIF(R308, "CDF")+COUNTIF(V308, "CDF")+COUNTIF(T308,"CDF")</f>
        <v>5</v>
      </c>
      <c r="Y308" s="14">
        <f t="shared" ref="Y308:Y312" si="427">COUNTIF(C308, "CDF")+COUNTIF(E308, "CDF")+COUNTIF(G308, "CDF")+COUNTIF(I308, "CDF")+COUNTIF(K308, "CDF")+COUNTIF(M308, "CDF")+COUNTIF(O308, "CDF")+COUNTIF(Q308, "CDF")+COUNTIF(S308, "CDF")+COUNTIF(W308, "CDF")+COUNTIF(U308,"CDF")</f>
        <v>5</v>
      </c>
      <c r="Z308" s="14">
        <f t="shared" ref="Z308:Z312" si="428">COUNTIF(B308, "LL")+COUNTIF(D308, "LL")+COUNTIF(F308, "LL")+COUNTIF(H308, "LL")+COUNTIF(J308, "LL")+COUNTIF(L308, "LL")+COUNTIF(N308, "LL")+COUNTIF(P308, "LL")+COUNTIF(R308, "LL")+COUNTIF(V308, "LL")++COUNTIF(T308,"LL")</f>
        <v>4</v>
      </c>
      <c r="AA308" s="14">
        <f t="shared" ref="AA308:AA312" si="429">COUNTIF(C308, "LL")+COUNTIF(E308, "LL")+COUNTIF(G308, "LL")+COUNTIF(I308, "LL")+COUNTIF(K308, "LL")+COUNTIF(M308, "LL")+COUNTIF(O308, "LL")+COUNTIF(Q308, "LL")+COUNTIF(S308, "LL")+COUNTIF(W308, "LL")++COUNTIF(U308,"LL")</f>
        <v>4</v>
      </c>
      <c r="AB308" s="14">
        <f t="shared" ref="AB308:AB312" si="430">COUNTIF(B308, "PDM")+COUNTIF(D308, "PDM")+COUNTIF(F308, "PDM")+COUNTIF(H308, "PDM")+COUNTIF(J308, "PDM")+COUNTIF(L308, "PDM")+COUNTIF(N308, "PDM")+COUNTIF(P308, "PDM")+COUNTIF(R308, "PDM")+COUNTIF(V308, "PDM")+COUNTIF(T308,"PDM")</f>
        <v>1</v>
      </c>
      <c r="AC308" s="14">
        <f t="shared" ref="AC308" si="431">COUNTIF(C308, "PDM")+COUNTIF(E308, "PDM")+COUNTIF(G308, "PDM")+COUNTIF(I308, "PDM")+COUNTIF(K308, "PDM")+COUNTIF(M308, "PDM")+COUNTIF(O308, "PDM")+COUNTIF(Q308, "PDM")+COUNTIF(S308, "PDM")+COUNTIF(W308, "PDM")++COUNTIF(U308,"PDM")</f>
        <v>1</v>
      </c>
      <c r="AD308" s="14">
        <f t="shared" ref="AD308:AD312" si="432">SUMPRODUCT((B308&lt;&gt;"CDF")*(B308&lt;&gt;"LL")*(B308&lt;&gt;"PDM") + (D308&lt;&gt;"CDF")*(D308&lt;&gt;"LL")*(D308&lt;&gt;"PDM") + (F308&lt;&gt;"CDF")*(F308&lt;&gt;"LL")*(F308&lt;&gt;"PDM") + (H308&lt;&gt;"CDF")*(H308&lt;&gt;"LL")*(H308&lt;&gt;"PDM") + (J308&lt;&gt;"CDF")*(J308&lt;&gt;"LL")*(J308&lt;&gt;"PDM") + (L308&lt;&gt;"CDF")*(L308&lt;&gt;"LL")*(L308&lt;&gt;"PDM") + (N308&lt;&gt;"CDF")*(N308&lt;&gt;"LL")*(N308&lt;&gt;"PDM") + (P308&lt;&gt;"CDF")*(P308&lt;&gt;"LL")*(P308&lt;&gt;"PDM") + (R308&lt;&gt;"CDF")*(R308&lt;&gt;"LL")*(R308&lt;&gt;"PDM") + (T308&lt;&gt;"CDF")*(T308&lt;&gt;"LL")*(T308&lt;&gt;"PDM") + (V308&lt;&gt;"CDF")*(V308&lt;&gt;"LL")*(V308&lt;&gt;"PDM"))</f>
        <v>1</v>
      </c>
      <c r="AE308" s="15">
        <f t="shared" ref="AE308:AE312" si="433">SUMPRODUCT((C308&lt;&gt;"CDF")*(C308&lt;&gt;"LL")*(C308&lt;&gt;"PDM") + (E308&lt;&gt;"CDF")*(E308&lt;&gt;"LL")*(E308&lt;&gt;"PDM") + (G308&lt;&gt;"CDF")*(G308&lt;&gt;"LL")*(G308&lt;&gt;"PDM") + (I308&lt;&gt;"CDF")*(I308&lt;&gt;"LL")*(I308&lt;&gt;"PDM") + (K308&lt;&gt;"CDF")*(K308&lt;&gt;"LL")*(K308&lt;&gt;"PDM") + (M308&lt;&gt;"CDF")*(M308&lt;&gt;"LL")*(M308&lt;&gt;"PDM") + (O308&lt;&gt;"CDF")*(O308&lt;&gt;"LL")*(O308&lt;&gt;"PDM") + (Q308&lt;&gt;"CDF")*(Q308&lt;&gt;"LL")*(Q308&lt;&gt;"PDM") + (S308&lt;&gt;"CDF")*(S308&lt;&gt;"LL")*(S308&lt;&gt;"PDM") + (U308&lt;&gt;"CDF")*(U308&lt;&gt;"LL")*(U308&lt;&gt;"PDM") + (W308&lt;&gt;"CDF")*(W308&lt;&gt;"LL")*(W308&lt;&gt;"PDM"))</f>
        <v>1</v>
      </c>
    </row>
    <row r="309" spans="1:31" ht="13.5" x14ac:dyDescent="0.25">
      <c r="A309" s="4">
        <v>46329</v>
      </c>
      <c r="B309" s="6" t="s">
        <v>3</v>
      </c>
      <c r="C309" s="6" t="s">
        <v>3</v>
      </c>
      <c r="D309" s="6" t="s">
        <v>4</v>
      </c>
      <c r="E309" s="6" t="s">
        <v>4</v>
      </c>
      <c r="F309" s="6" t="s">
        <v>3</v>
      </c>
      <c r="G309" s="6" t="s">
        <v>3</v>
      </c>
      <c r="H309" s="6" t="s">
        <v>3</v>
      </c>
      <c r="I309" s="6" t="s">
        <v>3</v>
      </c>
      <c r="J309" s="6" t="s">
        <v>3</v>
      </c>
      <c r="K309" s="6" t="s">
        <v>3</v>
      </c>
      <c r="L309" s="6" t="s">
        <v>2</v>
      </c>
      <c r="M309" s="6" t="s">
        <v>2</v>
      </c>
      <c r="N309" s="6" t="s">
        <v>2</v>
      </c>
      <c r="O309" s="6" t="s">
        <v>2</v>
      </c>
      <c r="P309" s="6" t="s">
        <v>2</v>
      </c>
      <c r="Q309" s="6" t="s">
        <v>2</v>
      </c>
      <c r="R309" s="6" t="s">
        <v>2</v>
      </c>
      <c r="S309" s="6" t="s">
        <v>2</v>
      </c>
      <c r="T309" s="6" t="s">
        <v>2</v>
      </c>
      <c r="U309" s="10" t="s">
        <v>2</v>
      </c>
      <c r="V309" s="6"/>
      <c r="W309" s="10"/>
      <c r="X309" s="14">
        <f t="shared" si="426"/>
        <v>5</v>
      </c>
      <c r="Y309" s="14">
        <f t="shared" si="427"/>
        <v>5</v>
      </c>
      <c r="Z309" s="14">
        <f t="shared" si="428"/>
        <v>4</v>
      </c>
      <c r="AA309" s="14">
        <f t="shared" si="429"/>
        <v>4</v>
      </c>
      <c r="AB309" s="14">
        <f t="shared" si="430"/>
        <v>1</v>
      </c>
      <c r="AC309" s="14">
        <f t="shared" ref="AC309" si="434">COUNTIF(C309, "PDM")+COUNTIF(E309, "PDM")+COUNTIF(G309, "PDM")+COUNTIF(I309, "PDM")+COUNTIF(K309, "PDM")+COUNTIF(M309, "PDM")+COUNTIF(O309, "PDM")+COUNTIF(Q309, "PDM")+COUNTIF(S309, "PDM")+COUNTIF(W309, "PDM")+COUNTIF(U309,"PDM")</f>
        <v>1</v>
      </c>
      <c r="AD309" s="14">
        <f t="shared" si="432"/>
        <v>1</v>
      </c>
      <c r="AE309" s="15">
        <f t="shared" si="433"/>
        <v>1</v>
      </c>
    </row>
    <row r="310" spans="1:31" ht="13.5" x14ac:dyDescent="0.25">
      <c r="A310" s="4">
        <v>46330</v>
      </c>
      <c r="B310" s="6" t="s">
        <v>3</v>
      </c>
      <c r="C310" s="6" t="s">
        <v>3</v>
      </c>
      <c r="D310" s="6" t="s">
        <v>4</v>
      </c>
      <c r="E310" s="6" t="s">
        <v>32</v>
      </c>
      <c r="F310" s="6" t="s">
        <v>3</v>
      </c>
      <c r="G310" s="6" t="s">
        <v>3</v>
      </c>
      <c r="H310" s="6" t="s">
        <v>3</v>
      </c>
      <c r="I310" s="6" t="s">
        <v>3</v>
      </c>
      <c r="J310" s="6" t="s">
        <v>3</v>
      </c>
      <c r="K310" s="6" t="s">
        <v>3</v>
      </c>
      <c r="L310" s="6" t="s">
        <v>2</v>
      </c>
      <c r="M310" s="6" t="s">
        <v>32</v>
      </c>
      <c r="N310" s="6" t="s">
        <v>2</v>
      </c>
      <c r="O310" s="6" t="s">
        <v>2</v>
      </c>
      <c r="P310" s="6" t="s">
        <v>2</v>
      </c>
      <c r="Q310" s="6" t="s">
        <v>2</v>
      </c>
      <c r="R310" s="6" t="s">
        <v>2</v>
      </c>
      <c r="S310" s="6" t="s">
        <v>2</v>
      </c>
      <c r="T310" s="6" t="s">
        <v>2</v>
      </c>
      <c r="U310" s="10" t="s">
        <v>2</v>
      </c>
      <c r="V310" s="6"/>
      <c r="W310" s="10"/>
      <c r="X310" s="14">
        <f t="shared" si="426"/>
        <v>5</v>
      </c>
      <c r="Y310" s="14">
        <f t="shared" si="427"/>
        <v>4</v>
      </c>
      <c r="Z310" s="14">
        <f t="shared" si="428"/>
        <v>4</v>
      </c>
      <c r="AA310" s="14">
        <f t="shared" si="429"/>
        <v>4</v>
      </c>
      <c r="AB310" s="14">
        <f t="shared" si="430"/>
        <v>1</v>
      </c>
      <c r="AC310" s="13" t="s">
        <v>33</v>
      </c>
      <c r="AD310" s="14">
        <f t="shared" si="432"/>
        <v>1</v>
      </c>
      <c r="AE310" s="15">
        <f t="shared" si="433"/>
        <v>3</v>
      </c>
    </row>
    <row r="311" spans="1:31" ht="13.5" x14ac:dyDescent="0.25">
      <c r="A311" s="4">
        <v>46331</v>
      </c>
      <c r="B311" s="6" t="s">
        <v>3</v>
      </c>
      <c r="C311" s="6" t="s">
        <v>3</v>
      </c>
      <c r="D311" s="6" t="s">
        <v>4</v>
      </c>
      <c r="E311" s="6" t="s">
        <v>4</v>
      </c>
      <c r="F311" s="6" t="s">
        <v>3</v>
      </c>
      <c r="G311" s="6" t="s">
        <v>3</v>
      </c>
      <c r="H311" s="6" t="s">
        <v>3</v>
      </c>
      <c r="I311" s="6" t="s">
        <v>3</v>
      </c>
      <c r="J311" s="6" t="s">
        <v>3</v>
      </c>
      <c r="K311" s="6" t="s">
        <v>3</v>
      </c>
      <c r="L311" s="6" t="s">
        <v>2</v>
      </c>
      <c r="M311" s="6" t="s">
        <v>32</v>
      </c>
      <c r="N311" s="6" t="s">
        <v>2</v>
      </c>
      <c r="O311" s="6" t="s">
        <v>2</v>
      </c>
      <c r="P311" s="6" t="s">
        <v>2</v>
      </c>
      <c r="Q311" s="6" t="s">
        <v>2</v>
      </c>
      <c r="R311" s="6" t="s">
        <v>2</v>
      </c>
      <c r="S311" s="6" t="s">
        <v>2</v>
      </c>
      <c r="T311" s="6" t="s">
        <v>2</v>
      </c>
      <c r="U311" s="10" t="s">
        <v>2</v>
      </c>
      <c r="V311" s="6"/>
      <c r="W311" s="10"/>
      <c r="X311" s="14">
        <f t="shared" si="426"/>
        <v>5</v>
      </c>
      <c r="Y311" s="14">
        <f t="shared" si="427"/>
        <v>4</v>
      </c>
      <c r="Z311" s="14">
        <f t="shared" si="428"/>
        <v>4</v>
      </c>
      <c r="AA311" s="14">
        <f t="shared" si="429"/>
        <v>4</v>
      </c>
      <c r="AB311" s="14">
        <f t="shared" si="430"/>
        <v>1</v>
      </c>
      <c r="AC311" s="15">
        <f t="shared" ref="AC311:AC312" si="435">COUNTIF(C311, "PDM")+COUNTIF(E311, "PDM")+COUNTIF(G311, "PDM")+COUNTIF(I311, "PDM")+COUNTIF(K311, "PDM")+COUNTIF(M311, "PDM")+COUNTIF(O311, "PDM")+COUNTIF(Q311, "PDM")+COUNTIF(S311, "PDM")+COUNTIF(W311, "PDM")++COUNTIF(U311,"PDM")</f>
        <v>1</v>
      </c>
      <c r="AD311" s="14">
        <f t="shared" si="432"/>
        <v>1</v>
      </c>
      <c r="AE311" s="15">
        <f t="shared" si="433"/>
        <v>2</v>
      </c>
    </row>
    <row r="312" spans="1:31" ht="13.5" x14ac:dyDescent="0.25">
      <c r="A312" s="4">
        <v>46332</v>
      </c>
      <c r="B312" s="6" t="s">
        <v>3</v>
      </c>
      <c r="C312" s="6" t="s">
        <v>3</v>
      </c>
      <c r="D312" s="6" t="s">
        <v>4</v>
      </c>
      <c r="E312" s="6" t="s">
        <v>4</v>
      </c>
      <c r="F312" s="6" t="s">
        <v>3</v>
      </c>
      <c r="G312" s="6" t="s">
        <v>3</v>
      </c>
      <c r="H312" s="6" t="s">
        <v>3</v>
      </c>
      <c r="I312" s="6" t="s">
        <v>3</v>
      </c>
      <c r="J312" s="6" t="s">
        <v>32</v>
      </c>
      <c r="K312" s="6" t="s">
        <v>32</v>
      </c>
      <c r="L312" s="6" t="s">
        <v>2</v>
      </c>
      <c r="M312" s="6" t="s">
        <v>2</v>
      </c>
      <c r="N312" s="6" t="s">
        <v>32</v>
      </c>
      <c r="O312" s="6" t="s">
        <v>32</v>
      </c>
      <c r="P312" s="6" t="s">
        <v>2</v>
      </c>
      <c r="Q312" s="6" t="s">
        <v>2</v>
      </c>
      <c r="R312" s="6" t="s">
        <v>2</v>
      </c>
      <c r="S312" s="6" t="s">
        <v>2</v>
      </c>
      <c r="T312" s="6" t="s">
        <v>2</v>
      </c>
      <c r="U312" s="10" t="s">
        <v>2</v>
      </c>
      <c r="V312" s="6"/>
      <c r="W312" s="10"/>
      <c r="X312" s="14">
        <f t="shared" si="426"/>
        <v>4</v>
      </c>
      <c r="Y312" s="14">
        <f t="shared" si="427"/>
        <v>4</v>
      </c>
      <c r="Z312" s="14">
        <f t="shared" si="428"/>
        <v>3</v>
      </c>
      <c r="AA312" s="14">
        <f t="shared" si="429"/>
        <v>3</v>
      </c>
      <c r="AB312" s="14">
        <f t="shared" si="430"/>
        <v>1</v>
      </c>
      <c r="AC312" s="15">
        <f t="shared" si="435"/>
        <v>1</v>
      </c>
      <c r="AD312" s="14">
        <f t="shared" si="432"/>
        <v>3</v>
      </c>
      <c r="AE312" s="15">
        <f t="shared" si="433"/>
        <v>3</v>
      </c>
    </row>
    <row r="313" spans="1:31" ht="13.5" x14ac:dyDescent="0.25">
      <c r="A313" s="3">
        <v>46333</v>
      </c>
      <c r="B313" s="5"/>
      <c r="C313" s="5"/>
      <c r="D313" s="5"/>
      <c r="E313" s="5"/>
      <c r="F313" s="5"/>
      <c r="G313" s="5"/>
      <c r="H313" s="5"/>
      <c r="I313" s="5"/>
      <c r="J313" s="5"/>
      <c r="K313" s="5"/>
      <c r="L313" s="5"/>
      <c r="M313" s="5"/>
      <c r="N313" s="5"/>
      <c r="O313" s="5"/>
      <c r="P313" s="5"/>
      <c r="Q313" s="5"/>
      <c r="R313" s="5"/>
      <c r="S313" s="5"/>
      <c r="T313" s="5"/>
      <c r="U313" s="9"/>
      <c r="V313" s="5"/>
      <c r="W313" s="9"/>
      <c r="X313" s="12"/>
      <c r="Y313" s="17"/>
      <c r="Z313" s="12"/>
      <c r="AA313" s="13"/>
      <c r="AB313" s="12"/>
      <c r="AC313" s="13"/>
      <c r="AD313" s="12"/>
      <c r="AE313" s="13"/>
    </row>
    <row r="314" spans="1:31" ht="13.5" x14ac:dyDescent="0.25">
      <c r="A314" s="3">
        <v>46334</v>
      </c>
      <c r="B314" s="5"/>
      <c r="C314" s="5"/>
      <c r="D314" s="5"/>
      <c r="E314" s="5"/>
      <c r="F314" s="5"/>
      <c r="G314" s="5"/>
      <c r="H314" s="5"/>
      <c r="I314" s="5"/>
      <c r="J314" s="5"/>
      <c r="K314" s="5"/>
      <c r="L314" s="5"/>
      <c r="M314" s="5"/>
      <c r="N314" s="5"/>
      <c r="O314" s="5"/>
      <c r="P314" s="5"/>
      <c r="Q314" s="5"/>
      <c r="R314" s="5"/>
      <c r="S314" s="5"/>
      <c r="T314" s="5"/>
      <c r="U314" s="9"/>
      <c r="V314" s="5"/>
      <c r="W314" s="9"/>
      <c r="X314" s="12"/>
      <c r="Y314" s="17"/>
      <c r="Z314" s="12"/>
      <c r="AA314" s="13"/>
      <c r="AB314" s="12"/>
      <c r="AC314" s="13"/>
      <c r="AD314" s="12"/>
      <c r="AE314" s="13"/>
    </row>
    <row r="315" spans="1:31" ht="13.5" x14ac:dyDescent="0.25">
      <c r="A315" s="4">
        <v>46335</v>
      </c>
      <c r="B315" s="6" t="s">
        <v>3</v>
      </c>
      <c r="C315" s="6" t="s">
        <v>3</v>
      </c>
      <c r="D315" s="6" t="s">
        <v>4</v>
      </c>
      <c r="E315" s="6" t="s">
        <v>4</v>
      </c>
      <c r="F315" s="6" t="s">
        <v>3</v>
      </c>
      <c r="G315" s="6" t="s">
        <v>3</v>
      </c>
      <c r="H315" s="6" t="s">
        <v>3</v>
      </c>
      <c r="I315" s="6" t="s">
        <v>3</v>
      </c>
      <c r="J315" s="6" t="s">
        <v>3</v>
      </c>
      <c r="K315" s="6" t="s">
        <v>3</v>
      </c>
      <c r="L315" s="6" t="s">
        <v>2</v>
      </c>
      <c r="M315" s="6" t="s">
        <v>2</v>
      </c>
      <c r="N315" s="6" t="s">
        <v>2</v>
      </c>
      <c r="O315" s="6" t="s">
        <v>2</v>
      </c>
      <c r="P315" s="6" t="s">
        <v>2</v>
      </c>
      <c r="Q315" s="6" t="s">
        <v>2</v>
      </c>
      <c r="R315" s="6" t="s">
        <v>2</v>
      </c>
      <c r="S315" s="6" t="s">
        <v>2</v>
      </c>
      <c r="T315" s="6" t="s">
        <v>2</v>
      </c>
      <c r="U315" s="10" t="s">
        <v>2</v>
      </c>
      <c r="V315" s="6"/>
      <c r="W315" s="10"/>
      <c r="X315" s="14">
        <f t="shared" ref="X315:X319" si="436">COUNTIF(B315, "CDF")+COUNTIF(D315, "CDF")+COUNTIF(F315, "CDF")+COUNTIF(H315, "CDF")+COUNTIF(J315, "CDF")+COUNTIF(L315, "CDF")+COUNTIF(N315, "CDF")+COUNTIF(P315, "CDF")+COUNTIF(R315, "CDF")+COUNTIF(V315, "CDF")+COUNTIF(T315,"CDF")</f>
        <v>5</v>
      </c>
      <c r="Y315" s="14">
        <f t="shared" ref="Y315:Y319" si="437">COUNTIF(C315, "CDF")+COUNTIF(E315, "CDF")+COUNTIF(G315, "CDF")+COUNTIF(I315, "CDF")+COUNTIF(K315, "CDF")+COUNTIF(M315, "CDF")+COUNTIF(O315, "CDF")+COUNTIF(Q315, "CDF")+COUNTIF(S315, "CDF")+COUNTIF(W315, "CDF")+COUNTIF(U315,"CDF")</f>
        <v>5</v>
      </c>
      <c r="Z315" s="14">
        <f t="shared" ref="Z315:Z319" si="438">COUNTIF(B315, "LL")+COUNTIF(D315, "LL")+COUNTIF(F315, "LL")+COUNTIF(H315, "LL")+COUNTIF(J315, "LL")+COUNTIF(L315, "LL")+COUNTIF(N315, "LL")+COUNTIF(P315, "LL")+COUNTIF(R315, "LL")+COUNTIF(V315, "LL")++COUNTIF(T315,"LL")</f>
        <v>4</v>
      </c>
      <c r="AA315" s="14">
        <f t="shared" ref="AA315:AA319" si="439">COUNTIF(C315, "LL")+COUNTIF(E315, "LL")+COUNTIF(G315, "LL")+COUNTIF(I315, "LL")+COUNTIF(K315, "LL")+COUNTIF(M315, "LL")+COUNTIF(O315, "LL")+COUNTIF(Q315, "LL")+COUNTIF(S315, "LL")+COUNTIF(W315, "LL")++COUNTIF(U315,"LL")</f>
        <v>4</v>
      </c>
      <c r="AB315" s="14">
        <f t="shared" ref="AB315:AB319" si="440">COUNTIF(B315, "PDM")+COUNTIF(D315, "PDM")+COUNTIF(F315, "PDM")+COUNTIF(H315, "PDM")+COUNTIF(J315, "PDM")+COUNTIF(L315, "PDM")+COUNTIF(N315, "PDM")+COUNTIF(P315, "PDM")+COUNTIF(R315, "PDM")+COUNTIF(V315, "PDM")+COUNTIF(T315,"PDM")</f>
        <v>1</v>
      </c>
      <c r="AC315" s="14">
        <f t="shared" ref="AC315" si="441">COUNTIF(C315, "PDM")+COUNTIF(E315, "PDM")+COUNTIF(G315, "PDM")+COUNTIF(I315, "PDM")+COUNTIF(K315, "PDM")+COUNTIF(M315, "PDM")+COUNTIF(O315, "PDM")+COUNTIF(Q315, "PDM")+COUNTIF(S315, "PDM")+COUNTIF(W315, "PDM")++COUNTIF(U315,"PDM")</f>
        <v>1</v>
      </c>
      <c r="AD315" s="14">
        <f t="shared" ref="AD315:AD319" si="442">SUMPRODUCT((B315&lt;&gt;"CDF")*(B315&lt;&gt;"LL")*(B315&lt;&gt;"PDM") + (D315&lt;&gt;"CDF")*(D315&lt;&gt;"LL")*(D315&lt;&gt;"PDM") + (F315&lt;&gt;"CDF")*(F315&lt;&gt;"LL")*(F315&lt;&gt;"PDM") + (H315&lt;&gt;"CDF")*(H315&lt;&gt;"LL")*(H315&lt;&gt;"PDM") + (J315&lt;&gt;"CDF")*(J315&lt;&gt;"LL")*(J315&lt;&gt;"PDM") + (L315&lt;&gt;"CDF")*(L315&lt;&gt;"LL")*(L315&lt;&gt;"PDM") + (N315&lt;&gt;"CDF")*(N315&lt;&gt;"LL")*(N315&lt;&gt;"PDM") + (P315&lt;&gt;"CDF")*(P315&lt;&gt;"LL")*(P315&lt;&gt;"PDM") + (R315&lt;&gt;"CDF")*(R315&lt;&gt;"LL")*(R315&lt;&gt;"PDM") + (T315&lt;&gt;"CDF")*(T315&lt;&gt;"LL")*(T315&lt;&gt;"PDM") + (V315&lt;&gt;"CDF")*(V315&lt;&gt;"LL")*(V315&lt;&gt;"PDM"))</f>
        <v>1</v>
      </c>
      <c r="AE315" s="15">
        <f t="shared" ref="AE315:AE319" si="443">SUMPRODUCT((C315&lt;&gt;"CDF")*(C315&lt;&gt;"LL")*(C315&lt;&gt;"PDM") + (E315&lt;&gt;"CDF")*(E315&lt;&gt;"LL")*(E315&lt;&gt;"PDM") + (G315&lt;&gt;"CDF")*(G315&lt;&gt;"LL")*(G315&lt;&gt;"PDM") + (I315&lt;&gt;"CDF")*(I315&lt;&gt;"LL")*(I315&lt;&gt;"PDM") + (K315&lt;&gt;"CDF")*(K315&lt;&gt;"LL")*(K315&lt;&gt;"PDM") + (M315&lt;&gt;"CDF")*(M315&lt;&gt;"LL")*(M315&lt;&gt;"PDM") + (O315&lt;&gt;"CDF")*(O315&lt;&gt;"LL")*(O315&lt;&gt;"PDM") + (Q315&lt;&gt;"CDF")*(Q315&lt;&gt;"LL")*(Q315&lt;&gt;"PDM") + (S315&lt;&gt;"CDF")*(S315&lt;&gt;"LL")*(S315&lt;&gt;"PDM") + (U315&lt;&gt;"CDF")*(U315&lt;&gt;"LL")*(U315&lt;&gt;"PDM") + (W315&lt;&gt;"CDF")*(W315&lt;&gt;"LL")*(W315&lt;&gt;"PDM"))</f>
        <v>1</v>
      </c>
    </row>
    <row r="316" spans="1:31" ht="13.5" x14ac:dyDescent="0.25">
      <c r="A316" s="4">
        <v>46336</v>
      </c>
      <c r="B316" s="6" t="s">
        <v>3</v>
      </c>
      <c r="C316" s="6" t="s">
        <v>3</v>
      </c>
      <c r="D316" s="6" t="s">
        <v>4</v>
      </c>
      <c r="E316" s="6" t="s">
        <v>4</v>
      </c>
      <c r="F316" s="6" t="s">
        <v>3</v>
      </c>
      <c r="G316" s="6" t="s">
        <v>3</v>
      </c>
      <c r="H316" s="6" t="s">
        <v>3</v>
      </c>
      <c r="I316" s="6" t="s">
        <v>3</v>
      </c>
      <c r="J316" s="6" t="s">
        <v>3</v>
      </c>
      <c r="K316" s="6" t="s">
        <v>3</v>
      </c>
      <c r="L316" s="6" t="s">
        <v>2</v>
      </c>
      <c r="M316" s="6" t="s">
        <v>2</v>
      </c>
      <c r="N316" s="6" t="s">
        <v>2</v>
      </c>
      <c r="O316" s="6" t="s">
        <v>2</v>
      </c>
      <c r="P316" s="6" t="s">
        <v>2</v>
      </c>
      <c r="Q316" s="6" t="s">
        <v>2</v>
      </c>
      <c r="R316" s="6" t="s">
        <v>2</v>
      </c>
      <c r="S316" s="6" t="s">
        <v>2</v>
      </c>
      <c r="T316" s="6" t="s">
        <v>2</v>
      </c>
      <c r="U316" s="10" t="s">
        <v>2</v>
      </c>
      <c r="V316" s="6"/>
      <c r="W316" s="10"/>
      <c r="X316" s="14">
        <f t="shared" si="436"/>
        <v>5</v>
      </c>
      <c r="Y316" s="14">
        <f t="shared" si="437"/>
        <v>5</v>
      </c>
      <c r="Z316" s="14">
        <f t="shared" si="438"/>
        <v>4</v>
      </c>
      <c r="AA316" s="14">
        <f t="shared" si="439"/>
        <v>4</v>
      </c>
      <c r="AB316" s="14">
        <f t="shared" si="440"/>
        <v>1</v>
      </c>
      <c r="AC316" s="14">
        <f t="shared" ref="AC316" si="444">COUNTIF(C316, "PDM")+COUNTIF(E316, "PDM")+COUNTIF(G316, "PDM")+COUNTIF(I316, "PDM")+COUNTIF(K316, "PDM")+COUNTIF(M316, "PDM")+COUNTIF(O316, "PDM")+COUNTIF(Q316, "PDM")+COUNTIF(S316, "PDM")+COUNTIF(W316, "PDM")+COUNTIF(U316,"PDM")</f>
        <v>1</v>
      </c>
      <c r="AD316" s="14">
        <f t="shared" si="442"/>
        <v>1</v>
      </c>
      <c r="AE316" s="15">
        <f t="shared" si="443"/>
        <v>1</v>
      </c>
    </row>
    <row r="317" spans="1:31" ht="13.5" x14ac:dyDescent="0.25">
      <c r="A317" s="4">
        <v>46337</v>
      </c>
      <c r="B317" s="6" t="s">
        <v>3</v>
      </c>
      <c r="C317" s="6" t="s">
        <v>3</v>
      </c>
      <c r="D317" s="6" t="s">
        <v>4</v>
      </c>
      <c r="E317" s="6" t="s">
        <v>32</v>
      </c>
      <c r="F317" s="6" t="s">
        <v>3</v>
      </c>
      <c r="G317" s="6" t="s">
        <v>3</v>
      </c>
      <c r="H317" s="6" t="s">
        <v>3</v>
      </c>
      <c r="I317" s="6" t="s">
        <v>3</v>
      </c>
      <c r="J317" s="6" t="s">
        <v>3</v>
      </c>
      <c r="K317" s="6" t="s">
        <v>3</v>
      </c>
      <c r="L317" s="6" t="s">
        <v>2</v>
      </c>
      <c r="M317" s="6" t="s">
        <v>32</v>
      </c>
      <c r="N317" s="6" t="s">
        <v>2</v>
      </c>
      <c r="O317" s="6" t="s">
        <v>2</v>
      </c>
      <c r="P317" s="6" t="s">
        <v>2</v>
      </c>
      <c r="Q317" s="6" t="s">
        <v>2</v>
      </c>
      <c r="R317" s="6" t="s">
        <v>2</v>
      </c>
      <c r="S317" s="6" t="s">
        <v>2</v>
      </c>
      <c r="T317" s="6" t="s">
        <v>2</v>
      </c>
      <c r="U317" s="10" t="s">
        <v>2</v>
      </c>
      <c r="V317" s="6"/>
      <c r="W317" s="10"/>
      <c r="X317" s="14">
        <f t="shared" si="436"/>
        <v>5</v>
      </c>
      <c r="Y317" s="14">
        <f t="shared" si="437"/>
        <v>4</v>
      </c>
      <c r="Z317" s="14">
        <f t="shared" si="438"/>
        <v>4</v>
      </c>
      <c r="AA317" s="14">
        <f t="shared" si="439"/>
        <v>4</v>
      </c>
      <c r="AB317" s="14">
        <f t="shared" si="440"/>
        <v>1</v>
      </c>
      <c r="AC317" s="13" t="s">
        <v>33</v>
      </c>
      <c r="AD317" s="14">
        <f t="shared" si="442"/>
        <v>1</v>
      </c>
      <c r="AE317" s="15">
        <f t="shared" si="443"/>
        <v>3</v>
      </c>
    </row>
    <row r="318" spans="1:31" ht="13.5" x14ac:dyDescent="0.25">
      <c r="A318" s="4">
        <v>46338</v>
      </c>
      <c r="B318" s="6" t="s">
        <v>3</v>
      </c>
      <c r="C318" s="6" t="s">
        <v>3</v>
      </c>
      <c r="D318" s="6" t="s">
        <v>4</v>
      </c>
      <c r="E318" s="6" t="s">
        <v>4</v>
      </c>
      <c r="F318" s="6" t="s">
        <v>3</v>
      </c>
      <c r="G318" s="6" t="s">
        <v>3</v>
      </c>
      <c r="H318" s="6" t="s">
        <v>3</v>
      </c>
      <c r="I318" s="6" t="s">
        <v>3</v>
      </c>
      <c r="J318" s="6" t="s">
        <v>3</v>
      </c>
      <c r="K318" s="6" t="s">
        <v>3</v>
      </c>
      <c r="L318" s="6" t="s">
        <v>2</v>
      </c>
      <c r="M318" s="6" t="s">
        <v>32</v>
      </c>
      <c r="N318" s="6" t="s">
        <v>2</v>
      </c>
      <c r="O318" s="6" t="s">
        <v>2</v>
      </c>
      <c r="P318" s="6" t="s">
        <v>2</v>
      </c>
      <c r="Q318" s="6" t="s">
        <v>2</v>
      </c>
      <c r="R318" s="6" t="s">
        <v>2</v>
      </c>
      <c r="S318" s="6" t="s">
        <v>2</v>
      </c>
      <c r="T318" s="6" t="s">
        <v>2</v>
      </c>
      <c r="U318" s="10" t="s">
        <v>2</v>
      </c>
      <c r="V318" s="6"/>
      <c r="W318" s="10"/>
      <c r="X318" s="14">
        <f t="shared" si="436"/>
        <v>5</v>
      </c>
      <c r="Y318" s="14">
        <f t="shared" si="437"/>
        <v>4</v>
      </c>
      <c r="Z318" s="14">
        <f t="shared" si="438"/>
        <v>4</v>
      </c>
      <c r="AA318" s="14">
        <f t="shared" si="439"/>
        <v>4</v>
      </c>
      <c r="AB318" s="14">
        <f t="shared" si="440"/>
        <v>1</v>
      </c>
      <c r="AC318" s="15">
        <f t="shared" ref="AC318:AC319" si="445">COUNTIF(C318, "PDM")+COUNTIF(E318, "PDM")+COUNTIF(G318, "PDM")+COUNTIF(I318, "PDM")+COUNTIF(K318, "PDM")+COUNTIF(M318, "PDM")+COUNTIF(O318, "PDM")+COUNTIF(Q318, "PDM")+COUNTIF(S318, "PDM")+COUNTIF(W318, "PDM")++COUNTIF(U318,"PDM")</f>
        <v>1</v>
      </c>
      <c r="AD318" s="14">
        <f t="shared" si="442"/>
        <v>1</v>
      </c>
      <c r="AE318" s="15">
        <f t="shared" si="443"/>
        <v>2</v>
      </c>
    </row>
    <row r="319" spans="1:31" ht="13.5" x14ac:dyDescent="0.25">
      <c r="A319" s="4">
        <v>46339</v>
      </c>
      <c r="B319" s="6" t="s">
        <v>3</v>
      </c>
      <c r="C319" s="6" t="s">
        <v>3</v>
      </c>
      <c r="D319" s="6" t="s">
        <v>4</v>
      </c>
      <c r="E319" s="6" t="s">
        <v>4</v>
      </c>
      <c r="F319" s="6" t="s">
        <v>3</v>
      </c>
      <c r="G319" s="6" t="s">
        <v>3</v>
      </c>
      <c r="H319" s="6" t="s">
        <v>3</v>
      </c>
      <c r="I319" s="6" t="s">
        <v>3</v>
      </c>
      <c r="J319" s="6" t="s">
        <v>32</v>
      </c>
      <c r="K319" s="6" t="s">
        <v>32</v>
      </c>
      <c r="L319" s="6" t="s">
        <v>2</v>
      </c>
      <c r="M319" s="6" t="s">
        <v>2</v>
      </c>
      <c r="N319" s="6" t="s">
        <v>32</v>
      </c>
      <c r="O319" s="6" t="s">
        <v>32</v>
      </c>
      <c r="P319" s="6" t="s">
        <v>2</v>
      </c>
      <c r="Q319" s="6" t="s">
        <v>2</v>
      </c>
      <c r="R319" s="6" t="s">
        <v>2</v>
      </c>
      <c r="S319" s="6" t="s">
        <v>2</v>
      </c>
      <c r="T319" s="6" t="s">
        <v>2</v>
      </c>
      <c r="U319" s="10" t="s">
        <v>2</v>
      </c>
      <c r="V319" s="6"/>
      <c r="W319" s="10"/>
      <c r="X319" s="14">
        <f t="shared" si="436"/>
        <v>4</v>
      </c>
      <c r="Y319" s="14">
        <f t="shared" si="437"/>
        <v>4</v>
      </c>
      <c r="Z319" s="14">
        <f t="shared" si="438"/>
        <v>3</v>
      </c>
      <c r="AA319" s="14">
        <f t="shared" si="439"/>
        <v>3</v>
      </c>
      <c r="AB319" s="14">
        <f t="shared" si="440"/>
        <v>1</v>
      </c>
      <c r="AC319" s="15">
        <f t="shared" si="445"/>
        <v>1</v>
      </c>
      <c r="AD319" s="14">
        <f t="shared" si="442"/>
        <v>3</v>
      </c>
      <c r="AE319" s="15">
        <f t="shared" si="443"/>
        <v>3</v>
      </c>
    </row>
    <row r="320" spans="1:31" ht="13.5" x14ac:dyDescent="0.25">
      <c r="A320" s="3">
        <v>46340</v>
      </c>
      <c r="B320" s="5"/>
      <c r="C320" s="5"/>
      <c r="D320" s="5"/>
      <c r="E320" s="5"/>
      <c r="F320" s="5"/>
      <c r="G320" s="5"/>
      <c r="H320" s="5"/>
      <c r="I320" s="5"/>
      <c r="J320" s="5"/>
      <c r="K320" s="5"/>
      <c r="L320" s="5"/>
      <c r="M320" s="5"/>
      <c r="N320" s="5"/>
      <c r="O320" s="5"/>
      <c r="P320" s="5"/>
      <c r="Q320" s="5"/>
      <c r="R320" s="5"/>
      <c r="S320" s="5"/>
      <c r="T320" s="5"/>
      <c r="U320" s="9"/>
      <c r="V320" s="5"/>
      <c r="W320" s="9"/>
      <c r="X320" s="12"/>
      <c r="Y320" s="17"/>
      <c r="Z320" s="12"/>
      <c r="AA320" s="13"/>
      <c r="AB320" s="12"/>
      <c r="AC320" s="13"/>
      <c r="AD320" s="12"/>
      <c r="AE320" s="13"/>
    </row>
    <row r="321" spans="1:31" ht="13.5" x14ac:dyDescent="0.25">
      <c r="A321" s="3">
        <v>46341</v>
      </c>
      <c r="B321" s="5"/>
      <c r="C321" s="5"/>
      <c r="D321" s="5"/>
      <c r="E321" s="5"/>
      <c r="F321" s="5"/>
      <c r="G321" s="5"/>
      <c r="H321" s="5"/>
      <c r="I321" s="5"/>
      <c r="J321" s="5"/>
      <c r="K321" s="5"/>
      <c r="L321" s="5"/>
      <c r="M321" s="5"/>
      <c r="N321" s="5"/>
      <c r="O321" s="5"/>
      <c r="P321" s="5"/>
      <c r="Q321" s="5"/>
      <c r="R321" s="5"/>
      <c r="S321" s="5"/>
      <c r="T321" s="5"/>
      <c r="U321" s="9"/>
      <c r="V321" s="5"/>
      <c r="W321" s="9"/>
      <c r="X321" s="12"/>
      <c r="Y321" s="17"/>
      <c r="Z321" s="12"/>
      <c r="AA321" s="13"/>
      <c r="AB321" s="12"/>
      <c r="AC321" s="13"/>
      <c r="AD321" s="12"/>
      <c r="AE321" s="13"/>
    </row>
    <row r="322" spans="1:31" ht="13.5" x14ac:dyDescent="0.25">
      <c r="A322" s="4">
        <v>46342</v>
      </c>
      <c r="B322" s="6" t="s">
        <v>3</v>
      </c>
      <c r="C322" s="6" t="s">
        <v>3</v>
      </c>
      <c r="D322" s="6" t="s">
        <v>4</v>
      </c>
      <c r="E322" s="6" t="s">
        <v>4</v>
      </c>
      <c r="F322" s="6" t="s">
        <v>3</v>
      </c>
      <c r="G322" s="6" t="s">
        <v>3</v>
      </c>
      <c r="H322" s="6" t="s">
        <v>3</v>
      </c>
      <c r="I322" s="6" t="s">
        <v>3</v>
      </c>
      <c r="J322" s="6" t="s">
        <v>3</v>
      </c>
      <c r="K322" s="6" t="s">
        <v>3</v>
      </c>
      <c r="L322" s="6" t="s">
        <v>2</v>
      </c>
      <c r="M322" s="6" t="s">
        <v>2</v>
      </c>
      <c r="N322" s="6" t="s">
        <v>2</v>
      </c>
      <c r="O322" s="6" t="s">
        <v>2</v>
      </c>
      <c r="P322" s="6" t="s">
        <v>2</v>
      </c>
      <c r="Q322" s="6" t="s">
        <v>2</v>
      </c>
      <c r="R322" s="6" t="s">
        <v>2</v>
      </c>
      <c r="S322" s="6" t="s">
        <v>2</v>
      </c>
      <c r="T322" s="6" t="s">
        <v>2</v>
      </c>
      <c r="U322" s="10" t="s">
        <v>2</v>
      </c>
      <c r="V322" s="6"/>
      <c r="W322" s="10"/>
      <c r="X322" s="14">
        <f t="shared" ref="X322:X326" si="446">COUNTIF(B322, "CDF")+COUNTIF(D322, "CDF")+COUNTIF(F322, "CDF")+COUNTIF(H322, "CDF")+COUNTIF(J322, "CDF")+COUNTIF(L322, "CDF")+COUNTIF(N322, "CDF")+COUNTIF(P322, "CDF")+COUNTIF(R322, "CDF")+COUNTIF(V322, "CDF")+COUNTIF(T322,"CDF")</f>
        <v>5</v>
      </c>
      <c r="Y322" s="14">
        <f t="shared" ref="Y322:Y326" si="447">COUNTIF(C322, "CDF")+COUNTIF(E322, "CDF")+COUNTIF(G322, "CDF")+COUNTIF(I322, "CDF")+COUNTIF(K322, "CDF")+COUNTIF(M322, "CDF")+COUNTIF(O322, "CDF")+COUNTIF(Q322, "CDF")+COUNTIF(S322, "CDF")+COUNTIF(W322, "CDF")+COUNTIF(U322,"CDF")</f>
        <v>5</v>
      </c>
      <c r="Z322" s="14">
        <f t="shared" ref="Z322:Z326" si="448">COUNTIF(B322, "LL")+COUNTIF(D322, "LL")+COUNTIF(F322, "LL")+COUNTIF(H322, "LL")+COUNTIF(J322, "LL")+COUNTIF(L322, "LL")+COUNTIF(N322, "LL")+COUNTIF(P322, "LL")+COUNTIF(R322, "LL")+COUNTIF(V322, "LL")++COUNTIF(T322,"LL")</f>
        <v>4</v>
      </c>
      <c r="AA322" s="14">
        <f t="shared" ref="AA322:AA326" si="449">COUNTIF(C322, "LL")+COUNTIF(E322, "LL")+COUNTIF(G322, "LL")+COUNTIF(I322, "LL")+COUNTIF(K322, "LL")+COUNTIF(M322, "LL")+COUNTIF(O322, "LL")+COUNTIF(Q322, "LL")+COUNTIF(S322, "LL")+COUNTIF(W322, "LL")++COUNTIF(U322,"LL")</f>
        <v>4</v>
      </c>
      <c r="AB322" s="14">
        <f t="shared" ref="AB322:AB326" si="450">COUNTIF(B322, "PDM")+COUNTIF(D322, "PDM")+COUNTIF(F322, "PDM")+COUNTIF(H322, "PDM")+COUNTIF(J322, "PDM")+COUNTIF(L322, "PDM")+COUNTIF(N322, "PDM")+COUNTIF(P322, "PDM")+COUNTIF(R322, "PDM")+COUNTIF(V322, "PDM")+COUNTIF(T322,"PDM")</f>
        <v>1</v>
      </c>
      <c r="AC322" s="14">
        <f t="shared" ref="AC322" si="451">COUNTIF(C322, "PDM")+COUNTIF(E322, "PDM")+COUNTIF(G322, "PDM")+COUNTIF(I322, "PDM")+COUNTIF(K322, "PDM")+COUNTIF(M322, "PDM")+COUNTIF(O322, "PDM")+COUNTIF(Q322, "PDM")+COUNTIF(S322, "PDM")+COUNTIF(W322, "PDM")++COUNTIF(U322,"PDM")</f>
        <v>1</v>
      </c>
      <c r="AD322" s="14">
        <f t="shared" ref="AD322:AD326" si="452">SUMPRODUCT((B322&lt;&gt;"CDF")*(B322&lt;&gt;"LL")*(B322&lt;&gt;"PDM") + (D322&lt;&gt;"CDF")*(D322&lt;&gt;"LL")*(D322&lt;&gt;"PDM") + (F322&lt;&gt;"CDF")*(F322&lt;&gt;"LL")*(F322&lt;&gt;"PDM") + (H322&lt;&gt;"CDF")*(H322&lt;&gt;"LL")*(H322&lt;&gt;"PDM") + (J322&lt;&gt;"CDF")*(J322&lt;&gt;"LL")*(J322&lt;&gt;"PDM") + (L322&lt;&gt;"CDF")*(L322&lt;&gt;"LL")*(L322&lt;&gt;"PDM") + (N322&lt;&gt;"CDF")*(N322&lt;&gt;"LL")*(N322&lt;&gt;"PDM") + (P322&lt;&gt;"CDF")*(P322&lt;&gt;"LL")*(P322&lt;&gt;"PDM") + (R322&lt;&gt;"CDF")*(R322&lt;&gt;"LL")*(R322&lt;&gt;"PDM") + (T322&lt;&gt;"CDF")*(T322&lt;&gt;"LL")*(T322&lt;&gt;"PDM") + (V322&lt;&gt;"CDF")*(V322&lt;&gt;"LL")*(V322&lt;&gt;"PDM"))</f>
        <v>1</v>
      </c>
      <c r="AE322" s="15">
        <f t="shared" ref="AE322:AE326" si="453">SUMPRODUCT((C322&lt;&gt;"CDF")*(C322&lt;&gt;"LL")*(C322&lt;&gt;"PDM") + (E322&lt;&gt;"CDF")*(E322&lt;&gt;"LL")*(E322&lt;&gt;"PDM") + (G322&lt;&gt;"CDF")*(G322&lt;&gt;"LL")*(G322&lt;&gt;"PDM") + (I322&lt;&gt;"CDF")*(I322&lt;&gt;"LL")*(I322&lt;&gt;"PDM") + (K322&lt;&gt;"CDF")*(K322&lt;&gt;"LL")*(K322&lt;&gt;"PDM") + (M322&lt;&gt;"CDF")*(M322&lt;&gt;"LL")*(M322&lt;&gt;"PDM") + (O322&lt;&gt;"CDF")*(O322&lt;&gt;"LL")*(O322&lt;&gt;"PDM") + (Q322&lt;&gt;"CDF")*(Q322&lt;&gt;"LL")*(Q322&lt;&gt;"PDM") + (S322&lt;&gt;"CDF")*(S322&lt;&gt;"LL")*(S322&lt;&gt;"PDM") + (U322&lt;&gt;"CDF")*(U322&lt;&gt;"LL")*(U322&lt;&gt;"PDM") + (W322&lt;&gt;"CDF")*(W322&lt;&gt;"LL")*(W322&lt;&gt;"PDM"))</f>
        <v>1</v>
      </c>
    </row>
    <row r="323" spans="1:31" ht="13.5" x14ac:dyDescent="0.25">
      <c r="A323" s="4">
        <v>46343</v>
      </c>
      <c r="B323" s="6" t="s">
        <v>3</v>
      </c>
      <c r="C323" s="6" t="s">
        <v>3</v>
      </c>
      <c r="D323" s="6" t="s">
        <v>4</v>
      </c>
      <c r="E323" s="6" t="s">
        <v>4</v>
      </c>
      <c r="F323" s="6" t="s">
        <v>3</v>
      </c>
      <c r="G323" s="6" t="s">
        <v>3</v>
      </c>
      <c r="H323" s="6" t="s">
        <v>3</v>
      </c>
      <c r="I323" s="6" t="s">
        <v>3</v>
      </c>
      <c r="J323" s="6" t="s">
        <v>3</v>
      </c>
      <c r="K323" s="6" t="s">
        <v>3</v>
      </c>
      <c r="L323" s="6" t="s">
        <v>2</v>
      </c>
      <c r="M323" s="6" t="s">
        <v>2</v>
      </c>
      <c r="N323" s="6" t="s">
        <v>2</v>
      </c>
      <c r="O323" s="6" t="s">
        <v>2</v>
      </c>
      <c r="P323" s="6" t="s">
        <v>2</v>
      </c>
      <c r="Q323" s="6" t="s">
        <v>2</v>
      </c>
      <c r="R323" s="6" t="s">
        <v>2</v>
      </c>
      <c r="S323" s="6" t="s">
        <v>2</v>
      </c>
      <c r="T323" s="6" t="s">
        <v>2</v>
      </c>
      <c r="U323" s="10" t="s">
        <v>2</v>
      </c>
      <c r="V323" s="6"/>
      <c r="W323" s="10"/>
      <c r="X323" s="14">
        <f t="shared" si="446"/>
        <v>5</v>
      </c>
      <c r="Y323" s="14">
        <f t="shared" si="447"/>
        <v>5</v>
      </c>
      <c r="Z323" s="14">
        <f t="shared" si="448"/>
        <v>4</v>
      </c>
      <c r="AA323" s="14">
        <f t="shared" si="449"/>
        <v>4</v>
      </c>
      <c r="AB323" s="14">
        <f t="shared" si="450"/>
        <v>1</v>
      </c>
      <c r="AC323" s="14">
        <f t="shared" ref="AC323" si="454">COUNTIF(C323, "PDM")+COUNTIF(E323, "PDM")+COUNTIF(G323, "PDM")+COUNTIF(I323, "PDM")+COUNTIF(K323, "PDM")+COUNTIF(M323, "PDM")+COUNTIF(O323, "PDM")+COUNTIF(Q323, "PDM")+COUNTIF(S323, "PDM")+COUNTIF(W323, "PDM")+COUNTIF(U323,"PDM")</f>
        <v>1</v>
      </c>
      <c r="AD323" s="14">
        <f t="shared" si="452"/>
        <v>1</v>
      </c>
      <c r="AE323" s="15">
        <f t="shared" si="453"/>
        <v>1</v>
      </c>
    </row>
    <row r="324" spans="1:31" ht="13.5" x14ac:dyDescent="0.25">
      <c r="A324" s="4">
        <v>46344</v>
      </c>
      <c r="B324" s="6" t="s">
        <v>3</v>
      </c>
      <c r="C324" s="6" t="s">
        <v>3</v>
      </c>
      <c r="D324" s="6" t="s">
        <v>4</v>
      </c>
      <c r="E324" s="6" t="s">
        <v>32</v>
      </c>
      <c r="F324" s="6" t="s">
        <v>3</v>
      </c>
      <c r="G324" s="6" t="s">
        <v>3</v>
      </c>
      <c r="H324" s="6" t="s">
        <v>3</v>
      </c>
      <c r="I324" s="6" t="s">
        <v>3</v>
      </c>
      <c r="J324" s="6" t="s">
        <v>3</v>
      </c>
      <c r="K324" s="6" t="s">
        <v>3</v>
      </c>
      <c r="L324" s="6" t="s">
        <v>2</v>
      </c>
      <c r="M324" s="6" t="s">
        <v>32</v>
      </c>
      <c r="N324" s="6" t="s">
        <v>2</v>
      </c>
      <c r="O324" s="6" t="s">
        <v>2</v>
      </c>
      <c r="P324" s="6" t="s">
        <v>2</v>
      </c>
      <c r="Q324" s="6" t="s">
        <v>2</v>
      </c>
      <c r="R324" s="6" t="s">
        <v>2</v>
      </c>
      <c r="S324" s="6" t="s">
        <v>2</v>
      </c>
      <c r="T324" s="6" t="s">
        <v>2</v>
      </c>
      <c r="U324" s="10" t="s">
        <v>2</v>
      </c>
      <c r="V324" s="6"/>
      <c r="W324" s="10"/>
      <c r="X324" s="14">
        <f t="shared" si="446"/>
        <v>5</v>
      </c>
      <c r="Y324" s="14">
        <f t="shared" si="447"/>
        <v>4</v>
      </c>
      <c r="Z324" s="14">
        <f t="shared" si="448"/>
        <v>4</v>
      </c>
      <c r="AA324" s="14">
        <f t="shared" si="449"/>
        <v>4</v>
      </c>
      <c r="AB324" s="14">
        <f t="shared" si="450"/>
        <v>1</v>
      </c>
      <c r="AC324" s="13" t="s">
        <v>33</v>
      </c>
      <c r="AD324" s="14">
        <f t="shared" si="452"/>
        <v>1</v>
      </c>
      <c r="AE324" s="15">
        <f t="shared" si="453"/>
        <v>3</v>
      </c>
    </row>
    <row r="325" spans="1:31" ht="13.5" x14ac:dyDescent="0.25">
      <c r="A325" s="4">
        <v>46345</v>
      </c>
      <c r="B325" s="6" t="s">
        <v>3</v>
      </c>
      <c r="C325" s="6" t="s">
        <v>3</v>
      </c>
      <c r="D325" s="6" t="s">
        <v>4</v>
      </c>
      <c r="E325" s="6" t="s">
        <v>4</v>
      </c>
      <c r="F325" s="6" t="s">
        <v>3</v>
      </c>
      <c r="G325" s="6" t="s">
        <v>3</v>
      </c>
      <c r="H325" s="6" t="s">
        <v>3</v>
      </c>
      <c r="I325" s="6" t="s">
        <v>3</v>
      </c>
      <c r="J325" s="6" t="s">
        <v>3</v>
      </c>
      <c r="K325" s="6" t="s">
        <v>3</v>
      </c>
      <c r="L325" s="6" t="s">
        <v>2</v>
      </c>
      <c r="M325" s="6" t="s">
        <v>32</v>
      </c>
      <c r="N325" s="6" t="s">
        <v>2</v>
      </c>
      <c r="O325" s="6" t="s">
        <v>2</v>
      </c>
      <c r="P325" s="6" t="s">
        <v>2</v>
      </c>
      <c r="Q325" s="6" t="s">
        <v>2</v>
      </c>
      <c r="R325" s="6" t="s">
        <v>2</v>
      </c>
      <c r="S325" s="6" t="s">
        <v>2</v>
      </c>
      <c r="T325" s="6" t="s">
        <v>2</v>
      </c>
      <c r="U325" s="10" t="s">
        <v>2</v>
      </c>
      <c r="V325" s="6"/>
      <c r="W325" s="10"/>
      <c r="X325" s="14">
        <f t="shared" si="446"/>
        <v>5</v>
      </c>
      <c r="Y325" s="14">
        <f t="shared" si="447"/>
        <v>4</v>
      </c>
      <c r="Z325" s="14">
        <f t="shared" si="448"/>
        <v>4</v>
      </c>
      <c r="AA325" s="14">
        <f t="shared" si="449"/>
        <v>4</v>
      </c>
      <c r="AB325" s="14">
        <f t="shared" si="450"/>
        <v>1</v>
      </c>
      <c r="AC325" s="15">
        <f t="shared" ref="AC325:AC326" si="455">COUNTIF(C325, "PDM")+COUNTIF(E325, "PDM")+COUNTIF(G325, "PDM")+COUNTIF(I325, "PDM")+COUNTIF(K325, "PDM")+COUNTIF(M325, "PDM")+COUNTIF(O325, "PDM")+COUNTIF(Q325, "PDM")+COUNTIF(S325, "PDM")+COUNTIF(W325, "PDM")++COUNTIF(U325,"PDM")</f>
        <v>1</v>
      </c>
      <c r="AD325" s="14">
        <f t="shared" si="452"/>
        <v>1</v>
      </c>
      <c r="AE325" s="15">
        <f t="shared" si="453"/>
        <v>2</v>
      </c>
    </row>
    <row r="326" spans="1:31" ht="13.5" x14ac:dyDescent="0.25">
      <c r="A326" s="4">
        <v>46346</v>
      </c>
      <c r="B326" s="6" t="s">
        <v>3</v>
      </c>
      <c r="C326" s="6" t="s">
        <v>3</v>
      </c>
      <c r="D326" s="6" t="s">
        <v>4</v>
      </c>
      <c r="E326" s="6" t="s">
        <v>4</v>
      </c>
      <c r="F326" s="6" t="s">
        <v>3</v>
      </c>
      <c r="G326" s="6" t="s">
        <v>3</v>
      </c>
      <c r="H326" s="6" t="s">
        <v>3</v>
      </c>
      <c r="I326" s="6" t="s">
        <v>3</v>
      </c>
      <c r="J326" s="6" t="s">
        <v>32</v>
      </c>
      <c r="K326" s="6" t="s">
        <v>32</v>
      </c>
      <c r="L326" s="6" t="s">
        <v>2</v>
      </c>
      <c r="M326" s="6" t="s">
        <v>2</v>
      </c>
      <c r="N326" s="6" t="s">
        <v>32</v>
      </c>
      <c r="O326" s="6" t="s">
        <v>32</v>
      </c>
      <c r="P326" s="6" t="s">
        <v>2</v>
      </c>
      <c r="Q326" s="6" t="s">
        <v>2</v>
      </c>
      <c r="R326" s="6" t="s">
        <v>2</v>
      </c>
      <c r="S326" s="6" t="s">
        <v>2</v>
      </c>
      <c r="T326" s="6" t="s">
        <v>2</v>
      </c>
      <c r="U326" s="10" t="s">
        <v>2</v>
      </c>
      <c r="V326" s="6"/>
      <c r="W326" s="10"/>
      <c r="X326" s="14">
        <f t="shared" si="446"/>
        <v>4</v>
      </c>
      <c r="Y326" s="14">
        <f t="shared" si="447"/>
        <v>4</v>
      </c>
      <c r="Z326" s="14">
        <f t="shared" si="448"/>
        <v>3</v>
      </c>
      <c r="AA326" s="14">
        <f t="shared" si="449"/>
        <v>3</v>
      </c>
      <c r="AB326" s="14">
        <f t="shared" si="450"/>
        <v>1</v>
      </c>
      <c r="AC326" s="15">
        <f t="shared" si="455"/>
        <v>1</v>
      </c>
      <c r="AD326" s="14">
        <f t="shared" si="452"/>
        <v>3</v>
      </c>
      <c r="AE326" s="15">
        <f t="shared" si="453"/>
        <v>3</v>
      </c>
    </row>
    <row r="327" spans="1:31" ht="13.5" x14ac:dyDescent="0.25">
      <c r="A327" s="3">
        <v>46347</v>
      </c>
      <c r="B327" s="5"/>
      <c r="C327" s="5"/>
      <c r="D327" s="5"/>
      <c r="E327" s="5"/>
      <c r="F327" s="5"/>
      <c r="G327" s="5"/>
      <c r="H327" s="5"/>
      <c r="I327" s="5"/>
      <c r="J327" s="5"/>
      <c r="K327" s="5"/>
      <c r="L327" s="5"/>
      <c r="M327" s="5"/>
      <c r="N327" s="5"/>
      <c r="O327" s="5"/>
      <c r="P327" s="5"/>
      <c r="Q327" s="5"/>
      <c r="R327" s="5"/>
      <c r="S327" s="5"/>
      <c r="T327" s="5"/>
      <c r="U327" s="9"/>
      <c r="V327" s="5"/>
      <c r="W327" s="9"/>
      <c r="X327" s="12"/>
      <c r="Y327" s="17"/>
      <c r="Z327" s="12"/>
      <c r="AA327" s="13"/>
      <c r="AB327" s="12"/>
      <c r="AC327" s="13"/>
      <c r="AD327" s="12"/>
      <c r="AE327" s="13"/>
    </row>
    <row r="328" spans="1:31" ht="13.5" x14ac:dyDescent="0.25">
      <c r="A328" s="3">
        <v>46348</v>
      </c>
      <c r="B328" s="5"/>
      <c r="C328" s="5"/>
      <c r="D328" s="5"/>
      <c r="E328" s="5"/>
      <c r="F328" s="5"/>
      <c r="G328" s="5"/>
      <c r="H328" s="5"/>
      <c r="I328" s="5"/>
      <c r="J328" s="5"/>
      <c r="K328" s="5"/>
      <c r="L328" s="5"/>
      <c r="M328" s="5"/>
      <c r="N328" s="5"/>
      <c r="O328" s="5"/>
      <c r="P328" s="5"/>
      <c r="Q328" s="5"/>
      <c r="R328" s="5"/>
      <c r="S328" s="5"/>
      <c r="T328" s="5"/>
      <c r="U328" s="9"/>
      <c r="V328" s="5"/>
      <c r="W328" s="9"/>
      <c r="X328" s="12"/>
      <c r="Y328" s="17"/>
      <c r="Z328" s="12"/>
      <c r="AA328" s="13"/>
      <c r="AB328" s="12"/>
      <c r="AC328" s="13"/>
      <c r="AD328" s="12"/>
      <c r="AE328" s="13"/>
    </row>
    <row r="329" spans="1:31" ht="13.5" x14ac:dyDescent="0.25">
      <c r="A329" s="4">
        <v>46349</v>
      </c>
      <c r="B329" s="6" t="s">
        <v>3</v>
      </c>
      <c r="C329" s="6" t="s">
        <v>3</v>
      </c>
      <c r="D329" s="6" t="s">
        <v>4</v>
      </c>
      <c r="E329" s="6" t="s">
        <v>4</v>
      </c>
      <c r="F329" s="6" t="s">
        <v>3</v>
      </c>
      <c r="G329" s="6" t="s">
        <v>3</v>
      </c>
      <c r="H329" s="6" t="s">
        <v>3</v>
      </c>
      <c r="I329" s="6" t="s">
        <v>3</v>
      </c>
      <c r="J329" s="6" t="s">
        <v>3</v>
      </c>
      <c r="K329" s="6" t="s">
        <v>3</v>
      </c>
      <c r="L329" s="6" t="s">
        <v>2</v>
      </c>
      <c r="M329" s="6" t="s">
        <v>2</v>
      </c>
      <c r="N329" s="6" t="s">
        <v>2</v>
      </c>
      <c r="O329" s="6" t="s">
        <v>2</v>
      </c>
      <c r="P329" s="6" t="s">
        <v>2</v>
      </c>
      <c r="Q329" s="6" t="s">
        <v>2</v>
      </c>
      <c r="R329" s="6" t="s">
        <v>2</v>
      </c>
      <c r="S329" s="6" t="s">
        <v>2</v>
      </c>
      <c r="T329" s="6" t="s">
        <v>2</v>
      </c>
      <c r="U329" s="10" t="s">
        <v>2</v>
      </c>
      <c r="V329" s="6"/>
      <c r="W329" s="10"/>
      <c r="X329" s="14">
        <f t="shared" ref="X329:X333" si="456">COUNTIF(B329, "CDF")+COUNTIF(D329, "CDF")+COUNTIF(F329, "CDF")+COUNTIF(H329, "CDF")+COUNTIF(J329, "CDF")+COUNTIF(L329, "CDF")+COUNTIF(N329, "CDF")+COUNTIF(P329, "CDF")+COUNTIF(R329, "CDF")+COUNTIF(V329, "CDF")+COUNTIF(T329,"CDF")</f>
        <v>5</v>
      </c>
      <c r="Y329" s="14">
        <f t="shared" ref="Y329:Y333" si="457">COUNTIF(C329, "CDF")+COUNTIF(E329, "CDF")+COUNTIF(G329, "CDF")+COUNTIF(I329, "CDF")+COUNTIF(K329, "CDF")+COUNTIF(M329, "CDF")+COUNTIF(O329, "CDF")+COUNTIF(Q329, "CDF")+COUNTIF(S329, "CDF")+COUNTIF(W329, "CDF")+COUNTIF(U329,"CDF")</f>
        <v>5</v>
      </c>
      <c r="Z329" s="14">
        <f t="shared" ref="Z329:Z333" si="458">COUNTIF(B329, "LL")+COUNTIF(D329, "LL")+COUNTIF(F329, "LL")+COUNTIF(H329, "LL")+COUNTIF(J329, "LL")+COUNTIF(L329, "LL")+COUNTIF(N329, "LL")+COUNTIF(P329, "LL")+COUNTIF(R329, "LL")+COUNTIF(V329, "LL")++COUNTIF(T329,"LL")</f>
        <v>4</v>
      </c>
      <c r="AA329" s="14">
        <f t="shared" ref="AA329:AA333" si="459">COUNTIF(C329, "LL")+COUNTIF(E329, "LL")+COUNTIF(G329, "LL")+COUNTIF(I329, "LL")+COUNTIF(K329, "LL")+COUNTIF(M329, "LL")+COUNTIF(O329, "LL")+COUNTIF(Q329, "LL")+COUNTIF(S329, "LL")+COUNTIF(W329, "LL")++COUNTIF(U329,"LL")</f>
        <v>4</v>
      </c>
      <c r="AB329" s="14">
        <f t="shared" ref="AB329:AB333" si="460">COUNTIF(B329, "PDM")+COUNTIF(D329, "PDM")+COUNTIF(F329, "PDM")+COUNTIF(H329, "PDM")+COUNTIF(J329, "PDM")+COUNTIF(L329, "PDM")+COUNTIF(N329, "PDM")+COUNTIF(P329, "PDM")+COUNTIF(R329, "PDM")+COUNTIF(V329, "PDM")+COUNTIF(T329,"PDM")</f>
        <v>1</v>
      </c>
      <c r="AC329" s="14">
        <f t="shared" ref="AC329" si="461">COUNTIF(C329, "PDM")+COUNTIF(E329, "PDM")+COUNTIF(G329, "PDM")+COUNTIF(I329, "PDM")+COUNTIF(K329, "PDM")+COUNTIF(M329, "PDM")+COUNTIF(O329, "PDM")+COUNTIF(Q329, "PDM")+COUNTIF(S329, "PDM")+COUNTIF(W329, "PDM")++COUNTIF(U329,"PDM")</f>
        <v>1</v>
      </c>
      <c r="AD329" s="14">
        <f t="shared" ref="AD329:AD333" si="462">SUMPRODUCT((B329&lt;&gt;"CDF")*(B329&lt;&gt;"LL")*(B329&lt;&gt;"PDM") + (D329&lt;&gt;"CDF")*(D329&lt;&gt;"LL")*(D329&lt;&gt;"PDM") + (F329&lt;&gt;"CDF")*(F329&lt;&gt;"LL")*(F329&lt;&gt;"PDM") + (H329&lt;&gt;"CDF")*(H329&lt;&gt;"LL")*(H329&lt;&gt;"PDM") + (J329&lt;&gt;"CDF")*(J329&lt;&gt;"LL")*(J329&lt;&gt;"PDM") + (L329&lt;&gt;"CDF")*(L329&lt;&gt;"LL")*(L329&lt;&gt;"PDM") + (N329&lt;&gt;"CDF")*(N329&lt;&gt;"LL")*(N329&lt;&gt;"PDM") + (P329&lt;&gt;"CDF")*(P329&lt;&gt;"LL")*(P329&lt;&gt;"PDM") + (R329&lt;&gt;"CDF")*(R329&lt;&gt;"LL")*(R329&lt;&gt;"PDM") + (T329&lt;&gt;"CDF")*(T329&lt;&gt;"LL")*(T329&lt;&gt;"PDM") + (V329&lt;&gt;"CDF")*(V329&lt;&gt;"LL")*(V329&lt;&gt;"PDM"))</f>
        <v>1</v>
      </c>
      <c r="AE329" s="15">
        <f t="shared" ref="AE329:AE333" si="463">SUMPRODUCT((C329&lt;&gt;"CDF")*(C329&lt;&gt;"LL")*(C329&lt;&gt;"PDM") + (E329&lt;&gt;"CDF")*(E329&lt;&gt;"LL")*(E329&lt;&gt;"PDM") + (G329&lt;&gt;"CDF")*(G329&lt;&gt;"LL")*(G329&lt;&gt;"PDM") + (I329&lt;&gt;"CDF")*(I329&lt;&gt;"LL")*(I329&lt;&gt;"PDM") + (K329&lt;&gt;"CDF")*(K329&lt;&gt;"LL")*(K329&lt;&gt;"PDM") + (M329&lt;&gt;"CDF")*(M329&lt;&gt;"LL")*(M329&lt;&gt;"PDM") + (O329&lt;&gt;"CDF")*(O329&lt;&gt;"LL")*(O329&lt;&gt;"PDM") + (Q329&lt;&gt;"CDF")*(Q329&lt;&gt;"LL")*(Q329&lt;&gt;"PDM") + (S329&lt;&gt;"CDF")*(S329&lt;&gt;"LL")*(S329&lt;&gt;"PDM") + (U329&lt;&gt;"CDF")*(U329&lt;&gt;"LL")*(U329&lt;&gt;"PDM") + (W329&lt;&gt;"CDF")*(W329&lt;&gt;"LL")*(W329&lt;&gt;"PDM"))</f>
        <v>1</v>
      </c>
    </row>
    <row r="330" spans="1:31" ht="13.5" x14ac:dyDescent="0.25">
      <c r="A330" s="4">
        <v>46350</v>
      </c>
      <c r="B330" s="6" t="s">
        <v>3</v>
      </c>
      <c r="C330" s="6" t="s">
        <v>3</v>
      </c>
      <c r="D330" s="6" t="s">
        <v>4</v>
      </c>
      <c r="E330" s="6" t="s">
        <v>4</v>
      </c>
      <c r="F330" s="6" t="s">
        <v>3</v>
      </c>
      <c r="G330" s="6" t="s">
        <v>3</v>
      </c>
      <c r="H330" s="6" t="s">
        <v>3</v>
      </c>
      <c r="I330" s="6" t="s">
        <v>3</v>
      </c>
      <c r="J330" s="6" t="s">
        <v>3</v>
      </c>
      <c r="K330" s="6" t="s">
        <v>3</v>
      </c>
      <c r="L330" s="6" t="s">
        <v>2</v>
      </c>
      <c r="M330" s="6" t="s">
        <v>2</v>
      </c>
      <c r="N330" s="6" t="s">
        <v>2</v>
      </c>
      <c r="O330" s="6" t="s">
        <v>2</v>
      </c>
      <c r="P330" s="6" t="s">
        <v>2</v>
      </c>
      <c r="Q330" s="6" t="s">
        <v>2</v>
      </c>
      <c r="R330" s="6" t="s">
        <v>2</v>
      </c>
      <c r="S330" s="6" t="s">
        <v>2</v>
      </c>
      <c r="T330" s="6" t="s">
        <v>2</v>
      </c>
      <c r="U330" s="10" t="s">
        <v>2</v>
      </c>
      <c r="V330" s="6"/>
      <c r="W330" s="10"/>
      <c r="X330" s="14">
        <f t="shared" si="456"/>
        <v>5</v>
      </c>
      <c r="Y330" s="14">
        <f t="shared" si="457"/>
        <v>5</v>
      </c>
      <c r="Z330" s="14">
        <f t="shared" si="458"/>
        <v>4</v>
      </c>
      <c r="AA330" s="14">
        <f t="shared" si="459"/>
        <v>4</v>
      </c>
      <c r="AB330" s="14">
        <f t="shared" si="460"/>
        <v>1</v>
      </c>
      <c r="AC330" s="14">
        <f t="shared" ref="AC330" si="464">COUNTIF(C330, "PDM")+COUNTIF(E330, "PDM")+COUNTIF(G330, "PDM")+COUNTIF(I330, "PDM")+COUNTIF(K330, "PDM")+COUNTIF(M330, "PDM")+COUNTIF(O330, "PDM")+COUNTIF(Q330, "PDM")+COUNTIF(S330, "PDM")+COUNTIF(W330, "PDM")+COUNTIF(U330,"PDM")</f>
        <v>1</v>
      </c>
      <c r="AD330" s="14">
        <f t="shared" si="462"/>
        <v>1</v>
      </c>
      <c r="AE330" s="15">
        <f t="shared" si="463"/>
        <v>1</v>
      </c>
    </row>
    <row r="331" spans="1:31" ht="13.5" x14ac:dyDescent="0.25">
      <c r="A331" s="4">
        <v>46351</v>
      </c>
      <c r="B331" s="6" t="s">
        <v>3</v>
      </c>
      <c r="C331" s="6" t="s">
        <v>3</v>
      </c>
      <c r="D331" s="6" t="s">
        <v>4</v>
      </c>
      <c r="E331" s="6" t="s">
        <v>32</v>
      </c>
      <c r="F331" s="6" t="s">
        <v>3</v>
      </c>
      <c r="G331" s="6" t="s">
        <v>3</v>
      </c>
      <c r="H331" s="6" t="s">
        <v>3</v>
      </c>
      <c r="I331" s="6" t="s">
        <v>3</v>
      </c>
      <c r="J331" s="6" t="s">
        <v>3</v>
      </c>
      <c r="K331" s="6" t="s">
        <v>3</v>
      </c>
      <c r="L331" s="6" t="s">
        <v>2</v>
      </c>
      <c r="M331" s="6" t="s">
        <v>32</v>
      </c>
      <c r="N331" s="6" t="s">
        <v>2</v>
      </c>
      <c r="O331" s="6" t="s">
        <v>2</v>
      </c>
      <c r="P331" s="6" t="s">
        <v>2</v>
      </c>
      <c r="Q331" s="6" t="s">
        <v>2</v>
      </c>
      <c r="R331" s="6" t="s">
        <v>2</v>
      </c>
      <c r="S331" s="6" t="s">
        <v>2</v>
      </c>
      <c r="T331" s="6" t="s">
        <v>2</v>
      </c>
      <c r="U331" s="10" t="s">
        <v>2</v>
      </c>
      <c r="V331" s="6"/>
      <c r="W331" s="10"/>
      <c r="X331" s="14">
        <f t="shared" si="456"/>
        <v>5</v>
      </c>
      <c r="Y331" s="14">
        <f t="shared" si="457"/>
        <v>4</v>
      </c>
      <c r="Z331" s="14">
        <f t="shared" si="458"/>
        <v>4</v>
      </c>
      <c r="AA331" s="14">
        <f t="shared" si="459"/>
        <v>4</v>
      </c>
      <c r="AB331" s="14">
        <f t="shared" si="460"/>
        <v>1</v>
      </c>
      <c r="AC331" s="13" t="s">
        <v>33</v>
      </c>
      <c r="AD331" s="14">
        <f t="shared" si="462"/>
        <v>1</v>
      </c>
      <c r="AE331" s="15">
        <f t="shared" si="463"/>
        <v>3</v>
      </c>
    </row>
    <row r="332" spans="1:31" ht="13.5" x14ac:dyDescent="0.25">
      <c r="A332" s="4">
        <v>46352</v>
      </c>
      <c r="B332" s="6" t="s">
        <v>3</v>
      </c>
      <c r="C332" s="6" t="s">
        <v>3</v>
      </c>
      <c r="D332" s="6" t="s">
        <v>4</v>
      </c>
      <c r="E332" s="6" t="s">
        <v>4</v>
      </c>
      <c r="F332" s="6" t="s">
        <v>3</v>
      </c>
      <c r="G332" s="6" t="s">
        <v>3</v>
      </c>
      <c r="H332" s="6" t="s">
        <v>3</v>
      </c>
      <c r="I332" s="6" t="s">
        <v>3</v>
      </c>
      <c r="J332" s="6" t="s">
        <v>3</v>
      </c>
      <c r="K332" s="6" t="s">
        <v>3</v>
      </c>
      <c r="L332" s="6" t="s">
        <v>2</v>
      </c>
      <c r="M332" s="6" t="s">
        <v>32</v>
      </c>
      <c r="N332" s="6" t="s">
        <v>2</v>
      </c>
      <c r="O332" s="6" t="s">
        <v>2</v>
      </c>
      <c r="P332" s="6" t="s">
        <v>2</v>
      </c>
      <c r="Q332" s="6" t="s">
        <v>2</v>
      </c>
      <c r="R332" s="6" t="s">
        <v>2</v>
      </c>
      <c r="S332" s="6" t="s">
        <v>2</v>
      </c>
      <c r="T332" s="6" t="s">
        <v>2</v>
      </c>
      <c r="U332" s="10" t="s">
        <v>2</v>
      </c>
      <c r="V332" s="6"/>
      <c r="W332" s="10"/>
      <c r="X332" s="14">
        <f t="shared" si="456"/>
        <v>5</v>
      </c>
      <c r="Y332" s="14">
        <f t="shared" si="457"/>
        <v>4</v>
      </c>
      <c r="Z332" s="14">
        <f t="shared" si="458"/>
        <v>4</v>
      </c>
      <c r="AA332" s="14">
        <f t="shared" si="459"/>
        <v>4</v>
      </c>
      <c r="AB332" s="14">
        <f t="shared" si="460"/>
        <v>1</v>
      </c>
      <c r="AC332" s="15">
        <f t="shared" ref="AC332:AC333" si="465">COUNTIF(C332, "PDM")+COUNTIF(E332, "PDM")+COUNTIF(G332, "PDM")+COUNTIF(I332, "PDM")+COUNTIF(K332, "PDM")+COUNTIF(M332, "PDM")+COUNTIF(O332, "PDM")+COUNTIF(Q332, "PDM")+COUNTIF(S332, "PDM")+COUNTIF(W332, "PDM")++COUNTIF(U332,"PDM")</f>
        <v>1</v>
      </c>
      <c r="AD332" s="14">
        <f t="shared" si="462"/>
        <v>1</v>
      </c>
      <c r="AE332" s="15">
        <f t="shared" si="463"/>
        <v>2</v>
      </c>
    </row>
    <row r="333" spans="1:31" ht="13.5" x14ac:dyDescent="0.25">
      <c r="A333" s="4">
        <v>46353</v>
      </c>
      <c r="B333" s="6" t="s">
        <v>3</v>
      </c>
      <c r="C333" s="6" t="s">
        <v>3</v>
      </c>
      <c r="D333" s="6" t="s">
        <v>4</v>
      </c>
      <c r="E333" s="6" t="s">
        <v>4</v>
      </c>
      <c r="F333" s="6" t="s">
        <v>3</v>
      </c>
      <c r="G333" s="6" t="s">
        <v>3</v>
      </c>
      <c r="H333" s="6" t="s">
        <v>3</v>
      </c>
      <c r="I333" s="6" t="s">
        <v>3</v>
      </c>
      <c r="J333" s="6" t="s">
        <v>32</v>
      </c>
      <c r="K333" s="6" t="s">
        <v>32</v>
      </c>
      <c r="L333" s="6" t="s">
        <v>2</v>
      </c>
      <c r="M333" s="6" t="s">
        <v>2</v>
      </c>
      <c r="N333" s="6" t="s">
        <v>32</v>
      </c>
      <c r="O333" s="6" t="s">
        <v>32</v>
      </c>
      <c r="P333" s="6" t="s">
        <v>2</v>
      </c>
      <c r="Q333" s="6" t="s">
        <v>2</v>
      </c>
      <c r="R333" s="6" t="s">
        <v>2</v>
      </c>
      <c r="S333" s="6" t="s">
        <v>2</v>
      </c>
      <c r="T333" s="6" t="s">
        <v>2</v>
      </c>
      <c r="U333" s="10" t="s">
        <v>2</v>
      </c>
      <c r="V333" s="6"/>
      <c r="W333" s="10"/>
      <c r="X333" s="14">
        <f t="shared" si="456"/>
        <v>4</v>
      </c>
      <c r="Y333" s="14">
        <f t="shared" si="457"/>
        <v>4</v>
      </c>
      <c r="Z333" s="14">
        <f t="shared" si="458"/>
        <v>3</v>
      </c>
      <c r="AA333" s="14">
        <f t="shared" si="459"/>
        <v>3</v>
      </c>
      <c r="AB333" s="14">
        <f t="shared" si="460"/>
        <v>1</v>
      </c>
      <c r="AC333" s="15">
        <f t="shared" si="465"/>
        <v>1</v>
      </c>
      <c r="AD333" s="14">
        <f t="shared" si="462"/>
        <v>3</v>
      </c>
      <c r="AE333" s="15">
        <f t="shared" si="463"/>
        <v>3</v>
      </c>
    </row>
    <row r="334" spans="1:31" ht="13.5" x14ac:dyDescent="0.25">
      <c r="A334" s="3">
        <v>46354</v>
      </c>
      <c r="B334" s="5"/>
      <c r="C334" s="5"/>
      <c r="D334" s="5"/>
      <c r="E334" s="5"/>
      <c r="F334" s="5"/>
      <c r="G334" s="5"/>
      <c r="H334" s="5"/>
      <c r="I334" s="5"/>
      <c r="J334" s="5"/>
      <c r="K334" s="5"/>
      <c r="L334" s="5"/>
      <c r="M334" s="5"/>
      <c r="N334" s="5"/>
      <c r="O334" s="5"/>
      <c r="P334" s="5"/>
      <c r="Q334" s="5"/>
      <c r="R334" s="5"/>
      <c r="S334" s="5"/>
      <c r="T334" s="5"/>
      <c r="U334" s="9"/>
      <c r="V334" s="5"/>
      <c r="W334" s="9"/>
      <c r="X334" s="12"/>
      <c r="Y334" s="17"/>
      <c r="Z334" s="12"/>
      <c r="AA334" s="13"/>
      <c r="AB334" s="12"/>
      <c r="AC334" s="13"/>
      <c r="AD334" s="12"/>
      <c r="AE334" s="13"/>
    </row>
    <row r="335" spans="1:31" ht="13.5" x14ac:dyDescent="0.25">
      <c r="A335" s="3">
        <v>46355</v>
      </c>
      <c r="B335" s="5"/>
      <c r="C335" s="5"/>
      <c r="D335" s="5"/>
      <c r="E335" s="5"/>
      <c r="F335" s="5"/>
      <c r="G335" s="5"/>
      <c r="H335" s="5"/>
      <c r="I335" s="5"/>
      <c r="J335" s="5"/>
      <c r="K335" s="5"/>
      <c r="L335" s="5"/>
      <c r="M335" s="5"/>
      <c r="N335" s="5"/>
      <c r="O335" s="5"/>
      <c r="P335" s="5"/>
      <c r="Q335" s="5"/>
      <c r="R335" s="5"/>
      <c r="S335" s="5"/>
      <c r="T335" s="5"/>
      <c r="U335" s="9"/>
      <c r="V335" s="5"/>
      <c r="W335" s="9"/>
      <c r="X335" s="12"/>
      <c r="Y335" s="17"/>
      <c r="Z335" s="12"/>
      <c r="AA335" s="13"/>
      <c r="AB335" s="12"/>
      <c r="AC335" s="13"/>
      <c r="AD335" s="12"/>
      <c r="AE335" s="13"/>
    </row>
    <row r="336" spans="1:31" ht="13.5" x14ac:dyDescent="0.25">
      <c r="A336" s="4">
        <v>46356</v>
      </c>
      <c r="B336" s="6" t="s">
        <v>3</v>
      </c>
      <c r="C336" s="6" t="s">
        <v>3</v>
      </c>
      <c r="D336" s="6" t="s">
        <v>4</v>
      </c>
      <c r="E336" s="6" t="s">
        <v>4</v>
      </c>
      <c r="F336" s="6" t="s">
        <v>3</v>
      </c>
      <c r="G336" s="6" t="s">
        <v>3</v>
      </c>
      <c r="H336" s="6" t="s">
        <v>3</v>
      </c>
      <c r="I336" s="6" t="s">
        <v>3</v>
      </c>
      <c r="J336" s="6" t="s">
        <v>3</v>
      </c>
      <c r="K336" s="6" t="s">
        <v>3</v>
      </c>
      <c r="L336" s="6" t="s">
        <v>2</v>
      </c>
      <c r="M336" s="6" t="s">
        <v>2</v>
      </c>
      <c r="N336" s="6" t="s">
        <v>2</v>
      </c>
      <c r="O336" s="6" t="s">
        <v>2</v>
      </c>
      <c r="P336" s="6" t="s">
        <v>2</v>
      </c>
      <c r="Q336" s="6" t="s">
        <v>2</v>
      </c>
      <c r="R336" s="6" t="s">
        <v>2</v>
      </c>
      <c r="S336" s="6" t="s">
        <v>2</v>
      </c>
      <c r="T336" s="6" t="s">
        <v>2</v>
      </c>
      <c r="U336" s="10" t="s">
        <v>2</v>
      </c>
      <c r="V336" s="6"/>
      <c r="W336" s="10"/>
      <c r="X336" s="14">
        <f t="shared" ref="X336:X340" si="466">COUNTIF(B336, "CDF")+COUNTIF(D336, "CDF")+COUNTIF(F336, "CDF")+COUNTIF(H336, "CDF")+COUNTIF(J336, "CDF")+COUNTIF(L336, "CDF")+COUNTIF(N336, "CDF")+COUNTIF(P336, "CDF")+COUNTIF(R336, "CDF")+COUNTIF(V336, "CDF")+COUNTIF(T336,"CDF")</f>
        <v>5</v>
      </c>
      <c r="Y336" s="14">
        <f t="shared" ref="Y336:Y340" si="467">COUNTIF(C336, "CDF")+COUNTIF(E336, "CDF")+COUNTIF(G336, "CDF")+COUNTIF(I336, "CDF")+COUNTIF(K336, "CDF")+COUNTIF(M336, "CDF")+COUNTIF(O336, "CDF")+COUNTIF(Q336, "CDF")+COUNTIF(S336, "CDF")+COUNTIF(W336, "CDF")+COUNTIF(U336,"CDF")</f>
        <v>5</v>
      </c>
      <c r="Z336" s="14">
        <f t="shared" ref="Z336:Z340" si="468">COUNTIF(B336, "LL")+COUNTIF(D336, "LL")+COUNTIF(F336, "LL")+COUNTIF(H336, "LL")+COUNTIF(J336, "LL")+COUNTIF(L336, "LL")+COUNTIF(N336, "LL")+COUNTIF(P336, "LL")+COUNTIF(R336, "LL")+COUNTIF(V336, "LL")++COUNTIF(T336,"LL")</f>
        <v>4</v>
      </c>
      <c r="AA336" s="14">
        <f t="shared" ref="AA336:AA340" si="469">COUNTIF(C336, "LL")+COUNTIF(E336, "LL")+COUNTIF(G336, "LL")+COUNTIF(I336, "LL")+COUNTIF(K336, "LL")+COUNTIF(M336, "LL")+COUNTIF(O336, "LL")+COUNTIF(Q336, "LL")+COUNTIF(S336, "LL")+COUNTIF(W336, "LL")++COUNTIF(U336,"LL")</f>
        <v>4</v>
      </c>
      <c r="AB336" s="14">
        <f t="shared" ref="AB336:AB340" si="470">COUNTIF(B336, "PDM")+COUNTIF(D336, "PDM")+COUNTIF(F336, "PDM")+COUNTIF(H336, "PDM")+COUNTIF(J336, "PDM")+COUNTIF(L336, "PDM")+COUNTIF(N336, "PDM")+COUNTIF(P336, "PDM")+COUNTIF(R336, "PDM")+COUNTIF(V336, "PDM")+COUNTIF(T336,"PDM")</f>
        <v>1</v>
      </c>
      <c r="AC336" s="14">
        <f t="shared" ref="AC336" si="471">COUNTIF(C336, "PDM")+COUNTIF(E336, "PDM")+COUNTIF(G336, "PDM")+COUNTIF(I336, "PDM")+COUNTIF(K336, "PDM")+COUNTIF(M336, "PDM")+COUNTIF(O336, "PDM")+COUNTIF(Q336, "PDM")+COUNTIF(S336, "PDM")+COUNTIF(W336, "PDM")++COUNTIF(U336,"PDM")</f>
        <v>1</v>
      </c>
      <c r="AD336" s="14">
        <f t="shared" ref="AD336:AD340" si="472">SUMPRODUCT((B336&lt;&gt;"CDF")*(B336&lt;&gt;"LL")*(B336&lt;&gt;"PDM") + (D336&lt;&gt;"CDF")*(D336&lt;&gt;"LL")*(D336&lt;&gt;"PDM") + (F336&lt;&gt;"CDF")*(F336&lt;&gt;"LL")*(F336&lt;&gt;"PDM") + (H336&lt;&gt;"CDF")*(H336&lt;&gt;"LL")*(H336&lt;&gt;"PDM") + (J336&lt;&gt;"CDF")*(J336&lt;&gt;"LL")*(J336&lt;&gt;"PDM") + (L336&lt;&gt;"CDF")*(L336&lt;&gt;"LL")*(L336&lt;&gt;"PDM") + (N336&lt;&gt;"CDF")*(N336&lt;&gt;"LL")*(N336&lt;&gt;"PDM") + (P336&lt;&gt;"CDF")*(P336&lt;&gt;"LL")*(P336&lt;&gt;"PDM") + (R336&lt;&gt;"CDF")*(R336&lt;&gt;"LL")*(R336&lt;&gt;"PDM") + (T336&lt;&gt;"CDF")*(T336&lt;&gt;"LL")*(T336&lt;&gt;"PDM") + (V336&lt;&gt;"CDF")*(V336&lt;&gt;"LL")*(V336&lt;&gt;"PDM"))</f>
        <v>1</v>
      </c>
      <c r="AE336" s="15">
        <f t="shared" ref="AE336:AE340" si="473">SUMPRODUCT((C336&lt;&gt;"CDF")*(C336&lt;&gt;"LL")*(C336&lt;&gt;"PDM") + (E336&lt;&gt;"CDF")*(E336&lt;&gt;"LL")*(E336&lt;&gt;"PDM") + (G336&lt;&gt;"CDF")*(G336&lt;&gt;"LL")*(G336&lt;&gt;"PDM") + (I336&lt;&gt;"CDF")*(I336&lt;&gt;"LL")*(I336&lt;&gt;"PDM") + (K336&lt;&gt;"CDF")*(K336&lt;&gt;"LL")*(K336&lt;&gt;"PDM") + (M336&lt;&gt;"CDF")*(M336&lt;&gt;"LL")*(M336&lt;&gt;"PDM") + (O336&lt;&gt;"CDF")*(O336&lt;&gt;"LL")*(O336&lt;&gt;"PDM") + (Q336&lt;&gt;"CDF")*(Q336&lt;&gt;"LL")*(Q336&lt;&gt;"PDM") + (S336&lt;&gt;"CDF")*(S336&lt;&gt;"LL")*(S336&lt;&gt;"PDM") + (U336&lt;&gt;"CDF")*(U336&lt;&gt;"LL")*(U336&lt;&gt;"PDM") + (W336&lt;&gt;"CDF")*(W336&lt;&gt;"LL")*(W336&lt;&gt;"PDM"))</f>
        <v>1</v>
      </c>
    </row>
    <row r="337" spans="1:31" ht="13.5" x14ac:dyDescent="0.25">
      <c r="A337" s="4">
        <v>46357</v>
      </c>
      <c r="B337" s="6" t="s">
        <v>3</v>
      </c>
      <c r="C337" s="6" t="s">
        <v>3</v>
      </c>
      <c r="D337" s="6" t="s">
        <v>4</v>
      </c>
      <c r="E337" s="6" t="s">
        <v>4</v>
      </c>
      <c r="F337" s="6" t="s">
        <v>3</v>
      </c>
      <c r="G337" s="6" t="s">
        <v>3</v>
      </c>
      <c r="H337" s="6" t="s">
        <v>3</v>
      </c>
      <c r="I337" s="6" t="s">
        <v>3</v>
      </c>
      <c r="J337" s="6" t="s">
        <v>3</v>
      </c>
      <c r="K337" s="6" t="s">
        <v>3</v>
      </c>
      <c r="L337" s="6" t="s">
        <v>2</v>
      </c>
      <c r="M337" s="6" t="s">
        <v>2</v>
      </c>
      <c r="N337" s="6" t="s">
        <v>2</v>
      </c>
      <c r="O337" s="6" t="s">
        <v>2</v>
      </c>
      <c r="P337" s="6" t="s">
        <v>2</v>
      </c>
      <c r="Q337" s="6" t="s">
        <v>2</v>
      </c>
      <c r="R337" s="6" t="s">
        <v>2</v>
      </c>
      <c r="S337" s="6" t="s">
        <v>2</v>
      </c>
      <c r="T337" s="6" t="s">
        <v>2</v>
      </c>
      <c r="U337" s="10" t="s">
        <v>2</v>
      </c>
      <c r="V337" s="6"/>
      <c r="W337" s="10"/>
      <c r="X337" s="14">
        <f t="shared" si="466"/>
        <v>5</v>
      </c>
      <c r="Y337" s="14">
        <f t="shared" si="467"/>
        <v>5</v>
      </c>
      <c r="Z337" s="14">
        <f t="shared" si="468"/>
        <v>4</v>
      </c>
      <c r="AA337" s="14">
        <f t="shared" si="469"/>
        <v>4</v>
      </c>
      <c r="AB337" s="14">
        <f t="shared" si="470"/>
        <v>1</v>
      </c>
      <c r="AC337" s="14">
        <f t="shared" ref="AC337" si="474">COUNTIF(C337, "PDM")+COUNTIF(E337, "PDM")+COUNTIF(G337, "PDM")+COUNTIF(I337, "PDM")+COUNTIF(K337, "PDM")+COUNTIF(M337, "PDM")+COUNTIF(O337, "PDM")+COUNTIF(Q337, "PDM")+COUNTIF(S337, "PDM")+COUNTIF(W337, "PDM")+COUNTIF(U337,"PDM")</f>
        <v>1</v>
      </c>
      <c r="AD337" s="14">
        <f t="shared" si="472"/>
        <v>1</v>
      </c>
      <c r="AE337" s="15">
        <f t="shared" si="473"/>
        <v>1</v>
      </c>
    </row>
    <row r="338" spans="1:31" ht="13.5" x14ac:dyDescent="0.25">
      <c r="A338" s="4">
        <v>46358</v>
      </c>
      <c r="B338" s="6" t="s">
        <v>3</v>
      </c>
      <c r="C338" s="6" t="s">
        <v>3</v>
      </c>
      <c r="D338" s="6" t="s">
        <v>4</v>
      </c>
      <c r="E338" s="6" t="s">
        <v>32</v>
      </c>
      <c r="F338" s="6" t="s">
        <v>3</v>
      </c>
      <c r="G338" s="6" t="s">
        <v>3</v>
      </c>
      <c r="H338" s="6" t="s">
        <v>3</v>
      </c>
      <c r="I338" s="6" t="s">
        <v>3</v>
      </c>
      <c r="J338" s="6" t="s">
        <v>3</v>
      </c>
      <c r="K338" s="6" t="s">
        <v>3</v>
      </c>
      <c r="L338" s="6" t="s">
        <v>2</v>
      </c>
      <c r="M338" s="6" t="s">
        <v>32</v>
      </c>
      <c r="N338" s="6" t="s">
        <v>2</v>
      </c>
      <c r="O338" s="6" t="s">
        <v>2</v>
      </c>
      <c r="P338" s="6" t="s">
        <v>2</v>
      </c>
      <c r="Q338" s="6" t="s">
        <v>2</v>
      </c>
      <c r="R338" s="6" t="s">
        <v>2</v>
      </c>
      <c r="S338" s="6" t="s">
        <v>2</v>
      </c>
      <c r="T338" s="6" t="s">
        <v>2</v>
      </c>
      <c r="U338" s="10" t="s">
        <v>2</v>
      </c>
      <c r="V338" s="6"/>
      <c r="W338" s="10"/>
      <c r="X338" s="14">
        <f t="shared" si="466"/>
        <v>5</v>
      </c>
      <c r="Y338" s="14">
        <f t="shared" si="467"/>
        <v>4</v>
      </c>
      <c r="Z338" s="14">
        <f t="shared" si="468"/>
        <v>4</v>
      </c>
      <c r="AA338" s="14">
        <f t="shared" si="469"/>
        <v>4</v>
      </c>
      <c r="AB338" s="14">
        <f t="shared" si="470"/>
        <v>1</v>
      </c>
      <c r="AC338" s="13" t="s">
        <v>33</v>
      </c>
      <c r="AD338" s="14">
        <f t="shared" si="472"/>
        <v>1</v>
      </c>
      <c r="AE338" s="15">
        <f t="shared" si="473"/>
        <v>3</v>
      </c>
    </row>
    <row r="339" spans="1:31" ht="13.5" x14ac:dyDescent="0.25">
      <c r="A339" s="4">
        <v>46359</v>
      </c>
      <c r="B339" s="6" t="s">
        <v>3</v>
      </c>
      <c r="C339" s="6" t="s">
        <v>3</v>
      </c>
      <c r="D339" s="6" t="s">
        <v>4</v>
      </c>
      <c r="E339" s="6" t="s">
        <v>4</v>
      </c>
      <c r="F339" s="6" t="s">
        <v>3</v>
      </c>
      <c r="G339" s="6" t="s">
        <v>3</v>
      </c>
      <c r="H339" s="6" t="s">
        <v>3</v>
      </c>
      <c r="I339" s="6" t="s">
        <v>3</v>
      </c>
      <c r="J339" s="6" t="s">
        <v>3</v>
      </c>
      <c r="K339" s="6" t="s">
        <v>3</v>
      </c>
      <c r="L339" s="6" t="s">
        <v>2</v>
      </c>
      <c r="M339" s="6" t="s">
        <v>32</v>
      </c>
      <c r="N339" s="6" t="s">
        <v>2</v>
      </c>
      <c r="O339" s="6" t="s">
        <v>2</v>
      </c>
      <c r="P339" s="6" t="s">
        <v>2</v>
      </c>
      <c r="Q339" s="6" t="s">
        <v>2</v>
      </c>
      <c r="R339" s="6" t="s">
        <v>2</v>
      </c>
      <c r="S339" s="6" t="s">
        <v>2</v>
      </c>
      <c r="T339" s="6" t="s">
        <v>2</v>
      </c>
      <c r="U339" s="10" t="s">
        <v>2</v>
      </c>
      <c r="V339" s="6"/>
      <c r="W339" s="10"/>
      <c r="X339" s="14">
        <f t="shared" si="466"/>
        <v>5</v>
      </c>
      <c r="Y339" s="14">
        <f t="shared" si="467"/>
        <v>4</v>
      </c>
      <c r="Z339" s="14">
        <f t="shared" si="468"/>
        <v>4</v>
      </c>
      <c r="AA339" s="14">
        <f t="shared" si="469"/>
        <v>4</v>
      </c>
      <c r="AB339" s="14">
        <f t="shared" si="470"/>
        <v>1</v>
      </c>
      <c r="AC339" s="15">
        <f t="shared" ref="AC339:AC340" si="475">COUNTIF(C339, "PDM")+COUNTIF(E339, "PDM")+COUNTIF(G339, "PDM")+COUNTIF(I339, "PDM")+COUNTIF(K339, "PDM")+COUNTIF(M339, "PDM")+COUNTIF(O339, "PDM")+COUNTIF(Q339, "PDM")+COUNTIF(S339, "PDM")+COUNTIF(W339, "PDM")++COUNTIF(U339,"PDM")</f>
        <v>1</v>
      </c>
      <c r="AD339" s="14">
        <f t="shared" si="472"/>
        <v>1</v>
      </c>
      <c r="AE339" s="15">
        <f t="shared" si="473"/>
        <v>2</v>
      </c>
    </row>
    <row r="340" spans="1:31" ht="13.5" x14ac:dyDescent="0.25">
      <c r="A340" s="4">
        <v>46360</v>
      </c>
      <c r="B340" s="6" t="s">
        <v>3</v>
      </c>
      <c r="C340" s="6" t="s">
        <v>3</v>
      </c>
      <c r="D340" s="6" t="s">
        <v>4</v>
      </c>
      <c r="E340" s="6" t="s">
        <v>4</v>
      </c>
      <c r="F340" s="6" t="s">
        <v>3</v>
      </c>
      <c r="G340" s="6" t="s">
        <v>3</v>
      </c>
      <c r="H340" s="6" t="s">
        <v>3</v>
      </c>
      <c r="I340" s="6" t="s">
        <v>3</v>
      </c>
      <c r="J340" s="6" t="s">
        <v>32</v>
      </c>
      <c r="K340" s="6" t="s">
        <v>32</v>
      </c>
      <c r="L340" s="6" t="s">
        <v>2</v>
      </c>
      <c r="M340" s="6" t="s">
        <v>2</v>
      </c>
      <c r="N340" s="6" t="s">
        <v>32</v>
      </c>
      <c r="O340" s="6" t="s">
        <v>32</v>
      </c>
      <c r="P340" s="6" t="s">
        <v>2</v>
      </c>
      <c r="Q340" s="6" t="s">
        <v>2</v>
      </c>
      <c r="R340" s="6" t="s">
        <v>2</v>
      </c>
      <c r="S340" s="6" t="s">
        <v>2</v>
      </c>
      <c r="T340" s="6" t="s">
        <v>2</v>
      </c>
      <c r="U340" s="10" t="s">
        <v>2</v>
      </c>
      <c r="V340" s="6"/>
      <c r="W340" s="10"/>
      <c r="X340" s="14">
        <f t="shared" si="466"/>
        <v>4</v>
      </c>
      <c r="Y340" s="14">
        <f t="shared" si="467"/>
        <v>4</v>
      </c>
      <c r="Z340" s="14">
        <f t="shared" si="468"/>
        <v>3</v>
      </c>
      <c r="AA340" s="14">
        <f t="shared" si="469"/>
        <v>3</v>
      </c>
      <c r="AB340" s="14">
        <f t="shared" si="470"/>
        <v>1</v>
      </c>
      <c r="AC340" s="15">
        <f t="shared" si="475"/>
        <v>1</v>
      </c>
      <c r="AD340" s="14">
        <f t="shared" si="472"/>
        <v>3</v>
      </c>
      <c r="AE340" s="15">
        <f t="shared" si="473"/>
        <v>3</v>
      </c>
    </row>
    <row r="341" spans="1:31" ht="13.5" x14ac:dyDescent="0.25">
      <c r="A341" s="3">
        <v>46361</v>
      </c>
      <c r="B341" s="5"/>
      <c r="C341" s="5"/>
      <c r="D341" s="5"/>
      <c r="E341" s="5"/>
      <c r="F341" s="5"/>
      <c r="G341" s="5"/>
      <c r="H341" s="5"/>
      <c r="I341" s="5"/>
      <c r="J341" s="5"/>
      <c r="K341" s="5"/>
      <c r="L341" s="5"/>
      <c r="M341" s="5"/>
      <c r="N341" s="5"/>
      <c r="O341" s="5"/>
      <c r="P341" s="5"/>
      <c r="Q341" s="5"/>
      <c r="R341" s="5"/>
      <c r="S341" s="5"/>
      <c r="T341" s="5"/>
      <c r="U341" s="9"/>
      <c r="V341" s="5"/>
      <c r="W341" s="9"/>
      <c r="X341" s="12"/>
      <c r="Y341" s="17"/>
      <c r="Z341" s="12"/>
      <c r="AA341" s="13"/>
      <c r="AB341" s="12"/>
      <c r="AC341" s="13"/>
      <c r="AD341" s="12"/>
      <c r="AE341" s="13"/>
    </row>
    <row r="342" spans="1:31" ht="13.5" x14ac:dyDescent="0.25">
      <c r="A342" s="3">
        <v>46362</v>
      </c>
      <c r="B342" s="5"/>
      <c r="C342" s="5"/>
      <c r="D342" s="5"/>
      <c r="E342" s="5"/>
      <c r="F342" s="5"/>
      <c r="G342" s="5"/>
      <c r="H342" s="5"/>
      <c r="I342" s="5"/>
      <c r="J342" s="5"/>
      <c r="K342" s="5"/>
      <c r="L342" s="5"/>
      <c r="M342" s="5"/>
      <c r="N342" s="5"/>
      <c r="O342" s="5"/>
      <c r="P342" s="5"/>
      <c r="Q342" s="5"/>
      <c r="R342" s="5"/>
      <c r="S342" s="5"/>
      <c r="T342" s="5"/>
      <c r="U342" s="9"/>
      <c r="V342" s="5"/>
      <c r="W342" s="9"/>
      <c r="X342" s="12"/>
      <c r="Y342" s="17"/>
      <c r="Z342" s="12"/>
      <c r="AA342" s="13"/>
      <c r="AB342" s="12"/>
      <c r="AC342" s="13"/>
      <c r="AD342" s="12"/>
      <c r="AE342" s="13"/>
    </row>
    <row r="343" spans="1:31" ht="13.5" x14ac:dyDescent="0.25">
      <c r="A343" s="4">
        <v>46363</v>
      </c>
      <c r="B343" s="6" t="s">
        <v>3</v>
      </c>
      <c r="C343" s="6" t="s">
        <v>3</v>
      </c>
      <c r="D343" s="6" t="s">
        <v>4</v>
      </c>
      <c r="E343" s="6" t="s">
        <v>4</v>
      </c>
      <c r="F343" s="6" t="s">
        <v>3</v>
      </c>
      <c r="G343" s="6" t="s">
        <v>3</v>
      </c>
      <c r="H343" s="6" t="s">
        <v>3</v>
      </c>
      <c r="I343" s="6" t="s">
        <v>3</v>
      </c>
      <c r="J343" s="6" t="s">
        <v>3</v>
      </c>
      <c r="K343" s="6" t="s">
        <v>3</v>
      </c>
      <c r="L343" s="6" t="s">
        <v>2</v>
      </c>
      <c r="M343" s="6" t="s">
        <v>2</v>
      </c>
      <c r="N343" s="6" t="s">
        <v>2</v>
      </c>
      <c r="O343" s="6" t="s">
        <v>2</v>
      </c>
      <c r="P343" s="6" t="s">
        <v>2</v>
      </c>
      <c r="Q343" s="6" t="s">
        <v>2</v>
      </c>
      <c r="R343" s="6" t="s">
        <v>2</v>
      </c>
      <c r="S343" s="6" t="s">
        <v>2</v>
      </c>
      <c r="T343" s="6" t="s">
        <v>2</v>
      </c>
      <c r="U343" s="10" t="s">
        <v>2</v>
      </c>
      <c r="V343" s="6"/>
      <c r="W343" s="10"/>
      <c r="X343" s="14">
        <f t="shared" ref="X343:X347" si="476">COUNTIF(B343, "CDF")+COUNTIF(D343, "CDF")+COUNTIF(F343, "CDF")+COUNTIF(H343, "CDF")+COUNTIF(J343, "CDF")+COUNTIF(L343, "CDF")+COUNTIF(N343, "CDF")+COUNTIF(P343, "CDF")+COUNTIF(R343, "CDF")+COUNTIF(V343, "CDF")+COUNTIF(T343,"CDF")</f>
        <v>5</v>
      </c>
      <c r="Y343" s="14">
        <f t="shared" ref="Y343:Y347" si="477">COUNTIF(C343, "CDF")+COUNTIF(E343, "CDF")+COUNTIF(G343, "CDF")+COUNTIF(I343, "CDF")+COUNTIF(K343, "CDF")+COUNTIF(M343, "CDF")+COUNTIF(O343, "CDF")+COUNTIF(Q343, "CDF")+COUNTIF(S343, "CDF")+COUNTIF(W343, "CDF")+COUNTIF(U343,"CDF")</f>
        <v>5</v>
      </c>
      <c r="Z343" s="14">
        <f t="shared" ref="Z343:Z347" si="478">COUNTIF(B343, "LL")+COUNTIF(D343, "LL")+COUNTIF(F343, "LL")+COUNTIF(H343, "LL")+COUNTIF(J343, "LL")+COUNTIF(L343, "LL")+COUNTIF(N343, "LL")+COUNTIF(P343, "LL")+COUNTIF(R343, "LL")+COUNTIF(V343, "LL")++COUNTIF(T343,"LL")</f>
        <v>4</v>
      </c>
      <c r="AA343" s="14">
        <f t="shared" ref="AA343:AA347" si="479">COUNTIF(C343, "LL")+COUNTIF(E343, "LL")+COUNTIF(G343, "LL")+COUNTIF(I343, "LL")+COUNTIF(K343, "LL")+COUNTIF(M343, "LL")+COUNTIF(O343, "LL")+COUNTIF(Q343, "LL")+COUNTIF(S343, "LL")+COUNTIF(W343, "LL")++COUNTIF(U343,"LL")</f>
        <v>4</v>
      </c>
      <c r="AB343" s="14">
        <f t="shared" ref="AB343:AB347" si="480">COUNTIF(B343, "PDM")+COUNTIF(D343, "PDM")+COUNTIF(F343, "PDM")+COUNTIF(H343, "PDM")+COUNTIF(J343, "PDM")+COUNTIF(L343, "PDM")+COUNTIF(N343, "PDM")+COUNTIF(P343, "PDM")+COUNTIF(R343, "PDM")+COUNTIF(V343, "PDM")+COUNTIF(T343,"PDM")</f>
        <v>1</v>
      </c>
      <c r="AC343" s="14">
        <f t="shared" ref="AC343" si="481">COUNTIF(C343, "PDM")+COUNTIF(E343, "PDM")+COUNTIF(G343, "PDM")+COUNTIF(I343, "PDM")+COUNTIF(K343, "PDM")+COUNTIF(M343, "PDM")+COUNTIF(O343, "PDM")+COUNTIF(Q343, "PDM")+COUNTIF(S343, "PDM")+COUNTIF(W343, "PDM")++COUNTIF(U343,"PDM")</f>
        <v>1</v>
      </c>
      <c r="AD343" s="14">
        <f t="shared" ref="AD343:AD347" si="482">SUMPRODUCT((B343&lt;&gt;"CDF")*(B343&lt;&gt;"LL")*(B343&lt;&gt;"PDM") + (D343&lt;&gt;"CDF")*(D343&lt;&gt;"LL")*(D343&lt;&gt;"PDM") + (F343&lt;&gt;"CDF")*(F343&lt;&gt;"LL")*(F343&lt;&gt;"PDM") + (H343&lt;&gt;"CDF")*(H343&lt;&gt;"LL")*(H343&lt;&gt;"PDM") + (J343&lt;&gt;"CDF")*(J343&lt;&gt;"LL")*(J343&lt;&gt;"PDM") + (L343&lt;&gt;"CDF")*(L343&lt;&gt;"LL")*(L343&lt;&gt;"PDM") + (N343&lt;&gt;"CDF")*(N343&lt;&gt;"LL")*(N343&lt;&gt;"PDM") + (P343&lt;&gt;"CDF")*(P343&lt;&gt;"LL")*(P343&lt;&gt;"PDM") + (R343&lt;&gt;"CDF")*(R343&lt;&gt;"LL")*(R343&lt;&gt;"PDM") + (T343&lt;&gt;"CDF")*(T343&lt;&gt;"LL")*(T343&lt;&gt;"PDM") + (V343&lt;&gt;"CDF")*(V343&lt;&gt;"LL")*(V343&lt;&gt;"PDM"))</f>
        <v>1</v>
      </c>
      <c r="AE343" s="15">
        <f t="shared" ref="AE343:AE347" si="483">SUMPRODUCT((C343&lt;&gt;"CDF")*(C343&lt;&gt;"LL")*(C343&lt;&gt;"PDM") + (E343&lt;&gt;"CDF")*(E343&lt;&gt;"LL")*(E343&lt;&gt;"PDM") + (G343&lt;&gt;"CDF")*(G343&lt;&gt;"LL")*(G343&lt;&gt;"PDM") + (I343&lt;&gt;"CDF")*(I343&lt;&gt;"LL")*(I343&lt;&gt;"PDM") + (K343&lt;&gt;"CDF")*(K343&lt;&gt;"LL")*(K343&lt;&gt;"PDM") + (M343&lt;&gt;"CDF")*(M343&lt;&gt;"LL")*(M343&lt;&gt;"PDM") + (O343&lt;&gt;"CDF")*(O343&lt;&gt;"LL")*(O343&lt;&gt;"PDM") + (Q343&lt;&gt;"CDF")*(Q343&lt;&gt;"LL")*(Q343&lt;&gt;"PDM") + (S343&lt;&gt;"CDF")*(S343&lt;&gt;"LL")*(S343&lt;&gt;"PDM") + (U343&lt;&gt;"CDF")*(U343&lt;&gt;"LL")*(U343&lt;&gt;"PDM") + (W343&lt;&gt;"CDF")*(W343&lt;&gt;"LL")*(W343&lt;&gt;"PDM"))</f>
        <v>1</v>
      </c>
    </row>
    <row r="344" spans="1:31" ht="13.5" x14ac:dyDescent="0.25">
      <c r="A344" s="4">
        <v>46364</v>
      </c>
      <c r="B344" s="6" t="s">
        <v>3</v>
      </c>
      <c r="C344" s="6" t="s">
        <v>3</v>
      </c>
      <c r="D344" s="6" t="s">
        <v>4</v>
      </c>
      <c r="E344" s="6" t="s">
        <v>4</v>
      </c>
      <c r="F344" s="6" t="s">
        <v>3</v>
      </c>
      <c r="G344" s="6" t="s">
        <v>3</v>
      </c>
      <c r="H344" s="6" t="s">
        <v>3</v>
      </c>
      <c r="I344" s="6" t="s">
        <v>3</v>
      </c>
      <c r="J344" s="6" t="s">
        <v>3</v>
      </c>
      <c r="K344" s="6" t="s">
        <v>3</v>
      </c>
      <c r="L344" s="6" t="s">
        <v>2</v>
      </c>
      <c r="M344" s="6" t="s">
        <v>2</v>
      </c>
      <c r="N344" s="6" t="s">
        <v>2</v>
      </c>
      <c r="O344" s="6" t="s">
        <v>2</v>
      </c>
      <c r="P344" s="6" t="s">
        <v>2</v>
      </c>
      <c r="Q344" s="6" t="s">
        <v>2</v>
      </c>
      <c r="R344" s="6" t="s">
        <v>2</v>
      </c>
      <c r="S344" s="6" t="s">
        <v>2</v>
      </c>
      <c r="T344" s="6" t="s">
        <v>2</v>
      </c>
      <c r="U344" s="10" t="s">
        <v>2</v>
      </c>
      <c r="V344" s="6"/>
      <c r="W344" s="10"/>
      <c r="X344" s="14">
        <f t="shared" si="476"/>
        <v>5</v>
      </c>
      <c r="Y344" s="14">
        <f t="shared" si="477"/>
        <v>5</v>
      </c>
      <c r="Z344" s="14">
        <f t="shared" si="478"/>
        <v>4</v>
      </c>
      <c r="AA344" s="14">
        <f t="shared" si="479"/>
        <v>4</v>
      </c>
      <c r="AB344" s="14">
        <f t="shared" si="480"/>
        <v>1</v>
      </c>
      <c r="AC344" s="14">
        <f t="shared" ref="AC344" si="484">COUNTIF(C344, "PDM")+COUNTIF(E344, "PDM")+COUNTIF(G344, "PDM")+COUNTIF(I344, "PDM")+COUNTIF(K344, "PDM")+COUNTIF(M344, "PDM")+COUNTIF(O344, "PDM")+COUNTIF(Q344, "PDM")+COUNTIF(S344, "PDM")+COUNTIF(W344, "PDM")+COUNTIF(U344,"PDM")</f>
        <v>1</v>
      </c>
      <c r="AD344" s="14">
        <f t="shared" si="482"/>
        <v>1</v>
      </c>
      <c r="AE344" s="15">
        <f t="shared" si="483"/>
        <v>1</v>
      </c>
    </row>
    <row r="345" spans="1:31" ht="13.5" x14ac:dyDescent="0.25">
      <c r="A345" s="4">
        <v>46365</v>
      </c>
      <c r="B345" s="6" t="s">
        <v>3</v>
      </c>
      <c r="C345" s="6" t="s">
        <v>3</v>
      </c>
      <c r="D345" s="6" t="s">
        <v>4</v>
      </c>
      <c r="E345" s="6" t="s">
        <v>32</v>
      </c>
      <c r="F345" s="6" t="s">
        <v>3</v>
      </c>
      <c r="G345" s="6" t="s">
        <v>3</v>
      </c>
      <c r="H345" s="6" t="s">
        <v>3</v>
      </c>
      <c r="I345" s="6" t="s">
        <v>3</v>
      </c>
      <c r="J345" s="6" t="s">
        <v>3</v>
      </c>
      <c r="K345" s="6" t="s">
        <v>3</v>
      </c>
      <c r="L345" s="6" t="s">
        <v>2</v>
      </c>
      <c r="M345" s="6" t="s">
        <v>32</v>
      </c>
      <c r="N345" s="6" t="s">
        <v>2</v>
      </c>
      <c r="O345" s="6" t="s">
        <v>2</v>
      </c>
      <c r="P345" s="6" t="s">
        <v>2</v>
      </c>
      <c r="Q345" s="6" t="s">
        <v>2</v>
      </c>
      <c r="R345" s="6" t="s">
        <v>2</v>
      </c>
      <c r="S345" s="6" t="s">
        <v>2</v>
      </c>
      <c r="T345" s="6" t="s">
        <v>2</v>
      </c>
      <c r="U345" s="10" t="s">
        <v>2</v>
      </c>
      <c r="V345" s="6"/>
      <c r="W345" s="10"/>
      <c r="X345" s="14">
        <f t="shared" si="476"/>
        <v>5</v>
      </c>
      <c r="Y345" s="14">
        <f t="shared" si="477"/>
        <v>4</v>
      </c>
      <c r="Z345" s="14">
        <f t="shared" si="478"/>
        <v>4</v>
      </c>
      <c r="AA345" s="14">
        <f t="shared" si="479"/>
        <v>4</v>
      </c>
      <c r="AB345" s="14">
        <f t="shared" si="480"/>
        <v>1</v>
      </c>
      <c r="AC345" s="13" t="s">
        <v>33</v>
      </c>
      <c r="AD345" s="14">
        <f t="shared" si="482"/>
        <v>1</v>
      </c>
      <c r="AE345" s="15">
        <f t="shared" si="483"/>
        <v>3</v>
      </c>
    </row>
    <row r="346" spans="1:31" ht="13.5" x14ac:dyDescent="0.25">
      <c r="A346" s="4">
        <v>46366</v>
      </c>
      <c r="B346" s="6" t="s">
        <v>3</v>
      </c>
      <c r="C346" s="6" t="s">
        <v>3</v>
      </c>
      <c r="D346" s="6" t="s">
        <v>4</v>
      </c>
      <c r="E346" s="6" t="s">
        <v>4</v>
      </c>
      <c r="F346" s="6" t="s">
        <v>3</v>
      </c>
      <c r="G346" s="6" t="s">
        <v>3</v>
      </c>
      <c r="H346" s="6" t="s">
        <v>3</v>
      </c>
      <c r="I346" s="6" t="s">
        <v>3</v>
      </c>
      <c r="J346" s="6" t="s">
        <v>3</v>
      </c>
      <c r="K346" s="6" t="s">
        <v>3</v>
      </c>
      <c r="L346" s="6" t="s">
        <v>2</v>
      </c>
      <c r="M346" s="6" t="s">
        <v>32</v>
      </c>
      <c r="N346" s="6" t="s">
        <v>2</v>
      </c>
      <c r="O346" s="6" t="s">
        <v>2</v>
      </c>
      <c r="P346" s="6" t="s">
        <v>2</v>
      </c>
      <c r="Q346" s="6" t="s">
        <v>2</v>
      </c>
      <c r="R346" s="6" t="s">
        <v>2</v>
      </c>
      <c r="S346" s="6" t="s">
        <v>2</v>
      </c>
      <c r="T346" s="6" t="s">
        <v>2</v>
      </c>
      <c r="U346" s="10" t="s">
        <v>2</v>
      </c>
      <c r="V346" s="6"/>
      <c r="W346" s="10"/>
      <c r="X346" s="14">
        <f t="shared" si="476"/>
        <v>5</v>
      </c>
      <c r="Y346" s="14">
        <f t="shared" si="477"/>
        <v>4</v>
      </c>
      <c r="Z346" s="14">
        <f t="shared" si="478"/>
        <v>4</v>
      </c>
      <c r="AA346" s="14">
        <f t="shared" si="479"/>
        <v>4</v>
      </c>
      <c r="AB346" s="14">
        <f t="shared" si="480"/>
        <v>1</v>
      </c>
      <c r="AC346" s="15">
        <f t="shared" ref="AC346:AC347" si="485">COUNTIF(C346, "PDM")+COUNTIF(E346, "PDM")+COUNTIF(G346, "PDM")+COUNTIF(I346, "PDM")+COUNTIF(K346, "PDM")+COUNTIF(M346, "PDM")+COUNTIF(O346, "PDM")+COUNTIF(Q346, "PDM")+COUNTIF(S346, "PDM")+COUNTIF(W346, "PDM")++COUNTIF(U346,"PDM")</f>
        <v>1</v>
      </c>
      <c r="AD346" s="14">
        <f t="shared" si="482"/>
        <v>1</v>
      </c>
      <c r="AE346" s="15">
        <f t="shared" si="483"/>
        <v>2</v>
      </c>
    </row>
    <row r="347" spans="1:31" ht="13.5" x14ac:dyDescent="0.25">
      <c r="A347" s="4">
        <v>46367</v>
      </c>
      <c r="B347" s="6" t="s">
        <v>3</v>
      </c>
      <c r="C347" s="6" t="s">
        <v>3</v>
      </c>
      <c r="D347" s="6" t="s">
        <v>4</v>
      </c>
      <c r="E347" s="6" t="s">
        <v>4</v>
      </c>
      <c r="F347" s="6" t="s">
        <v>3</v>
      </c>
      <c r="G347" s="6" t="s">
        <v>3</v>
      </c>
      <c r="H347" s="6" t="s">
        <v>3</v>
      </c>
      <c r="I347" s="6" t="s">
        <v>3</v>
      </c>
      <c r="J347" s="6" t="s">
        <v>32</v>
      </c>
      <c r="K347" s="6" t="s">
        <v>32</v>
      </c>
      <c r="L347" s="6" t="s">
        <v>2</v>
      </c>
      <c r="M347" s="6" t="s">
        <v>2</v>
      </c>
      <c r="N347" s="6" t="s">
        <v>32</v>
      </c>
      <c r="O347" s="6" t="s">
        <v>32</v>
      </c>
      <c r="P347" s="6" t="s">
        <v>2</v>
      </c>
      <c r="Q347" s="6" t="s">
        <v>2</v>
      </c>
      <c r="R347" s="6" t="s">
        <v>2</v>
      </c>
      <c r="S347" s="6" t="s">
        <v>2</v>
      </c>
      <c r="T347" s="6" t="s">
        <v>2</v>
      </c>
      <c r="U347" s="10" t="s">
        <v>2</v>
      </c>
      <c r="V347" s="6"/>
      <c r="W347" s="10"/>
      <c r="X347" s="14">
        <f t="shared" si="476"/>
        <v>4</v>
      </c>
      <c r="Y347" s="14">
        <f t="shared" si="477"/>
        <v>4</v>
      </c>
      <c r="Z347" s="14">
        <f t="shared" si="478"/>
        <v>3</v>
      </c>
      <c r="AA347" s="14">
        <f t="shared" si="479"/>
        <v>3</v>
      </c>
      <c r="AB347" s="14">
        <f t="shared" si="480"/>
        <v>1</v>
      </c>
      <c r="AC347" s="15">
        <f t="shared" si="485"/>
        <v>1</v>
      </c>
      <c r="AD347" s="14">
        <f t="shared" si="482"/>
        <v>3</v>
      </c>
      <c r="AE347" s="15">
        <f t="shared" si="483"/>
        <v>3</v>
      </c>
    </row>
    <row r="348" spans="1:31" ht="13.5" x14ac:dyDescent="0.25">
      <c r="A348" s="3">
        <v>46368</v>
      </c>
      <c r="B348" s="5"/>
      <c r="C348" s="5"/>
      <c r="D348" s="5"/>
      <c r="E348" s="5"/>
      <c r="F348" s="5"/>
      <c r="G348" s="5"/>
      <c r="H348" s="5"/>
      <c r="I348" s="5"/>
      <c r="J348" s="5"/>
      <c r="K348" s="5"/>
      <c r="L348" s="5"/>
      <c r="M348" s="5"/>
      <c r="N348" s="5"/>
      <c r="O348" s="5"/>
      <c r="P348" s="5"/>
      <c r="Q348" s="5"/>
      <c r="R348" s="5"/>
      <c r="S348" s="5"/>
      <c r="T348" s="5"/>
      <c r="U348" s="9"/>
      <c r="V348" s="5"/>
      <c r="W348" s="9"/>
      <c r="X348" s="12"/>
      <c r="Y348" s="17"/>
      <c r="Z348" s="12"/>
      <c r="AA348" s="13"/>
      <c r="AB348" s="12"/>
      <c r="AC348" s="13"/>
      <c r="AD348" s="12"/>
      <c r="AE348" s="13"/>
    </row>
    <row r="349" spans="1:31" ht="13.5" x14ac:dyDescent="0.25">
      <c r="A349" s="3">
        <v>46369</v>
      </c>
      <c r="B349" s="5"/>
      <c r="C349" s="5"/>
      <c r="D349" s="5"/>
      <c r="E349" s="5"/>
      <c r="F349" s="5"/>
      <c r="G349" s="5"/>
      <c r="H349" s="5"/>
      <c r="I349" s="5"/>
      <c r="J349" s="5"/>
      <c r="K349" s="5"/>
      <c r="L349" s="5"/>
      <c r="M349" s="5"/>
      <c r="N349" s="5"/>
      <c r="O349" s="5"/>
      <c r="P349" s="5"/>
      <c r="Q349" s="5"/>
      <c r="R349" s="5"/>
      <c r="S349" s="5"/>
      <c r="T349" s="5"/>
      <c r="U349" s="9"/>
      <c r="V349" s="5"/>
      <c r="W349" s="9"/>
      <c r="X349" s="12"/>
      <c r="Y349" s="17"/>
      <c r="Z349" s="12"/>
      <c r="AA349" s="13"/>
      <c r="AB349" s="12"/>
      <c r="AC349" s="13"/>
      <c r="AD349" s="12"/>
      <c r="AE349" s="13"/>
    </row>
    <row r="350" spans="1:31" ht="13.5" x14ac:dyDescent="0.25">
      <c r="A350" s="4">
        <v>46370</v>
      </c>
      <c r="B350" s="6" t="s">
        <v>3</v>
      </c>
      <c r="C350" s="6" t="s">
        <v>3</v>
      </c>
      <c r="D350" s="6" t="s">
        <v>4</v>
      </c>
      <c r="E350" s="6" t="s">
        <v>4</v>
      </c>
      <c r="F350" s="6" t="s">
        <v>3</v>
      </c>
      <c r="G350" s="6" t="s">
        <v>3</v>
      </c>
      <c r="H350" s="6" t="s">
        <v>3</v>
      </c>
      <c r="I350" s="6" t="s">
        <v>3</v>
      </c>
      <c r="J350" s="6" t="s">
        <v>3</v>
      </c>
      <c r="K350" s="6" t="s">
        <v>3</v>
      </c>
      <c r="L350" s="6" t="s">
        <v>2</v>
      </c>
      <c r="M350" s="6" t="s">
        <v>2</v>
      </c>
      <c r="N350" s="6" t="s">
        <v>2</v>
      </c>
      <c r="O350" s="6" t="s">
        <v>2</v>
      </c>
      <c r="P350" s="6" t="s">
        <v>2</v>
      </c>
      <c r="Q350" s="6" t="s">
        <v>2</v>
      </c>
      <c r="R350" s="6" t="s">
        <v>2</v>
      </c>
      <c r="S350" s="6" t="s">
        <v>2</v>
      </c>
      <c r="T350" s="6" t="s">
        <v>2</v>
      </c>
      <c r="U350" s="10" t="s">
        <v>2</v>
      </c>
      <c r="V350" s="6"/>
      <c r="W350" s="10"/>
      <c r="X350" s="14">
        <f t="shared" ref="X350:X354" si="486">COUNTIF(B350, "CDF")+COUNTIF(D350, "CDF")+COUNTIF(F350, "CDF")+COUNTIF(H350, "CDF")+COUNTIF(J350, "CDF")+COUNTIF(L350, "CDF")+COUNTIF(N350, "CDF")+COUNTIF(P350, "CDF")+COUNTIF(R350, "CDF")+COUNTIF(V350, "CDF")+COUNTIF(T350,"CDF")</f>
        <v>5</v>
      </c>
      <c r="Y350" s="14">
        <f t="shared" ref="Y350:Y354" si="487">COUNTIF(C350, "CDF")+COUNTIF(E350, "CDF")+COUNTIF(G350, "CDF")+COUNTIF(I350, "CDF")+COUNTIF(K350, "CDF")+COUNTIF(M350, "CDF")+COUNTIF(O350, "CDF")+COUNTIF(Q350, "CDF")+COUNTIF(S350, "CDF")+COUNTIF(W350, "CDF")+COUNTIF(U350,"CDF")</f>
        <v>5</v>
      </c>
      <c r="Z350" s="14">
        <f t="shared" ref="Z350:Z354" si="488">COUNTIF(B350, "LL")+COUNTIF(D350, "LL")+COUNTIF(F350, "LL")+COUNTIF(H350, "LL")+COUNTIF(J350, "LL")+COUNTIF(L350, "LL")+COUNTIF(N350, "LL")+COUNTIF(P350, "LL")+COUNTIF(R350, "LL")+COUNTIF(V350, "LL")++COUNTIF(T350,"LL")</f>
        <v>4</v>
      </c>
      <c r="AA350" s="14">
        <f t="shared" ref="AA350:AA354" si="489">COUNTIF(C350, "LL")+COUNTIF(E350, "LL")+COUNTIF(G350, "LL")+COUNTIF(I350, "LL")+COUNTIF(K350, "LL")+COUNTIF(M350, "LL")+COUNTIF(O350, "LL")+COUNTIF(Q350, "LL")+COUNTIF(S350, "LL")+COUNTIF(W350, "LL")++COUNTIF(U350,"LL")</f>
        <v>4</v>
      </c>
      <c r="AB350" s="14">
        <f t="shared" ref="AB350:AB354" si="490">COUNTIF(B350, "PDM")+COUNTIF(D350, "PDM")+COUNTIF(F350, "PDM")+COUNTIF(H350, "PDM")+COUNTIF(J350, "PDM")+COUNTIF(L350, "PDM")+COUNTIF(N350, "PDM")+COUNTIF(P350, "PDM")+COUNTIF(R350, "PDM")+COUNTIF(V350, "PDM")+COUNTIF(T350,"PDM")</f>
        <v>1</v>
      </c>
      <c r="AC350" s="14">
        <f t="shared" ref="AC350" si="491">COUNTIF(C350, "PDM")+COUNTIF(E350, "PDM")+COUNTIF(G350, "PDM")+COUNTIF(I350, "PDM")+COUNTIF(K350, "PDM")+COUNTIF(M350, "PDM")+COUNTIF(O350, "PDM")+COUNTIF(Q350, "PDM")+COUNTIF(S350, "PDM")+COUNTIF(W350, "PDM")++COUNTIF(U350,"PDM")</f>
        <v>1</v>
      </c>
      <c r="AD350" s="14">
        <f t="shared" ref="AD350:AD354" si="492">SUMPRODUCT((B350&lt;&gt;"CDF")*(B350&lt;&gt;"LL")*(B350&lt;&gt;"PDM") + (D350&lt;&gt;"CDF")*(D350&lt;&gt;"LL")*(D350&lt;&gt;"PDM") + (F350&lt;&gt;"CDF")*(F350&lt;&gt;"LL")*(F350&lt;&gt;"PDM") + (H350&lt;&gt;"CDF")*(H350&lt;&gt;"LL")*(H350&lt;&gt;"PDM") + (J350&lt;&gt;"CDF")*(J350&lt;&gt;"LL")*(J350&lt;&gt;"PDM") + (L350&lt;&gt;"CDF")*(L350&lt;&gt;"LL")*(L350&lt;&gt;"PDM") + (N350&lt;&gt;"CDF")*(N350&lt;&gt;"LL")*(N350&lt;&gt;"PDM") + (P350&lt;&gt;"CDF")*(P350&lt;&gt;"LL")*(P350&lt;&gt;"PDM") + (R350&lt;&gt;"CDF")*(R350&lt;&gt;"LL")*(R350&lt;&gt;"PDM") + (T350&lt;&gt;"CDF")*(T350&lt;&gt;"LL")*(T350&lt;&gt;"PDM") + (V350&lt;&gt;"CDF")*(V350&lt;&gt;"LL")*(V350&lt;&gt;"PDM"))</f>
        <v>1</v>
      </c>
      <c r="AE350" s="15">
        <f t="shared" ref="AE350:AE354" si="493">SUMPRODUCT((C350&lt;&gt;"CDF")*(C350&lt;&gt;"LL")*(C350&lt;&gt;"PDM") + (E350&lt;&gt;"CDF")*(E350&lt;&gt;"LL")*(E350&lt;&gt;"PDM") + (G350&lt;&gt;"CDF")*(G350&lt;&gt;"LL")*(G350&lt;&gt;"PDM") + (I350&lt;&gt;"CDF")*(I350&lt;&gt;"LL")*(I350&lt;&gt;"PDM") + (K350&lt;&gt;"CDF")*(K350&lt;&gt;"LL")*(K350&lt;&gt;"PDM") + (M350&lt;&gt;"CDF")*(M350&lt;&gt;"LL")*(M350&lt;&gt;"PDM") + (O350&lt;&gt;"CDF")*(O350&lt;&gt;"LL")*(O350&lt;&gt;"PDM") + (Q350&lt;&gt;"CDF")*(Q350&lt;&gt;"LL")*(Q350&lt;&gt;"PDM") + (S350&lt;&gt;"CDF")*(S350&lt;&gt;"LL")*(S350&lt;&gt;"PDM") + (U350&lt;&gt;"CDF")*(U350&lt;&gt;"LL")*(U350&lt;&gt;"PDM") + (W350&lt;&gt;"CDF")*(W350&lt;&gt;"LL")*(W350&lt;&gt;"PDM"))</f>
        <v>1</v>
      </c>
    </row>
    <row r="351" spans="1:31" ht="13.5" x14ac:dyDescent="0.25">
      <c r="A351" s="4">
        <v>46371</v>
      </c>
      <c r="B351" s="6" t="s">
        <v>3</v>
      </c>
      <c r="C351" s="6" t="s">
        <v>3</v>
      </c>
      <c r="D351" s="6" t="s">
        <v>4</v>
      </c>
      <c r="E351" s="6" t="s">
        <v>4</v>
      </c>
      <c r="F351" s="6" t="s">
        <v>3</v>
      </c>
      <c r="G351" s="6" t="s">
        <v>3</v>
      </c>
      <c r="H351" s="6" t="s">
        <v>3</v>
      </c>
      <c r="I351" s="6" t="s">
        <v>3</v>
      </c>
      <c r="J351" s="6" t="s">
        <v>3</v>
      </c>
      <c r="K351" s="6" t="s">
        <v>3</v>
      </c>
      <c r="L351" s="6" t="s">
        <v>2</v>
      </c>
      <c r="M351" s="6" t="s">
        <v>2</v>
      </c>
      <c r="N351" s="6" t="s">
        <v>2</v>
      </c>
      <c r="O351" s="6" t="s">
        <v>2</v>
      </c>
      <c r="P351" s="6" t="s">
        <v>2</v>
      </c>
      <c r="Q351" s="6" t="s">
        <v>2</v>
      </c>
      <c r="R351" s="6" t="s">
        <v>2</v>
      </c>
      <c r="S351" s="6" t="s">
        <v>2</v>
      </c>
      <c r="T351" s="6" t="s">
        <v>2</v>
      </c>
      <c r="U351" s="10" t="s">
        <v>2</v>
      </c>
      <c r="V351" s="6"/>
      <c r="W351" s="10"/>
      <c r="X351" s="14">
        <f t="shared" si="486"/>
        <v>5</v>
      </c>
      <c r="Y351" s="14">
        <f t="shared" si="487"/>
        <v>5</v>
      </c>
      <c r="Z351" s="14">
        <f t="shared" si="488"/>
        <v>4</v>
      </c>
      <c r="AA351" s="14">
        <f t="shared" si="489"/>
        <v>4</v>
      </c>
      <c r="AB351" s="14">
        <f t="shared" si="490"/>
        <v>1</v>
      </c>
      <c r="AC351" s="14">
        <f t="shared" ref="AC351" si="494">COUNTIF(C351, "PDM")+COUNTIF(E351, "PDM")+COUNTIF(G351, "PDM")+COUNTIF(I351, "PDM")+COUNTIF(K351, "PDM")+COUNTIF(M351, "PDM")+COUNTIF(O351, "PDM")+COUNTIF(Q351, "PDM")+COUNTIF(S351, "PDM")+COUNTIF(W351, "PDM")+COUNTIF(U351,"PDM")</f>
        <v>1</v>
      </c>
      <c r="AD351" s="14">
        <f t="shared" si="492"/>
        <v>1</v>
      </c>
      <c r="AE351" s="15">
        <f t="shared" si="493"/>
        <v>1</v>
      </c>
    </row>
    <row r="352" spans="1:31" ht="13.5" x14ac:dyDescent="0.25">
      <c r="A352" s="4">
        <v>46372</v>
      </c>
      <c r="B352" s="6" t="s">
        <v>3</v>
      </c>
      <c r="C352" s="6" t="s">
        <v>3</v>
      </c>
      <c r="D352" s="6" t="s">
        <v>4</v>
      </c>
      <c r="E352" s="6" t="s">
        <v>32</v>
      </c>
      <c r="F352" s="6" t="s">
        <v>3</v>
      </c>
      <c r="G352" s="6" t="s">
        <v>3</v>
      </c>
      <c r="H352" s="6" t="s">
        <v>3</v>
      </c>
      <c r="I352" s="6" t="s">
        <v>3</v>
      </c>
      <c r="J352" s="6" t="s">
        <v>3</v>
      </c>
      <c r="K352" s="6" t="s">
        <v>3</v>
      </c>
      <c r="L352" s="6" t="s">
        <v>2</v>
      </c>
      <c r="M352" s="6" t="s">
        <v>32</v>
      </c>
      <c r="N352" s="6" t="s">
        <v>2</v>
      </c>
      <c r="O352" s="6" t="s">
        <v>2</v>
      </c>
      <c r="P352" s="6" t="s">
        <v>2</v>
      </c>
      <c r="Q352" s="6" t="s">
        <v>2</v>
      </c>
      <c r="R352" s="6" t="s">
        <v>2</v>
      </c>
      <c r="S352" s="6" t="s">
        <v>2</v>
      </c>
      <c r="T352" s="6" t="s">
        <v>2</v>
      </c>
      <c r="U352" s="10" t="s">
        <v>2</v>
      </c>
      <c r="V352" s="6"/>
      <c r="W352" s="10"/>
      <c r="X352" s="14">
        <f t="shared" si="486"/>
        <v>5</v>
      </c>
      <c r="Y352" s="14">
        <f t="shared" si="487"/>
        <v>4</v>
      </c>
      <c r="Z352" s="14">
        <f t="shared" si="488"/>
        <v>4</v>
      </c>
      <c r="AA352" s="14">
        <f t="shared" si="489"/>
        <v>4</v>
      </c>
      <c r="AB352" s="14">
        <f t="shared" si="490"/>
        <v>1</v>
      </c>
      <c r="AC352" s="13" t="s">
        <v>33</v>
      </c>
      <c r="AD352" s="14">
        <f t="shared" si="492"/>
        <v>1</v>
      </c>
      <c r="AE352" s="15">
        <f t="shared" si="493"/>
        <v>3</v>
      </c>
    </row>
    <row r="353" spans="1:31" ht="13.5" x14ac:dyDescent="0.25">
      <c r="A353" s="4">
        <v>46373</v>
      </c>
      <c r="B353" s="6" t="s">
        <v>3</v>
      </c>
      <c r="C353" s="6" t="s">
        <v>3</v>
      </c>
      <c r="D353" s="6" t="s">
        <v>4</v>
      </c>
      <c r="E353" s="6" t="s">
        <v>4</v>
      </c>
      <c r="F353" s="6" t="s">
        <v>3</v>
      </c>
      <c r="G353" s="6" t="s">
        <v>3</v>
      </c>
      <c r="H353" s="6" t="s">
        <v>3</v>
      </c>
      <c r="I353" s="6" t="s">
        <v>3</v>
      </c>
      <c r="J353" s="6" t="s">
        <v>3</v>
      </c>
      <c r="K353" s="6" t="s">
        <v>3</v>
      </c>
      <c r="L353" s="6" t="s">
        <v>2</v>
      </c>
      <c r="M353" s="6" t="s">
        <v>32</v>
      </c>
      <c r="N353" s="6" t="s">
        <v>2</v>
      </c>
      <c r="O353" s="6" t="s">
        <v>2</v>
      </c>
      <c r="P353" s="6" t="s">
        <v>2</v>
      </c>
      <c r="Q353" s="6" t="s">
        <v>2</v>
      </c>
      <c r="R353" s="6" t="s">
        <v>2</v>
      </c>
      <c r="S353" s="6" t="s">
        <v>2</v>
      </c>
      <c r="T353" s="6" t="s">
        <v>2</v>
      </c>
      <c r="U353" s="10" t="s">
        <v>2</v>
      </c>
      <c r="V353" s="6"/>
      <c r="W353" s="10"/>
      <c r="X353" s="14">
        <f t="shared" si="486"/>
        <v>5</v>
      </c>
      <c r="Y353" s="14">
        <f t="shared" si="487"/>
        <v>4</v>
      </c>
      <c r="Z353" s="14">
        <f t="shared" si="488"/>
        <v>4</v>
      </c>
      <c r="AA353" s="14">
        <f t="shared" si="489"/>
        <v>4</v>
      </c>
      <c r="AB353" s="14">
        <f t="shared" si="490"/>
        <v>1</v>
      </c>
      <c r="AC353" s="15">
        <f t="shared" ref="AC353:AC354" si="495">COUNTIF(C353, "PDM")+COUNTIF(E353, "PDM")+COUNTIF(G353, "PDM")+COUNTIF(I353, "PDM")+COUNTIF(K353, "PDM")+COUNTIF(M353, "PDM")+COUNTIF(O353, "PDM")+COUNTIF(Q353, "PDM")+COUNTIF(S353, "PDM")+COUNTIF(W353, "PDM")++COUNTIF(U353,"PDM")</f>
        <v>1</v>
      </c>
      <c r="AD353" s="14">
        <f t="shared" si="492"/>
        <v>1</v>
      </c>
      <c r="AE353" s="15">
        <f t="shared" si="493"/>
        <v>2</v>
      </c>
    </row>
    <row r="354" spans="1:31" ht="13.5" x14ac:dyDescent="0.25">
      <c r="A354" s="4">
        <v>46374</v>
      </c>
      <c r="B354" s="6" t="s">
        <v>3</v>
      </c>
      <c r="C354" s="6" t="s">
        <v>3</v>
      </c>
      <c r="D354" s="6" t="s">
        <v>4</v>
      </c>
      <c r="E354" s="6" t="s">
        <v>4</v>
      </c>
      <c r="F354" s="6" t="s">
        <v>3</v>
      </c>
      <c r="G354" s="6" t="s">
        <v>3</v>
      </c>
      <c r="H354" s="6" t="s">
        <v>3</v>
      </c>
      <c r="I354" s="6" t="s">
        <v>3</v>
      </c>
      <c r="J354" s="6" t="s">
        <v>32</v>
      </c>
      <c r="K354" s="6" t="s">
        <v>32</v>
      </c>
      <c r="L354" s="6" t="s">
        <v>2</v>
      </c>
      <c r="M354" s="6" t="s">
        <v>2</v>
      </c>
      <c r="N354" s="6" t="s">
        <v>32</v>
      </c>
      <c r="O354" s="6" t="s">
        <v>32</v>
      </c>
      <c r="P354" s="6" t="s">
        <v>2</v>
      </c>
      <c r="Q354" s="6" t="s">
        <v>2</v>
      </c>
      <c r="R354" s="6" t="s">
        <v>2</v>
      </c>
      <c r="S354" s="6" t="s">
        <v>2</v>
      </c>
      <c r="T354" s="6" t="s">
        <v>2</v>
      </c>
      <c r="U354" s="10" t="s">
        <v>2</v>
      </c>
      <c r="V354" s="6"/>
      <c r="W354" s="10"/>
      <c r="X354" s="14">
        <f t="shared" si="486"/>
        <v>4</v>
      </c>
      <c r="Y354" s="14">
        <f t="shared" si="487"/>
        <v>4</v>
      </c>
      <c r="Z354" s="14">
        <f t="shared" si="488"/>
        <v>3</v>
      </c>
      <c r="AA354" s="14">
        <f t="shared" si="489"/>
        <v>3</v>
      </c>
      <c r="AB354" s="14">
        <f t="shared" si="490"/>
        <v>1</v>
      </c>
      <c r="AC354" s="15">
        <f t="shared" si="495"/>
        <v>1</v>
      </c>
      <c r="AD354" s="14">
        <f t="shared" si="492"/>
        <v>3</v>
      </c>
      <c r="AE354" s="15">
        <f t="shared" si="493"/>
        <v>3</v>
      </c>
    </row>
    <row r="355" spans="1:31" ht="13.5" x14ac:dyDescent="0.25">
      <c r="A355" s="3">
        <v>46375</v>
      </c>
      <c r="B355" s="5"/>
      <c r="C355" s="5"/>
      <c r="D355" s="5"/>
      <c r="E355" s="5"/>
      <c r="F355" s="5"/>
      <c r="G355" s="5"/>
      <c r="H355" s="5"/>
      <c r="I355" s="5"/>
      <c r="J355" s="5"/>
      <c r="K355" s="5"/>
      <c r="L355" s="5"/>
      <c r="M355" s="5"/>
      <c r="N355" s="5"/>
      <c r="O355" s="5"/>
      <c r="P355" s="5"/>
      <c r="Q355" s="5"/>
      <c r="R355" s="5"/>
      <c r="S355" s="5"/>
      <c r="T355" s="5"/>
      <c r="U355" s="9"/>
      <c r="V355" s="5"/>
      <c r="W355" s="9"/>
      <c r="X355" s="12"/>
      <c r="Y355" s="17"/>
      <c r="Z355" s="12"/>
      <c r="AA355" s="13"/>
      <c r="AB355" s="12"/>
      <c r="AC355" s="13"/>
      <c r="AD355" s="12"/>
      <c r="AE355" s="13"/>
    </row>
    <row r="356" spans="1:31" ht="13.5" x14ac:dyDescent="0.25">
      <c r="A356" s="3">
        <v>46376</v>
      </c>
      <c r="B356" s="5"/>
      <c r="C356" s="5"/>
      <c r="D356" s="5"/>
      <c r="E356" s="5"/>
      <c r="F356" s="5"/>
      <c r="G356" s="5"/>
      <c r="H356" s="5"/>
      <c r="I356" s="5"/>
      <c r="J356" s="5"/>
      <c r="K356" s="5"/>
      <c r="L356" s="5"/>
      <c r="M356" s="5"/>
      <c r="N356" s="5"/>
      <c r="O356" s="5"/>
      <c r="P356" s="5"/>
      <c r="Q356" s="5"/>
      <c r="R356" s="5"/>
      <c r="S356" s="5"/>
      <c r="T356" s="5"/>
      <c r="U356" s="9"/>
      <c r="V356" s="5"/>
      <c r="W356" s="9"/>
      <c r="X356" s="12"/>
      <c r="Y356" s="17"/>
      <c r="Z356" s="12"/>
      <c r="AA356" s="13"/>
      <c r="AB356" s="12"/>
      <c r="AC356" s="13"/>
      <c r="AD356" s="12"/>
      <c r="AE356" s="13"/>
    </row>
    <row r="357" spans="1:31" ht="13.5" x14ac:dyDescent="0.25">
      <c r="A357" s="4">
        <v>46377</v>
      </c>
      <c r="B357" s="6" t="s">
        <v>3</v>
      </c>
      <c r="C357" s="6" t="s">
        <v>3</v>
      </c>
      <c r="D357" s="6" t="s">
        <v>4</v>
      </c>
      <c r="E357" s="6" t="s">
        <v>4</v>
      </c>
      <c r="F357" s="6" t="s">
        <v>3</v>
      </c>
      <c r="G357" s="6" t="s">
        <v>3</v>
      </c>
      <c r="H357" s="6" t="s">
        <v>3</v>
      </c>
      <c r="I357" s="6" t="s">
        <v>3</v>
      </c>
      <c r="J357" s="6" t="s">
        <v>3</v>
      </c>
      <c r="K357" s="6" t="s">
        <v>3</v>
      </c>
      <c r="L357" s="6" t="s">
        <v>2</v>
      </c>
      <c r="M357" s="6" t="s">
        <v>2</v>
      </c>
      <c r="N357" s="6" t="s">
        <v>2</v>
      </c>
      <c r="O357" s="6" t="s">
        <v>2</v>
      </c>
      <c r="P357" s="6" t="s">
        <v>2</v>
      </c>
      <c r="Q357" s="6" t="s">
        <v>2</v>
      </c>
      <c r="R357" s="6" t="s">
        <v>2</v>
      </c>
      <c r="S357" s="6" t="s">
        <v>2</v>
      </c>
      <c r="T357" s="6" t="s">
        <v>2</v>
      </c>
      <c r="U357" s="10" t="s">
        <v>2</v>
      </c>
      <c r="V357" s="6"/>
      <c r="W357" s="10"/>
      <c r="X357" s="14">
        <f t="shared" ref="X357:X360" si="496">COUNTIF(B357, "CDF")+COUNTIF(D357, "CDF")+COUNTIF(F357, "CDF")+COUNTIF(H357, "CDF")+COUNTIF(J357, "CDF")+COUNTIF(L357, "CDF")+COUNTIF(N357, "CDF")+COUNTIF(P357, "CDF")+COUNTIF(R357, "CDF")+COUNTIF(V357, "CDF")+COUNTIF(T357,"CDF")</f>
        <v>5</v>
      </c>
      <c r="Y357" s="14">
        <f t="shared" ref="Y357:Y359" si="497">COUNTIF(C357, "CDF")+COUNTIF(E357, "CDF")+COUNTIF(G357, "CDF")+COUNTIF(I357, "CDF")+COUNTIF(K357, "CDF")+COUNTIF(M357, "CDF")+COUNTIF(O357, "CDF")+COUNTIF(Q357, "CDF")+COUNTIF(S357, "CDF")+COUNTIF(W357, "CDF")+COUNTIF(U357,"CDF")</f>
        <v>5</v>
      </c>
      <c r="Z357" s="14">
        <f t="shared" ref="Z357:Z360" si="498">COUNTIF(B357, "LL")+COUNTIF(D357, "LL")+COUNTIF(F357, "LL")+COUNTIF(H357, "LL")+COUNTIF(J357, "LL")+COUNTIF(L357, "LL")+COUNTIF(N357, "LL")+COUNTIF(P357, "LL")+COUNTIF(R357, "LL")+COUNTIF(V357, "LL")++COUNTIF(T357,"LL")</f>
        <v>4</v>
      </c>
      <c r="AA357" s="14">
        <f t="shared" ref="AA357:AA359" si="499">COUNTIF(C357, "LL")+COUNTIF(E357, "LL")+COUNTIF(G357, "LL")+COUNTIF(I357, "LL")+COUNTIF(K357, "LL")+COUNTIF(M357, "LL")+COUNTIF(O357, "LL")+COUNTIF(Q357, "LL")+COUNTIF(S357, "LL")+COUNTIF(W357, "LL")++COUNTIF(U357,"LL")</f>
        <v>4</v>
      </c>
      <c r="AB357" s="14">
        <f t="shared" ref="AB357:AB360" si="500">COUNTIF(B357, "PDM")+COUNTIF(D357, "PDM")+COUNTIF(F357, "PDM")+COUNTIF(H357, "PDM")+COUNTIF(J357, "PDM")+COUNTIF(L357, "PDM")+COUNTIF(N357, "PDM")+COUNTIF(P357, "PDM")+COUNTIF(R357, "PDM")+COUNTIF(V357, "PDM")+COUNTIF(T357,"PDM")</f>
        <v>1</v>
      </c>
      <c r="AC357" s="14">
        <f t="shared" ref="AC357" si="501">COUNTIF(C357, "PDM")+COUNTIF(E357, "PDM")+COUNTIF(G357, "PDM")+COUNTIF(I357, "PDM")+COUNTIF(K357, "PDM")+COUNTIF(M357, "PDM")+COUNTIF(O357, "PDM")+COUNTIF(Q357, "PDM")+COUNTIF(S357, "PDM")+COUNTIF(W357, "PDM")++COUNTIF(U357,"PDM")</f>
        <v>1</v>
      </c>
      <c r="AD357" s="14">
        <f t="shared" ref="AD357:AD360" si="502">SUMPRODUCT((B357&lt;&gt;"CDF")*(B357&lt;&gt;"LL")*(B357&lt;&gt;"PDM") + (D357&lt;&gt;"CDF")*(D357&lt;&gt;"LL")*(D357&lt;&gt;"PDM") + (F357&lt;&gt;"CDF")*(F357&lt;&gt;"LL")*(F357&lt;&gt;"PDM") + (H357&lt;&gt;"CDF")*(H357&lt;&gt;"LL")*(H357&lt;&gt;"PDM") + (J357&lt;&gt;"CDF")*(J357&lt;&gt;"LL")*(J357&lt;&gt;"PDM") + (L357&lt;&gt;"CDF")*(L357&lt;&gt;"LL")*(L357&lt;&gt;"PDM") + (N357&lt;&gt;"CDF")*(N357&lt;&gt;"LL")*(N357&lt;&gt;"PDM") + (P357&lt;&gt;"CDF")*(P357&lt;&gt;"LL")*(P357&lt;&gt;"PDM") + (R357&lt;&gt;"CDF")*(R357&lt;&gt;"LL")*(R357&lt;&gt;"PDM") + (T357&lt;&gt;"CDF")*(T357&lt;&gt;"LL")*(T357&lt;&gt;"PDM") + (V357&lt;&gt;"CDF")*(V357&lt;&gt;"LL")*(V357&lt;&gt;"PDM"))</f>
        <v>1</v>
      </c>
      <c r="AE357" s="15">
        <f t="shared" ref="AE357:AE360" si="503">SUMPRODUCT((C357&lt;&gt;"CDF")*(C357&lt;&gt;"LL")*(C357&lt;&gt;"PDM") + (E357&lt;&gt;"CDF")*(E357&lt;&gt;"LL")*(E357&lt;&gt;"PDM") + (G357&lt;&gt;"CDF")*(G357&lt;&gt;"LL")*(G357&lt;&gt;"PDM") + (I357&lt;&gt;"CDF")*(I357&lt;&gt;"LL")*(I357&lt;&gt;"PDM") + (K357&lt;&gt;"CDF")*(K357&lt;&gt;"LL")*(K357&lt;&gt;"PDM") + (M357&lt;&gt;"CDF")*(M357&lt;&gt;"LL")*(M357&lt;&gt;"PDM") + (O357&lt;&gt;"CDF")*(O357&lt;&gt;"LL")*(O357&lt;&gt;"PDM") + (Q357&lt;&gt;"CDF")*(Q357&lt;&gt;"LL")*(Q357&lt;&gt;"PDM") + (S357&lt;&gt;"CDF")*(S357&lt;&gt;"LL")*(S357&lt;&gt;"PDM") + (U357&lt;&gt;"CDF")*(U357&lt;&gt;"LL")*(U357&lt;&gt;"PDM") + (W357&lt;&gt;"CDF")*(W357&lt;&gt;"LL")*(W357&lt;&gt;"PDM"))</f>
        <v>1</v>
      </c>
    </row>
    <row r="358" spans="1:31" ht="13.5" x14ac:dyDescent="0.25">
      <c r="A358" s="4">
        <v>46378</v>
      </c>
      <c r="B358" s="6" t="s">
        <v>3</v>
      </c>
      <c r="C358" s="6" t="s">
        <v>3</v>
      </c>
      <c r="D358" s="6" t="s">
        <v>4</v>
      </c>
      <c r="E358" s="6" t="s">
        <v>4</v>
      </c>
      <c r="F358" s="6" t="s">
        <v>3</v>
      </c>
      <c r="G358" s="6" t="s">
        <v>3</v>
      </c>
      <c r="H358" s="6" t="s">
        <v>3</v>
      </c>
      <c r="I358" s="6" t="s">
        <v>3</v>
      </c>
      <c r="J358" s="6" t="s">
        <v>3</v>
      </c>
      <c r="K358" s="6" t="s">
        <v>3</v>
      </c>
      <c r="L358" s="6" t="s">
        <v>2</v>
      </c>
      <c r="M358" s="6" t="s">
        <v>2</v>
      </c>
      <c r="N358" s="6" t="s">
        <v>2</v>
      </c>
      <c r="O358" s="6" t="s">
        <v>2</v>
      </c>
      <c r="P358" s="6" t="s">
        <v>2</v>
      </c>
      <c r="Q358" s="6" t="s">
        <v>2</v>
      </c>
      <c r="R358" s="6" t="s">
        <v>2</v>
      </c>
      <c r="S358" s="6" t="s">
        <v>2</v>
      </c>
      <c r="T358" s="6" t="s">
        <v>2</v>
      </c>
      <c r="U358" s="10" t="s">
        <v>2</v>
      </c>
      <c r="V358" s="6"/>
      <c r="W358" s="10"/>
      <c r="X358" s="14">
        <f t="shared" si="496"/>
        <v>5</v>
      </c>
      <c r="Y358" s="14">
        <f t="shared" si="497"/>
        <v>5</v>
      </c>
      <c r="Z358" s="14">
        <f t="shared" si="498"/>
        <v>4</v>
      </c>
      <c r="AA358" s="14">
        <f t="shared" si="499"/>
        <v>4</v>
      </c>
      <c r="AB358" s="14">
        <f t="shared" si="500"/>
        <v>1</v>
      </c>
      <c r="AC358" s="14">
        <f t="shared" ref="AC358" si="504">COUNTIF(C358, "PDM")+COUNTIF(E358, "PDM")+COUNTIF(G358, "PDM")+COUNTIF(I358, "PDM")+COUNTIF(K358, "PDM")+COUNTIF(M358, "PDM")+COUNTIF(O358, "PDM")+COUNTIF(Q358, "PDM")+COUNTIF(S358, "PDM")+COUNTIF(W358, "PDM")+COUNTIF(U358,"PDM")</f>
        <v>1</v>
      </c>
      <c r="AD358" s="14">
        <f t="shared" si="502"/>
        <v>1</v>
      </c>
      <c r="AE358" s="15">
        <f t="shared" si="503"/>
        <v>1</v>
      </c>
    </row>
    <row r="359" spans="1:31" ht="13.5" x14ac:dyDescent="0.25">
      <c r="A359" s="4">
        <v>46379</v>
      </c>
      <c r="B359" s="6" t="s">
        <v>3</v>
      </c>
      <c r="C359" s="6" t="s">
        <v>3</v>
      </c>
      <c r="D359" s="6" t="s">
        <v>4</v>
      </c>
      <c r="E359" s="6" t="s">
        <v>32</v>
      </c>
      <c r="F359" s="6" t="s">
        <v>3</v>
      </c>
      <c r="G359" s="6" t="s">
        <v>3</v>
      </c>
      <c r="H359" s="6" t="s">
        <v>3</v>
      </c>
      <c r="I359" s="6" t="s">
        <v>3</v>
      </c>
      <c r="J359" s="6" t="s">
        <v>3</v>
      </c>
      <c r="K359" s="6" t="s">
        <v>3</v>
      </c>
      <c r="L359" s="6" t="s">
        <v>2</v>
      </c>
      <c r="M359" s="6" t="s">
        <v>32</v>
      </c>
      <c r="N359" s="6" t="s">
        <v>2</v>
      </c>
      <c r="O359" s="6" t="s">
        <v>2</v>
      </c>
      <c r="P359" s="6" t="s">
        <v>2</v>
      </c>
      <c r="Q359" s="6" t="s">
        <v>2</v>
      </c>
      <c r="R359" s="6" t="s">
        <v>2</v>
      </c>
      <c r="S359" s="6" t="s">
        <v>2</v>
      </c>
      <c r="T359" s="6" t="s">
        <v>2</v>
      </c>
      <c r="U359" s="10" t="s">
        <v>2</v>
      </c>
      <c r="V359" s="6"/>
      <c r="W359" s="10"/>
      <c r="X359" s="14">
        <f t="shared" si="496"/>
        <v>5</v>
      </c>
      <c r="Y359" s="14">
        <f t="shared" si="497"/>
        <v>4</v>
      </c>
      <c r="Z359" s="14">
        <f t="shared" si="498"/>
        <v>4</v>
      </c>
      <c r="AA359" s="14">
        <f t="shared" si="499"/>
        <v>4</v>
      </c>
      <c r="AB359" s="14">
        <f t="shared" si="500"/>
        <v>1</v>
      </c>
      <c r="AC359" s="13" t="s">
        <v>33</v>
      </c>
      <c r="AD359" s="14">
        <f t="shared" si="502"/>
        <v>1</v>
      </c>
      <c r="AE359" s="15">
        <f t="shared" si="503"/>
        <v>3</v>
      </c>
    </row>
    <row r="360" spans="1:31" ht="13.5" x14ac:dyDescent="0.25">
      <c r="A360" s="4">
        <v>46380</v>
      </c>
      <c r="B360" s="6" t="s">
        <v>3</v>
      </c>
      <c r="C360" s="6" t="s">
        <v>25</v>
      </c>
      <c r="D360" s="6" t="s">
        <v>4</v>
      </c>
      <c r="E360" s="6" t="s">
        <v>25</v>
      </c>
      <c r="F360" s="6" t="s">
        <v>3</v>
      </c>
      <c r="G360" s="6" t="s">
        <v>25</v>
      </c>
      <c r="H360" s="6" t="s">
        <v>3</v>
      </c>
      <c r="I360" s="6" t="s">
        <v>25</v>
      </c>
      <c r="J360" s="6" t="s">
        <v>3</v>
      </c>
      <c r="K360" s="6" t="s">
        <v>25</v>
      </c>
      <c r="L360" s="6" t="s">
        <v>2</v>
      </c>
      <c r="M360" s="6" t="s">
        <v>25</v>
      </c>
      <c r="N360" s="6" t="s">
        <v>2</v>
      </c>
      <c r="O360" s="6" t="s">
        <v>25</v>
      </c>
      <c r="P360" s="6" t="s">
        <v>2</v>
      </c>
      <c r="Q360" s="6" t="s">
        <v>25</v>
      </c>
      <c r="R360" s="6" t="s">
        <v>2</v>
      </c>
      <c r="S360" s="6" t="s">
        <v>25</v>
      </c>
      <c r="T360" s="6" t="s">
        <v>2</v>
      </c>
      <c r="U360" s="10" t="s">
        <v>25</v>
      </c>
      <c r="V360" s="6"/>
      <c r="W360" s="10" t="s">
        <v>25</v>
      </c>
      <c r="X360" s="14">
        <f t="shared" si="496"/>
        <v>5</v>
      </c>
      <c r="Y360" s="12"/>
      <c r="Z360" s="14">
        <f t="shared" si="498"/>
        <v>4</v>
      </c>
      <c r="AA360" s="12"/>
      <c r="AB360" s="14">
        <f t="shared" si="500"/>
        <v>1</v>
      </c>
      <c r="AC360" s="12"/>
      <c r="AD360" s="14">
        <f t="shared" si="502"/>
        <v>1</v>
      </c>
      <c r="AE360" s="15">
        <f t="shared" si="503"/>
        <v>11</v>
      </c>
    </row>
    <row r="361" spans="1:31" ht="13.5" x14ac:dyDescent="0.25">
      <c r="A361" s="3">
        <v>46381</v>
      </c>
      <c r="B361" s="6" t="s">
        <v>27</v>
      </c>
      <c r="C361" s="6" t="s">
        <v>27</v>
      </c>
      <c r="D361" s="6" t="s">
        <v>27</v>
      </c>
      <c r="E361" s="6" t="s">
        <v>27</v>
      </c>
      <c r="F361" s="6" t="s">
        <v>27</v>
      </c>
      <c r="G361" s="6" t="s">
        <v>27</v>
      </c>
      <c r="H361" s="6" t="s">
        <v>27</v>
      </c>
      <c r="I361" s="6" t="s">
        <v>27</v>
      </c>
      <c r="J361" s="6" t="s">
        <v>27</v>
      </c>
      <c r="K361" s="6" t="s">
        <v>27</v>
      </c>
      <c r="L361" s="6" t="s">
        <v>27</v>
      </c>
      <c r="M361" s="6" t="s">
        <v>27</v>
      </c>
      <c r="N361" s="6" t="s">
        <v>27</v>
      </c>
      <c r="O361" s="6" t="s">
        <v>27</v>
      </c>
      <c r="P361" s="6" t="s">
        <v>27</v>
      </c>
      <c r="Q361" s="6" t="s">
        <v>27</v>
      </c>
      <c r="R361" s="6" t="s">
        <v>27</v>
      </c>
      <c r="S361" s="6" t="s">
        <v>27</v>
      </c>
      <c r="T361" s="6" t="s">
        <v>27</v>
      </c>
      <c r="U361" s="6" t="s">
        <v>27</v>
      </c>
      <c r="V361" s="6" t="s">
        <v>27</v>
      </c>
      <c r="W361" s="6" t="s">
        <v>27</v>
      </c>
      <c r="X361" s="6" t="s">
        <v>27</v>
      </c>
      <c r="Y361" s="6" t="s">
        <v>27</v>
      </c>
      <c r="Z361" s="6" t="s">
        <v>27</v>
      </c>
      <c r="AA361" s="6" t="s">
        <v>27</v>
      </c>
      <c r="AB361" s="6" t="s">
        <v>27</v>
      </c>
      <c r="AC361" s="6" t="s">
        <v>27</v>
      </c>
      <c r="AD361" s="6" t="s">
        <v>27</v>
      </c>
      <c r="AE361" s="6" t="s">
        <v>27</v>
      </c>
    </row>
    <row r="362" spans="1:31" ht="13.5" x14ac:dyDescent="0.25">
      <c r="A362" s="3">
        <v>46382</v>
      </c>
      <c r="B362" s="5"/>
      <c r="C362" s="5"/>
      <c r="D362" s="5"/>
      <c r="E362" s="5"/>
      <c r="F362" s="5"/>
      <c r="G362" s="5"/>
      <c r="H362" s="5"/>
      <c r="I362" s="5"/>
      <c r="J362" s="5"/>
      <c r="K362" s="5"/>
      <c r="L362" s="5"/>
      <c r="M362" s="5"/>
      <c r="N362" s="5"/>
      <c r="O362" s="5"/>
      <c r="P362" s="5"/>
      <c r="Q362" s="5"/>
      <c r="R362" s="5"/>
      <c r="S362" s="5"/>
      <c r="T362" s="5"/>
      <c r="U362" s="9"/>
      <c r="V362" s="5"/>
      <c r="W362" s="9"/>
      <c r="X362" s="12"/>
      <c r="Y362" s="17"/>
      <c r="Z362" s="12"/>
      <c r="AA362" s="13"/>
      <c r="AB362" s="12"/>
      <c r="AC362" s="13"/>
      <c r="AD362" s="12"/>
      <c r="AE362" s="13"/>
    </row>
    <row r="363" spans="1:31" ht="13.5" x14ac:dyDescent="0.25">
      <c r="A363" s="3">
        <v>46383</v>
      </c>
      <c r="B363" s="5"/>
      <c r="C363" s="5"/>
      <c r="D363" s="5"/>
      <c r="E363" s="5"/>
      <c r="F363" s="5"/>
      <c r="G363" s="5"/>
      <c r="H363" s="5"/>
      <c r="I363" s="5"/>
      <c r="J363" s="5"/>
      <c r="K363" s="5"/>
      <c r="L363" s="5"/>
      <c r="M363" s="5"/>
      <c r="N363" s="5"/>
      <c r="O363" s="5"/>
      <c r="P363" s="5"/>
      <c r="Q363" s="5"/>
      <c r="R363" s="5"/>
      <c r="S363" s="5"/>
      <c r="T363" s="5"/>
      <c r="U363" s="9"/>
      <c r="V363" s="5"/>
      <c r="W363" s="9"/>
      <c r="X363" s="12"/>
      <c r="Y363" s="17"/>
      <c r="Z363" s="12"/>
      <c r="AA363" s="13"/>
      <c r="AB363" s="12"/>
      <c r="AC363" s="13"/>
      <c r="AD363" s="12"/>
      <c r="AE363" s="13"/>
    </row>
    <row r="364" spans="1:31" ht="13.5" x14ac:dyDescent="0.25">
      <c r="A364" s="4">
        <v>46384</v>
      </c>
      <c r="B364" s="6" t="s">
        <v>3</v>
      </c>
      <c r="C364" s="6" t="s">
        <v>3</v>
      </c>
      <c r="D364" s="6" t="s">
        <v>4</v>
      </c>
      <c r="E364" s="6" t="s">
        <v>4</v>
      </c>
      <c r="F364" s="6" t="s">
        <v>3</v>
      </c>
      <c r="G364" s="6" t="s">
        <v>3</v>
      </c>
      <c r="H364" s="6" t="s">
        <v>3</v>
      </c>
      <c r="I364" s="6" t="s">
        <v>3</v>
      </c>
      <c r="J364" s="6" t="s">
        <v>3</v>
      </c>
      <c r="K364" s="6" t="s">
        <v>3</v>
      </c>
      <c r="L364" s="6" t="s">
        <v>2</v>
      </c>
      <c r="M364" s="6" t="s">
        <v>2</v>
      </c>
      <c r="N364" s="6" t="s">
        <v>2</v>
      </c>
      <c r="O364" s="6" t="s">
        <v>2</v>
      </c>
      <c r="P364" s="6" t="s">
        <v>2</v>
      </c>
      <c r="Q364" s="6" t="s">
        <v>2</v>
      </c>
      <c r="R364" s="6" t="s">
        <v>2</v>
      </c>
      <c r="S364" s="6" t="s">
        <v>2</v>
      </c>
      <c r="T364" s="6" t="s">
        <v>2</v>
      </c>
      <c r="U364" s="10" t="s">
        <v>2</v>
      </c>
      <c r="V364" s="6"/>
      <c r="W364" s="10"/>
      <c r="X364" s="14">
        <f t="shared" ref="X364:X367" si="505">COUNTIF(B364, "CDF")+COUNTIF(D364, "CDF")+COUNTIF(F364, "CDF")+COUNTIF(H364, "CDF")+COUNTIF(J364, "CDF")+COUNTIF(L364, "CDF")+COUNTIF(N364, "CDF")+COUNTIF(P364, "CDF")+COUNTIF(R364, "CDF")+COUNTIF(V364, "CDF")+COUNTIF(T364,"CDF")</f>
        <v>5</v>
      </c>
      <c r="Y364" s="14">
        <f t="shared" ref="Y364:Y366" si="506">COUNTIF(C364, "CDF")+COUNTIF(E364, "CDF")+COUNTIF(G364, "CDF")+COUNTIF(I364, "CDF")+COUNTIF(K364, "CDF")+COUNTIF(M364, "CDF")+COUNTIF(O364, "CDF")+COUNTIF(Q364, "CDF")+COUNTIF(S364, "CDF")+COUNTIF(W364, "CDF")+COUNTIF(U364,"CDF")</f>
        <v>5</v>
      </c>
      <c r="Z364" s="14">
        <f t="shared" ref="Z364:Z367" si="507">COUNTIF(B364, "LL")+COUNTIF(D364, "LL")+COUNTIF(F364, "LL")+COUNTIF(H364, "LL")+COUNTIF(J364, "LL")+COUNTIF(L364, "LL")+COUNTIF(N364, "LL")+COUNTIF(P364, "LL")+COUNTIF(R364, "LL")+COUNTIF(V364, "LL")++COUNTIF(T364,"LL")</f>
        <v>4</v>
      </c>
      <c r="AA364" s="14">
        <f t="shared" ref="AA364:AA366" si="508">COUNTIF(C364, "LL")+COUNTIF(E364, "LL")+COUNTIF(G364, "LL")+COUNTIF(I364, "LL")+COUNTIF(K364, "LL")+COUNTIF(M364, "LL")+COUNTIF(O364, "LL")+COUNTIF(Q364, "LL")+COUNTIF(S364, "LL")+COUNTIF(W364, "LL")++COUNTIF(U364,"LL")</f>
        <v>4</v>
      </c>
      <c r="AB364" s="14">
        <f t="shared" ref="AB364:AB367" si="509">COUNTIF(B364, "PDM")+COUNTIF(D364, "PDM")+COUNTIF(F364, "PDM")+COUNTIF(H364, "PDM")+COUNTIF(J364, "PDM")+COUNTIF(L364, "PDM")+COUNTIF(N364, "PDM")+COUNTIF(P364, "PDM")+COUNTIF(R364, "PDM")+COUNTIF(V364, "PDM")+COUNTIF(T364,"PDM")</f>
        <v>1</v>
      </c>
      <c r="AC364" s="14">
        <f t="shared" ref="AC364" si="510">COUNTIF(C364, "PDM")+COUNTIF(E364, "PDM")+COUNTIF(G364, "PDM")+COUNTIF(I364, "PDM")+COUNTIF(K364, "PDM")+COUNTIF(M364, "PDM")+COUNTIF(O364, "PDM")+COUNTIF(Q364, "PDM")+COUNTIF(S364, "PDM")+COUNTIF(W364, "PDM")++COUNTIF(U364,"PDM")</f>
        <v>1</v>
      </c>
      <c r="AD364" s="14">
        <f t="shared" ref="AD364:AD367" si="511">SUMPRODUCT((B364&lt;&gt;"CDF")*(B364&lt;&gt;"LL")*(B364&lt;&gt;"PDM") + (D364&lt;&gt;"CDF")*(D364&lt;&gt;"LL")*(D364&lt;&gt;"PDM") + (F364&lt;&gt;"CDF")*(F364&lt;&gt;"LL")*(F364&lt;&gt;"PDM") + (H364&lt;&gt;"CDF")*(H364&lt;&gt;"LL")*(H364&lt;&gt;"PDM") + (J364&lt;&gt;"CDF")*(J364&lt;&gt;"LL")*(J364&lt;&gt;"PDM") + (L364&lt;&gt;"CDF")*(L364&lt;&gt;"LL")*(L364&lt;&gt;"PDM") + (N364&lt;&gt;"CDF")*(N364&lt;&gt;"LL")*(N364&lt;&gt;"PDM") + (P364&lt;&gt;"CDF")*(P364&lt;&gt;"LL")*(P364&lt;&gt;"PDM") + (R364&lt;&gt;"CDF")*(R364&lt;&gt;"LL")*(R364&lt;&gt;"PDM") + (T364&lt;&gt;"CDF")*(T364&lt;&gt;"LL")*(T364&lt;&gt;"PDM") + (V364&lt;&gt;"CDF")*(V364&lt;&gt;"LL")*(V364&lt;&gt;"PDM"))</f>
        <v>1</v>
      </c>
      <c r="AE364" s="15">
        <f t="shared" ref="AE364:AE367" si="512">SUMPRODUCT((C364&lt;&gt;"CDF")*(C364&lt;&gt;"LL")*(C364&lt;&gt;"PDM") + (E364&lt;&gt;"CDF")*(E364&lt;&gt;"LL")*(E364&lt;&gt;"PDM") + (G364&lt;&gt;"CDF")*(G364&lt;&gt;"LL")*(G364&lt;&gt;"PDM") + (I364&lt;&gt;"CDF")*(I364&lt;&gt;"LL")*(I364&lt;&gt;"PDM") + (K364&lt;&gt;"CDF")*(K364&lt;&gt;"LL")*(K364&lt;&gt;"PDM") + (M364&lt;&gt;"CDF")*(M364&lt;&gt;"LL")*(M364&lt;&gt;"PDM") + (O364&lt;&gt;"CDF")*(O364&lt;&gt;"LL")*(O364&lt;&gt;"PDM") + (Q364&lt;&gt;"CDF")*(Q364&lt;&gt;"LL")*(Q364&lt;&gt;"PDM") + (S364&lt;&gt;"CDF")*(S364&lt;&gt;"LL")*(S364&lt;&gt;"PDM") + (U364&lt;&gt;"CDF")*(U364&lt;&gt;"LL")*(U364&lt;&gt;"PDM") + (W364&lt;&gt;"CDF")*(W364&lt;&gt;"LL")*(W364&lt;&gt;"PDM"))</f>
        <v>1</v>
      </c>
    </row>
    <row r="365" spans="1:31" ht="13.5" x14ac:dyDescent="0.25">
      <c r="A365" s="4">
        <v>46385</v>
      </c>
      <c r="B365" s="6" t="s">
        <v>3</v>
      </c>
      <c r="C365" s="6" t="s">
        <v>3</v>
      </c>
      <c r="D365" s="6" t="s">
        <v>4</v>
      </c>
      <c r="E365" s="6" t="s">
        <v>4</v>
      </c>
      <c r="F365" s="6" t="s">
        <v>3</v>
      </c>
      <c r="G365" s="6" t="s">
        <v>3</v>
      </c>
      <c r="H365" s="6" t="s">
        <v>3</v>
      </c>
      <c r="I365" s="6" t="s">
        <v>3</v>
      </c>
      <c r="J365" s="6" t="s">
        <v>3</v>
      </c>
      <c r="K365" s="6" t="s">
        <v>3</v>
      </c>
      <c r="L365" s="6" t="s">
        <v>2</v>
      </c>
      <c r="M365" s="6" t="s">
        <v>2</v>
      </c>
      <c r="N365" s="6" t="s">
        <v>2</v>
      </c>
      <c r="O365" s="6" t="s">
        <v>2</v>
      </c>
      <c r="P365" s="6" t="s">
        <v>2</v>
      </c>
      <c r="Q365" s="6" t="s">
        <v>2</v>
      </c>
      <c r="R365" s="6" t="s">
        <v>2</v>
      </c>
      <c r="S365" s="6" t="s">
        <v>2</v>
      </c>
      <c r="T365" s="6" t="s">
        <v>2</v>
      </c>
      <c r="U365" s="10" t="s">
        <v>2</v>
      </c>
      <c r="V365" s="6"/>
      <c r="W365" s="10"/>
      <c r="X365" s="14">
        <f t="shared" si="505"/>
        <v>5</v>
      </c>
      <c r="Y365" s="14">
        <f t="shared" si="506"/>
        <v>5</v>
      </c>
      <c r="Z365" s="14">
        <f t="shared" si="507"/>
        <v>4</v>
      </c>
      <c r="AA365" s="14">
        <f t="shared" si="508"/>
        <v>4</v>
      </c>
      <c r="AB365" s="14">
        <f t="shared" si="509"/>
        <v>1</v>
      </c>
      <c r="AC365" s="14">
        <f t="shared" ref="AC365" si="513">COUNTIF(C365, "PDM")+COUNTIF(E365, "PDM")+COUNTIF(G365, "PDM")+COUNTIF(I365, "PDM")+COUNTIF(K365, "PDM")+COUNTIF(M365, "PDM")+COUNTIF(O365, "PDM")+COUNTIF(Q365, "PDM")+COUNTIF(S365, "PDM")+COUNTIF(W365, "PDM")+COUNTIF(U365,"PDM")</f>
        <v>1</v>
      </c>
      <c r="AD365" s="14">
        <f t="shared" si="511"/>
        <v>1</v>
      </c>
      <c r="AE365" s="15">
        <f t="shared" si="512"/>
        <v>1</v>
      </c>
    </row>
    <row r="366" spans="1:31" ht="13.5" x14ac:dyDescent="0.25">
      <c r="A366" s="4">
        <v>46386</v>
      </c>
      <c r="B366" s="6" t="s">
        <v>3</v>
      </c>
      <c r="C366" s="6" t="s">
        <v>3</v>
      </c>
      <c r="D366" s="6" t="s">
        <v>4</v>
      </c>
      <c r="E366" s="6" t="s">
        <v>32</v>
      </c>
      <c r="F366" s="6" t="s">
        <v>3</v>
      </c>
      <c r="G366" s="6" t="s">
        <v>3</v>
      </c>
      <c r="H366" s="6" t="s">
        <v>3</v>
      </c>
      <c r="I366" s="6" t="s">
        <v>3</v>
      </c>
      <c r="J366" s="6" t="s">
        <v>3</v>
      </c>
      <c r="K366" s="6" t="s">
        <v>3</v>
      </c>
      <c r="L366" s="6" t="s">
        <v>2</v>
      </c>
      <c r="M366" s="6" t="s">
        <v>32</v>
      </c>
      <c r="N366" s="6" t="s">
        <v>2</v>
      </c>
      <c r="O366" s="6" t="s">
        <v>2</v>
      </c>
      <c r="P366" s="6" t="s">
        <v>2</v>
      </c>
      <c r="Q366" s="6" t="s">
        <v>2</v>
      </c>
      <c r="R366" s="6" t="s">
        <v>2</v>
      </c>
      <c r="S366" s="6" t="s">
        <v>2</v>
      </c>
      <c r="T366" s="6" t="s">
        <v>2</v>
      </c>
      <c r="U366" s="10" t="s">
        <v>2</v>
      </c>
      <c r="V366" s="6"/>
      <c r="W366" s="10"/>
      <c r="X366" s="14">
        <f t="shared" si="505"/>
        <v>5</v>
      </c>
      <c r="Y366" s="14">
        <f t="shared" si="506"/>
        <v>4</v>
      </c>
      <c r="Z366" s="14">
        <f t="shared" si="507"/>
        <v>4</v>
      </c>
      <c r="AA366" s="14">
        <f t="shared" si="508"/>
        <v>4</v>
      </c>
      <c r="AB366" s="14">
        <f t="shared" si="509"/>
        <v>1</v>
      </c>
      <c r="AC366" s="13" t="s">
        <v>33</v>
      </c>
      <c r="AD366" s="14">
        <f t="shared" si="511"/>
        <v>1</v>
      </c>
      <c r="AE366" s="15">
        <f t="shared" si="512"/>
        <v>3</v>
      </c>
    </row>
    <row r="367" spans="1:31" ht="13.5" x14ac:dyDescent="0.25">
      <c r="A367" s="4">
        <v>46387</v>
      </c>
      <c r="B367" s="6" t="s">
        <v>3</v>
      </c>
      <c r="C367" s="6" t="s">
        <v>25</v>
      </c>
      <c r="D367" s="6" t="s">
        <v>4</v>
      </c>
      <c r="E367" s="6" t="s">
        <v>25</v>
      </c>
      <c r="F367" s="6" t="s">
        <v>3</v>
      </c>
      <c r="G367" s="6" t="s">
        <v>25</v>
      </c>
      <c r="H367" s="6" t="s">
        <v>3</v>
      </c>
      <c r="I367" s="6" t="s">
        <v>25</v>
      </c>
      <c r="J367" s="6" t="s">
        <v>32</v>
      </c>
      <c r="K367" s="6" t="s">
        <v>25</v>
      </c>
      <c r="L367" s="6" t="s">
        <v>2</v>
      </c>
      <c r="M367" s="6" t="s">
        <v>25</v>
      </c>
      <c r="N367" s="6" t="s">
        <v>32</v>
      </c>
      <c r="O367" s="6" t="s">
        <v>25</v>
      </c>
      <c r="P367" s="6" t="s">
        <v>2</v>
      </c>
      <c r="Q367" s="6" t="s">
        <v>25</v>
      </c>
      <c r="R367" s="6" t="s">
        <v>2</v>
      </c>
      <c r="S367" s="6" t="s">
        <v>25</v>
      </c>
      <c r="T367" s="6" t="s">
        <v>2</v>
      </c>
      <c r="U367" s="10" t="s">
        <v>25</v>
      </c>
      <c r="V367" s="6"/>
      <c r="W367" s="10" t="s">
        <v>25</v>
      </c>
      <c r="X367" s="14">
        <f t="shared" si="505"/>
        <v>4</v>
      </c>
      <c r="Y367" s="12"/>
      <c r="Z367" s="14">
        <f t="shared" si="507"/>
        <v>3</v>
      </c>
      <c r="AA367" s="12"/>
      <c r="AB367" s="14">
        <f t="shared" si="509"/>
        <v>1</v>
      </c>
      <c r="AC367" s="12"/>
      <c r="AD367" s="14">
        <f t="shared" si="511"/>
        <v>3</v>
      </c>
      <c r="AE367" s="13">
        <f t="shared" si="512"/>
        <v>11</v>
      </c>
    </row>
  </sheetData>
  <mergeCells count="15">
    <mergeCell ref="P1:Q1"/>
    <mergeCell ref="R1:S1"/>
    <mergeCell ref="V1:W1"/>
    <mergeCell ref="B1:C1"/>
    <mergeCell ref="D1:E1"/>
    <mergeCell ref="F1:G1"/>
    <mergeCell ref="H1:I1"/>
    <mergeCell ref="J1:K1"/>
    <mergeCell ref="L1:M1"/>
    <mergeCell ref="T1:U1"/>
    <mergeCell ref="Z1:AA1"/>
    <mergeCell ref="X1:Y1"/>
    <mergeCell ref="AB1:AC1"/>
    <mergeCell ref="AD1:AE1"/>
    <mergeCell ref="N1:O1"/>
  </mergeCells>
  <conditionalFormatting sqref="X7:Y94 X137:Y360 X96:Y122 X124:Y135 X362:Y367">
    <cfRule type="cellIs" dxfId="27" priority="20" operator="between">
      <formula>1</formula>
      <formula>2.9</formula>
    </cfRule>
    <cfRule type="cellIs" dxfId="26" priority="337" operator="between">
      <formula>4</formula>
      <formula>10</formula>
    </cfRule>
    <cfRule type="cellIs" dxfId="25" priority="447" operator="equal">
      <formula>3</formula>
    </cfRule>
  </conditionalFormatting>
  <conditionalFormatting sqref="Z3:AA94 Z137:AA360 Z124:AA135 Z96:AA122 Z362:AA367">
    <cfRule type="cellIs" dxfId="24" priority="334" operator="between">
      <formula>3</formula>
      <formula>10</formula>
    </cfRule>
    <cfRule type="cellIs" dxfId="23" priority="335" operator="equal">
      <formula>2</formula>
    </cfRule>
    <cfRule type="cellIs" dxfId="22" priority="336" operator="equal">
      <formula>1</formula>
    </cfRule>
  </conditionalFormatting>
  <conditionalFormatting sqref="AB7:AC11 AB14:AC18 AB21:AC25 AB28:AC32 AB35:AC39 AB42:AC46 AB49:AC53 AB56:AC60 AB63:AC67 AB70:AC74 AB77:AC81 AB84:AC88 AB91:AC94 AB98:AC102 AB105:AC109 AB112:AC116 AB119:AC122 AB126:AC130 AB133:AC135 AB140:AC144 AB147:AC151 AB154:AC158 AB161:AC165 AB168:AC172 AB175:AC179 AB182:AC186 AB189:AC193 AB196:AC200 AB203:AC207 AB210:AC214 AB217:AC221 AB224:AC228 AB231:AC235 AB238:AC242 AB245:AC249 AB252:AC256 AB259:AC263 AB266:AC270 AB273:AC277 AB280:AC284 AB287:AC291 AB294:AC298 AB301:AC305 AB308:AC312 AB315:AC319 AB322:AC326 AB329:AC333 AB336:AC340 AB343:AC347 AB350:AC354 AB357:AC359 AB364:AC366 AB360 AB137:AC137 AB367">
    <cfRule type="cellIs" dxfId="21" priority="332" operator="equal">
      <formula>0</formula>
    </cfRule>
    <cfRule type="cellIs" dxfId="20" priority="333" operator="greaterThan">
      <formula>0.9</formula>
    </cfRule>
  </conditionalFormatting>
  <conditionalFormatting sqref="AC9 AC16 AC23 AC30 AC37 AC44 AC51 AC58 AC65 AC72 AC79 AC86 AC93 AC100 AC107 AC114 AC121 AC128 AC135 AC142 AC149 AC156 AC163 AC170 AC177 AC184 AC191 AC198 AC205 AC212 AC219 AC226 AC233 AC240 AC247 AC254 AC261 AC268 AC275 AC282 AC289 AC296 AC303 AC310 AC317 AC324 AC331 AC338 AC345 AC352 AC359 AC366">
    <cfRule type="containsText" dxfId="19" priority="47" operator="containsText" text="FERME">
      <formula>NOT(ISERROR(SEARCH("FERME",AC9)))</formula>
    </cfRule>
  </conditionalFormatting>
  <conditionalFormatting sqref="B3:W367 X95:AE95 X123:AE123 X136:AE136 X361:AE361">
    <cfRule type="cellIs" dxfId="18" priority="7" operator="equal">
      <formula>"FERIE"</formula>
    </cfRule>
    <cfRule type="cellIs" dxfId="17" priority="8" operator="equal">
      <formula>"CONG. P."</formula>
    </cfRule>
    <cfRule type="cellIs" dxfId="16" priority="9" operator="equal">
      <formula>"FORM."</formula>
    </cfRule>
    <cfRule type="cellIs" dxfId="15" priority="10" operator="equal">
      <formula>"CP"</formula>
    </cfRule>
    <cfRule type="cellIs" dxfId="14" priority="11" operator="equal">
      <formula>"CM"</formula>
    </cfRule>
    <cfRule type="cellIs" dxfId="13" priority="12" operator="equal">
      <formula>"ACC"</formula>
    </cfRule>
    <cfRule type="cellIs" dxfId="12" priority="13" operator="equal">
      <formula>"ARM"</formula>
    </cfRule>
    <cfRule type="cellIs" dxfId="11" priority="14" operator="equal">
      <formula>"MAL"</formula>
    </cfRule>
    <cfRule type="cellIs" dxfId="10" priority="15" operator="equal">
      <formula>"VAC."</formula>
    </cfRule>
    <cfRule type="cellIs" dxfId="9" priority="16" operator="equal">
      <formula>"TEMP P."</formula>
    </cfRule>
    <cfRule type="cellIs" dxfId="8" priority="17" operator="equal">
      <formula>"PDM"</formula>
    </cfRule>
    <cfRule type="cellIs" dxfId="7" priority="18" operator="equal">
      <formula>"CDF"</formula>
    </cfRule>
    <cfRule type="cellIs" dxfId="6" priority="19" operator="equal">
      <formula>"LL"</formula>
    </cfRule>
  </conditionalFormatting>
  <conditionalFormatting sqref="AC360">
    <cfRule type="cellIs" dxfId="5" priority="4" operator="between">
      <formula>3</formula>
      <formula>10</formula>
    </cfRule>
    <cfRule type="cellIs" dxfId="4" priority="5" operator="equal">
      <formula>2</formula>
    </cfRule>
    <cfRule type="cellIs" dxfId="3" priority="6" operator="equal">
      <formula>1</formula>
    </cfRule>
  </conditionalFormatting>
  <conditionalFormatting sqref="AC367">
    <cfRule type="cellIs" dxfId="2" priority="1" operator="between">
      <formula>3</formula>
      <formula>10</formula>
    </cfRule>
    <cfRule type="cellIs" dxfId="1" priority="2" operator="equal">
      <formula>2</formula>
    </cfRule>
    <cfRule type="cellIs" dxfId="0" priority="3" operator="equal">
      <formula>1</formula>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B745D4CD-830A-4F60-8CB6-E11BE60CA1D6}">
          <x14:formula1>
            <xm:f>Feuil2!$B$2:$B$24</xm:f>
          </x14:formula1>
          <xm:sqref>X3:AE4 B3:W367 X123:AE123 X95:AE95 X136:AE136 X361:AE361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66AC0B-9D39-46EC-8724-EF4A3C15E5F1}">
  <dimension ref="A1:B14"/>
  <sheetViews>
    <sheetView workbookViewId="0">
      <selection activeCell="B14" sqref="B14"/>
    </sheetView>
  </sheetViews>
  <sheetFormatPr baseColWidth="10" defaultRowHeight="12.75" x14ac:dyDescent="0.2"/>
  <cols>
    <col min="1" max="1" width="18" customWidth="1"/>
    <col min="2" max="2" width="14.85546875" customWidth="1"/>
  </cols>
  <sheetData>
    <row r="1" spans="1:2" x14ac:dyDescent="0.2">
      <c r="A1" t="s">
        <v>5</v>
      </c>
      <c r="B1" t="s">
        <v>15</v>
      </c>
    </row>
    <row r="2" spans="1:2" x14ac:dyDescent="0.2">
      <c r="A2" t="s">
        <v>12</v>
      </c>
      <c r="B2" t="s">
        <v>2</v>
      </c>
    </row>
    <row r="3" spans="1:2" x14ac:dyDescent="0.2">
      <c r="A3" t="s">
        <v>13</v>
      </c>
      <c r="B3" t="s">
        <v>3</v>
      </c>
    </row>
    <row r="4" spans="1:2" x14ac:dyDescent="0.2">
      <c r="A4" t="s">
        <v>14</v>
      </c>
      <c r="B4" t="s">
        <v>4</v>
      </c>
    </row>
    <row r="5" spans="1:2" x14ac:dyDescent="0.2">
      <c r="A5" t="s">
        <v>6</v>
      </c>
      <c r="B5" t="s">
        <v>23</v>
      </c>
    </row>
    <row r="6" spans="1:2" x14ac:dyDescent="0.2">
      <c r="A6" t="s">
        <v>7</v>
      </c>
      <c r="B6" t="s">
        <v>20</v>
      </c>
    </row>
    <row r="7" spans="1:2" x14ac:dyDescent="0.2">
      <c r="A7" t="s">
        <v>8</v>
      </c>
      <c r="B7" t="s">
        <v>21</v>
      </c>
    </row>
    <row r="8" spans="1:2" x14ac:dyDescent="0.2">
      <c r="A8" t="s">
        <v>9</v>
      </c>
      <c r="B8" t="s">
        <v>16</v>
      </c>
    </row>
    <row r="9" spans="1:2" x14ac:dyDescent="0.2">
      <c r="A9" t="s">
        <v>10</v>
      </c>
      <c r="B9" t="s">
        <v>17</v>
      </c>
    </row>
    <row r="10" spans="1:2" x14ac:dyDescent="0.2">
      <c r="A10" t="s">
        <v>11</v>
      </c>
      <c r="B10" t="s">
        <v>18</v>
      </c>
    </row>
    <row r="11" spans="1:2" x14ac:dyDescent="0.2">
      <c r="A11" t="s">
        <v>19</v>
      </c>
      <c r="B11" t="s">
        <v>22</v>
      </c>
    </row>
    <row r="12" spans="1:2" x14ac:dyDescent="0.2">
      <c r="A12" t="s">
        <v>24</v>
      </c>
      <c r="B12" t="s">
        <v>25</v>
      </c>
    </row>
    <row r="13" spans="1:2" x14ac:dyDescent="0.2">
      <c r="A13" t="s">
        <v>26</v>
      </c>
      <c r="B13" t="s">
        <v>27</v>
      </c>
    </row>
    <row r="14" spans="1:2" x14ac:dyDescent="0.2">
      <c r="A14" t="s">
        <v>31</v>
      </c>
      <c r="B14" s="18" t="s">
        <v>32</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338DBC-3B71-4850-933C-AFE01DD3C8F8}">
  <dimension ref="A1:D1"/>
  <sheetViews>
    <sheetView workbookViewId="0">
      <selection activeCell="A3" sqref="A3"/>
    </sheetView>
  </sheetViews>
  <sheetFormatPr baseColWidth="10" defaultRowHeight="12.75" x14ac:dyDescent="0.2"/>
  <sheetData>
    <row r="1" spans="1:4" x14ac:dyDescent="0.2">
      <c r="A1" t="s">
        <v>43</v>
      </c>
      <c r="B1" t="s">
        <v>44</v>
      </c>
      <c r="C1" t="s">
        <v>45</v>
      </c>
      <c r="D1" t="s">
        <v>46</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Planning CPB</vt:lpstr>
      <vt:lpstr>Feuil2</vt:lpstr>
      <vt:lpstr>Work Schedule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Florian Mazzucchetti</dc:creator>
  <cp:lastModifiedBy>Florian Mazzucchetti</cp:lastModifiedBy>
  <dcterms:created xsi:type="dcterms:W3CDTF">2025-02-21T13:02:45Z</dcterms:created>
  <dcterms:modified xsi:type="dcterms:W3CDTF">2025-02-27T16:15:49Z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847bafc7-7f52-4616-bb4b-886c8943fd9c_Enabled">
    <vt:lpwstr>true</vt:lpwstr>
  </property>
  <property fmtid="{D5CDD505-2E9C-101B-9397-08002B2CF9AE}" pid="3" name="MSIP_Label_847bafc7-7f52-4616-bb4b-886c8943fd9c_SetDate">
    <vt:lpwstr>2025-02-25T14:02:05Z</vt:lpwstr>
  </property>
  <property fmtid="{D5CDD505-2E9C-101B-9397-08002B2CF9AE}" pid="4" name="MSIP_Label_847bafc7-7f52-4616-bb4b-886c8943fd9c_Method">
    <vt:lpwstr>Privileged</vt:lpwstr>
  </property>
  <property fmtid="{D5CDD505-2E9C-101B-9397-08002B2CF9AE}" pid="5" name="MSIP_Label_847bafc7-7f52-4616-bb4b-886c8943fd9c_Name">
    <vt:lpwstr>Public</vt:lpwstr>
  </property>
  <property fmtid="{D5CDD505-2E9C-101B-9397-08002B2CF9AE}" pid="6" name="MSIP_Label_847bafc7-7f52-4616-bb4b-886c8943fd9c_SiteId">
    <vt:lpwstr>54183190-4a8f-42fc-bb78-64c1f667191d</vt:lpwstr>
  </property>
  <property fmtid="{D5CDD505-2E9C-101B-9397-08002B2CF9AE}" pid="7" name="MSIP_Label_847bafc7-7f52-4616-bb4b-886c8943fd9c_ActionId">
    <vt:lpwstr>5240cff4-317e-4d13-87e5-5cb330cedac0</vt:lpwstr>
  </property>
  <property fmtid="{D5CDD505-2E9C-101B-9397-08002B2CF9AE}" pid="8" name="MSIP_Label_847bafc7-7f52-4616-bb4b-886c8943fd9c_ContentBits">
    <vt:lpwstr>0</vt:lpwstr>
  </property>
</Properties>
</file>