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22600" tabRatio="500"/>
  </bookViews>
  <sheets>
    <sheet name="2010-2011 EURL" sheetId="1" r:id="rId1"/>
  </sheets>
  <definedNames>
    <definedName name="_xlnm._FilterDatabase" localSheetId="0" hidden="1">'2010-2011 EURL'!$A$4:$H$11</definedName>
    <definedName name="_xlnm.Print_Titles" localSheetId="0">'2010-2011 EURL'!$2:$2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45" i="1"/>
  <c r="C46"/>
  <c r="C47"/>
  <c r="F37"/>
  <c r="E37"/>
</calcChain>
</file>

<file path=xl/sharedStrings.xml><?xml version="1.0" encoding="utf-8"?>
<sst xmlns="http://schemas.openxmlformats.org/spreadsheetml/2006/main" count="91" uniqueCount="79">
  <si>
    <t xml:space="preserve"> A RECEVOIR</t>
    <phoneticPr fontId="2"/>
  </si>
  <si>
    <t>RECU</t>
  </si>
  <si>
    <t>PAYABLE</t>
  </si>
  <si>
    <t>obs</t>
  </si>
  <si>
    <t>Hôtel de la sous-préfecture IM</t>
    <phoneticPr fontId="2" type="noConversion"/>
  </si>
  <si>
    <t>07/06/11 : mme dejean aura le n° de mandat demain et transmettra à la signature
compter environ 15 jours pour crédit bancaire
09/06/11 : Mandat 10990</t>
    <phoneticPr fontId="2" type="noConversion"/>
  </si>
  <si>
    <t>EVIAN</t>
    <phoneticPr fontId="2" type="noConversion"/>
  </si>
  <si>
    <t>Royal resort</t>
    <phoneticPr fontId="2" type="noConversion"/>
  </si>
  <si>
    <t>FCA/2011/096</t>
  </si>
  <si>
    <t>FCA/2011/097</t>
  </si>
  <si>
    <t>BEZANNES</t>
    <phoneticPr fontId="2" type="noConversion"/>
  </si>
  <si>
    <t>EGLISE</t>
    <phoneticPr fontId="2" type="noConversion"/>
  </si>
  <si>
    <t>FCA/2011/098</t>
  </si>
  <si>
    <t>Galerie Sud-Est MOE</t>
    <phoneticPr fontId="2" type="noConversion"/>
  </si>
  <si>
    <t>FCA/2011/099</t>
  </si>
  <si>
    <t>AVENAY VAL D'OR</t>
    <phoneticPr fontId="2" type="noConversion"/>
  </si>
  <si>
    <t>Eglise St Trésain</t>
    <phoneticPr fontId="2" type="noConversion"/>
  </si>
  <si>
    <t>FCA/2011/100</t>
  </si>
  <si>
    <t>FCA/2011/101</t>
  </si>
  <si>
    <t>FCA/2011/102</t>
  </si>
  <si>
    <t>FCA/2011/103</t>
  </si>
  <si>
    <t>BESANCON</t>
    <phoneticPr fontId="2" type="noConversion"/>
  </si>
  <si>
    <t>REVEILLON 2009</t>
    <phoneticPr fontId="2" type="noConversion"/>
  </si>
  <si>
    <t>FCA/2011/104</t>
  </si>
  <si>
    <t>FCA/2011/105</t>
  </si>
  <si>
    <t>FCA/2011/106</t>
  </si>
  <si>
    <t>FCA/2011/107</t>
  </si>
  <si>
    <t>FCA/2011/108</t>
  </si>
  <si>
    <t>FCA/2011/109</t>
  </si>
  <si>
    <t>FCA/2011/110</t>
  </si>
  <si>
    <t>FCA/2011/111</t>
  </si>
  <si>
    <t>SOUS-TOTAL</t>
  </si>
  <si>
    <t>Règlements à venir :</t>
    <phoneticPr fontId="2" type="noConversion"/>
  </si>
  <si>
    <t>Règlements effectués :</t>
    <phoneticPr fontId="2" type="noConversion"/>
  </si>
  <si>
    <t>GRAND PALAIS</t>
    <phoneticPr fontId="2" type="noConversion"/>
  </si>
  <si>
    <t>Galerie Sud-Est MOE</t>
    <phoneticPr fontId="2" type="noConversion"/>
  </si>
  <si>
    <t>FCA/2011/081</t>
  </si>
  <si>
    <t>PREFECTURE DE LA MARNE</t>
    <phoneticPr fontId="2" type="noConversion"/>
  </si>
  <si>
    <t>Hôtel de la sous-préfecture</t>
    <phoneticPr fontId="2" type="noConversion"/>
  </si>
  <si>
    <t>FCA/2011/082</t>
  </si>
  <si>
    <t>CHATILLON SUR MARNE</t>
    <phoneticPr fontId="2" type="noConversion"/>
  </si>
  <si>
    <t>Eglise Notre-Dame</t>
    <phoneticPr fontId="2" type="noConversion"/>
  </si>
  <si>
    <t>FCA/2011/083</t>
  </si>
  <si>
    <t>NEUVILLE AU PONT</t>
    <phoneticPr fontId="2" type="noConversion"/>
  </si>
  <si>
    <t>FCA/2011/084</t>
  </si>
  <si>
    <t>Place Ducale</t>
    <phoneticPr fontId="2" type="noConversion"/>
  </si>
  <si>
    <t>FCA/2011/085</t>
  </si>
  <si>
    <t>FCA/2011/086</t>
  </si>
  <si>
    <t>Hôtel de la sous-préfecture IM</t>
    <phoneticPr fontId="2" type="noConversion"/>
  </si>
  <si>
    <t>FCA/2011/087</t>
  </si>
  <si>
    <t>FCA/2011/088</t>
  </si>
  <si>
    <t>GRAND PALAIS</t>
    <phoneticPr fontId="2" type="noConversion"/>
  </si>
  <si>
    <t>Liaison grand salon square J Perrin</t>
    <phoneticPr fontId="2" type="noConversion"/>
  </si>
  <si>
    <t>FCA/2011/089</t>
  </si>
  <si>
    <t>REIMS</t>
    <phoneticPr fontId="2" type="noConversion"/>
  </si>
  <si>
    <t>Halles Boulingrin</t>
    <phoneticPr fontId="2" type="noConversion"/>
  </si>
  <si>
    <t>FCA/2011/090</t>
  </si>
  <si>
    <t>ALAMÉ</t>
    <phoneticPr fontId="2" type="noConversion"/>
  </si>
  <si>
    <t>Charleville pavillon 54</t>
    <phoneticPr fontId="2" type="noConversion"/>
  </si>
  <si>
    <t>FCA/2011/091</t>
  </si>
  <si>
    <t>HURAUX JEAN-CHRISTOPHE</t>
    <phoneticPr fontId="2" type="noConversion"/>
  </si>
  <si>
    <t>Charleville pavillon 52</t>
    <phoneticPr fontId="2" type="noConversion"/>
  </si>
  <si>
    <t>FCA/2011/092</t>
  </si>
  <si>
    <t>CHAMERY</t>
    <phoneticPr fontId="2" type="noConversion"/>
  </si>
  <si>
    <t>Eglise st pierre st paul</t>
    <phoneticPr fontId="2" type="noConversion"/>
  </si>
  <si>
    <t>FCA/2011/093</t>
  </si>
  <si>
    <t>VITRY LE FRANCOIS</t>
    <phoneticPr fontId="2" type="noConversion"/>
  </si>
  <si>
    <t>Parvis de l'hôtel de ville</t>
    <phoneticPr fontId="2" type="noConversion"/>
  </si>
  <si>
    <t>FCA/2011/094</t>
  </si>
  <si>
    <t>Ancien collège des Jésuites</t>
    <phoneticPr fontId="2" type="noConversion"/>
  </si>
  <si>
    <t>FCA/2011/095</t>
  </si>
  <si>
    <t>PREFECTURE DE LA MARNE</t>
    <phoneticPr fontId="2" type="noConversion"/>
  </si>
  <si>
    <t>BUSSY-LETTREE</t>
    <phoneticPr fontId="2" type="noConversion"/>
  </si>
  <si>
    <t>Eglise St Etienne</t>
    <phoneticPr fontId="2" type="noConversion"/>
  </si>
  <si>
    <t>DRAC</t>
    <phoneticPr fontId="2" type="noConversion"/>
  </si>
  <si>
    <t xml:space="preserve">ATTENTE REGLEMENTS EURL </t>
  </si>
  <si>
    <t>DATE</t>
  </si>
  <si>
    <t>NOMS</t>
  </si>
  <si>
    <t>AFFAIRE</t>
  </si>
</sst>
</file>

<file path=xl/styles.xml><?xml version="1.0" encoding="utf-8"?>
<styleSheet xmlns="http://schemas.openxmlformats.org/spreadsheetml/2006/main">
  <numFmts count="4">
    <numFmt numFmtId="164" formatCode="#,##0.00\ [$€-1]"/>
    <numFmt numFmtId="165" formatCode="#,##0.00\ [$€-1]_ ;[Red]\-#,##0.00\ [$€-1]\ "/>
    <numFmt numFmtId="166" formatCode="d\ mmmm\ yyyy"/>
    <numFmt numFmtId="167" formatCode="#,##0.00&quot;€&quot;"/>
  </numFmts>
  <fonts count="7">
    <font>
      <sz val="9"/>
      <name val="Geneva"/>
    </font>
    <font>
      <b/>
      <sz val="9"/>
      <name val="Geneva"/>
    </font>
    <font>
      <sz val="8"/>
      <name val="Verdana"/>
    </font>
    <font>
      <b/>
      <sz val="20"/>
      <name val="Geneva"/>
    </font>
    <font>
      <b/>
      <sz val="10"/>
      <name val="Geneva"/>
    </font>
    <font>
      <sz val="9"/>
      <name val="Geneva"/>
    </font>
    <font>
      <i/>
      <sz val="9"/>
      <name val="Geneva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6" fontId="0" fillId="0" borderId="0" xfId="0" applyNumberFormat="1"/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0" fillId="0" borderId="13" xfId="0" applyNumberFormat="1" applyFont="1" applyFill="1" applyBorder="1" applyAlignment="1">
      <alignment horizontal="right"/>
    </xf>
    <xf numFmtId="164" fontId="0" fillId="0" borderId="13" xfId="0" applyNumberFormat="1" applyFont="1" applyFill="1" applyBorder="1"/>
    <xf numFmtId="9" fontId="0" fillId="0" borderId="13" xfId="0" applyNumberFormat="1" applyFont="1" applyFill="1" applyBorder="1" applyAlignment="1">
      <alignment horizontal="left"/>
    </xf>
    <xf numFmtId="167" fontId="0" fillId="0" borderId="14" xfId="0" applyNumberFormat="1" applyBorder="1"/>
    <xf numFmtId="167" fontId="0" fillId="0" borderId="13" xfId="0" applyNumberFormat="1" applyFont="1" applyFill="1" applyBorder="1"/>
    <xf numFmtId="14" fontId="0" fillId="0" borderId="15" xfId="0" applyNumberFormat="1" applyFont="1" applyBorder="1" applyAlignment="1">
      <alignment horizontal="left" wrapText="1"/>
    </xf>
    <xf numFmtId="167" fontId="0" fillId="0" borderId="14" xfId="0" applyNumberFormat="1" applyFont="1" applyFill="1" applyBorder="1"/>
    <xf numFmtId="167" fontId="0" fillId="0" borderId="0" xfId="0" applyNumberFormat="1"/>
    <xf numFmtId="14" fontId="0" fillId="0" borderId="15" xfId="0" applyNumberFormat="1" applyFont="1" applyFill="1" applyBorder="1" applyAlignment="1">
      <alignment horizontal="left" wrapText="1"/>
    </xf>
    <xf numFmtId="167" fontId="0" fillId="3" borderId="14" xfId="0" applyNumberFormat="1" applyFont="1" applyFill="1" applyBorder="1"/>
    <xf numFmtId="167" fontId="0" fillId="4" borderId="13" xfId="0" applyNumberFormat="1" applyFont="1" applyFill="1" applyBorder="1"/>
    <xf numFmtId="167" fontId="0" fillId="4" borderId="14" xfId="0" applyNumberFormat="1" applyFont="1" applyFill="1" applyBorder="1"/>
    <xf numFmtId="166" fontId="0" fillId="0" borderId="16" xfId="0" applyNumberFormat="1" applyFont="1" applyFill="1" applyBorder="1" applyAlignment="1">
      <alignment horizontal="left"/>
    </xf>
    <xf numFmtId="166" fontId="0" fillId="0" borderId="12" xfId="0" applyNumberFormat="1" applyFont="1" applyFill="1" applyBorder="1" applyAlignment="1">
      <alignment horizontal="left"/>
    </xf>
    <xf numFmtId="167" fontId="0" fillId="5" borderId="13" xfId="0" applyNumberFormat="1" applyFont="1" applyFill="1" applyBorder="1"/>
    <xf numFmtId="167" fontId="0" fillId="3" borderId="13" xfId="0" applyNumberFormat="1" applyFont="1" applyFill="1" applyBorder="1"/>
    <xf numFmtId="164" fontId="0" fillId="0" borderId="5" xfId="0" applyNumberFormat="1" applyFont="1" applyFill="1" applyBorder="1"/>
    <xf numFmtId="166" fontId="0" fillId="0" borderId="17" xfId="0" applyNumberFormat="1" applyFont="1" applyFill="1" applyBorder="1" applyAlignment="1">
      <alignment horizontal="right"/>
    </xf>
    <xf numFmtId="0" fontId="0" fillId="0" borderId="17" xfId="0" applyFont="1" applyBorder="1"/>
    <xf numFmtId="9" fontId="0" fillId="0" borderId="17" xfId="0" applyNumberFormat="1" applyFont="1" applyFill="1" applyBorder="1" applyAlignment="1">
      <alignment horizontal="left"/>
    </xf>
    <xf numFmtId="167" fontId="0" fillId="0" borderId="17" xfId="0" applyNumberFormat="1" applyFont="1" applyFill="1" applyBorder="1"/>
    <xf numFmtId="166" fontId="0" fillId="0" borderId="17" xfId="0" applyNumberFormat="1" applyFont="1" applyBorder="1"/>
    <xf numFmtId="0" fontId="0" fillId="0" borderId="15" xfId="0" applyBorder="1" applyAlignment="1">
      <alignment horizontal="left"/>
    </xf>
    <xf numFmtId="167" fontId="1" fillId="2" borderId="11" xfId="0" applyNumberFormat="1" applyFont="1" applyFill="1" applyBorder="1" applyAlignment="1">
      <alignment horizontal="right"/>
    </xf>
    <xf numFmtId="165" fontId="1" fillId="2" borderId="11" xfId="0" applyNumberFormat="1" applyFont="1" applyFill="1" applyBorder="1" applyAlignment="1">
      <alignment horizontal="center"/>
    </xf>
    <xf numFmtId="0" fontId="0" fillId="0" borderId="15" xfId="0" applyBorder="1"/>
    <xf numFmtId="0" fontId="0" fillId="0" borderId="0" xfId="0" applyBorder="1"/>
    <xf numFmtId="165" fontId="1" fillId="2" borderId="19" xfId="0" applyNumberFormat="1" applyFont="1" applyFill="1" applyBorder="1" applyAlignment="1">
      <alignment horizontal="center"/>
    </xf>
    <xf numFmtId="0" fontId="0" fillId="0" borderId="20" xfId="0" applyBorder="1"/>
    <xf numFmtId="164" fontId="0" fillId="0" borderId="0" xfId="0" applyNumberFormat="1" applyFont="1" applyFill="1" applyBorder="1"/>
    <xf numFmtId="0" fontId="0" fillId="4" borderId="21" xfId="0" applyFill="1" applyBorder="1"/>
    <xf numFmtId="17" fontId="0" fillId="0" borderId="21" xfId="0" applyNumberFormat="1" applyBorder="1" applyAlignment="1">
      <alignment horizontal="center"/>
    </xf>
    <xf numFmtId="167" fontId="0" fillId="0" borderId="21" xfId="0" applyNumberFormat="1" applyFill="1" applyBorder="1" applyAlignment="1">
      <alignment horizontal="center"/>
    </xf>
    <xf numFmtId="167" fontId="0" fillId="0" borderId="21" xfId="0" applyNumberFormat="1" applyBorder="1"/>
    <xf numFmtId="0" fontId="0" fillId="3" borderId="21" xfId="0" applyFill="1" applyBorder="1"/>
    <xf numFmtId="167" fontId="0" fillId="0" borderId="21" xfId="0" applyNumberFormat="1" applyBorder="1" applyAlignment="1">
      <alignment horizontal="center"/>
    </xf>
    <xf numFmtId="0" fontId="0" fillId="5" borderId="21" xfId="0" applyFill="1" applyBorder="1"/>
    <xf numFmtId="0" fontId="0" fillId="0" borderId="21" xfId="0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165" fontId="1" fillId="2" borderId="19" xfId="0" applyNumberFormat="1" applyFont="1" applyFill="1" applyBorder="1" applyAlignment="1">
      <alignment horizontal="center"/>
    </xf>
    <xf numFmtId="167" fontId="6" fillId="0" borderId="21" xfId="0" applyNumberFormat="1" applyFont="1" applyBorder="1"/>
    <xf numFmtId="164" fontId="5" fillId="0" borderId="13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I52"/>
  <sheetViews>
    <sheetView tabSelected="1" zoomScale="125" workbookViewId="0">
      <pane ySplit="4" topLeftCell="A5" activePane="bottomLeft" state="frozen"/>
      <selection pane="bottomLeft" activeCell="B31" sqref="B31"/>
    </sheetView>
  </sheetViews>
  <sheetFormatPr baseColWidth="10" defaultRowHeight="13"/>
  <cols>
    <col min="1" max="1" width="17.33203125" customWidth="1"/>
    <col min="2" max="2" width="29" customWidth="1"/>
    <col min="3" max="3" width="37.1640625" customWidth="1"/>
    <col min="4" max="4" width="23.6640625" customWidth="1"/>
    <col min="5" max="5" width="15.6640625" customWidth="1"/>
    <col min="6" max="6" width="16.5" customWidth="1"/>
    <col min="7" max="7" width="19.83203125" customWidth="1"/>
    <col min="8" max="8" width="67.33203125" customWidth="1"/>
    <col min="9" max="9" width="11" customWidth="1"/>
  </cols>
  <sheetData>
    <row r="1" spans="1:9" ht="14" thickBot="1">
      <c r="A1" s="1"/>
    </row>
    <row r="2" spans="1:9" ht="33" customHeight="1" thickBot="1">
      <c r="A2" s="47" t="s">
        <v>75</v>
      </c>
      <c r="B2" s="48"/>
      <c r="C2" s="48"/>
      <c r="D2" s="48"/>
      <c r="E2" s="48"/>
      <c r="F2" s="48"/>
      <c r="G2" s="48"/>
      <c r="H2" s="49"/>
      <c r="I2" s="2"/>
    </row>
    <row r="3" spans="1:9" ht="14" thickBot="1">
      <c r="A3" s="3"/>
      <c r="B3" s="4"/>
      <c r="C3" s="4"/>
      <c r="D3" s="4"/>
      <c r="E3" s="4"/>
      <c r="F3" s="4"/>
      <c r="G3" s="4"/>
      <c r="H3" s="5"/>
    </row>
    <row r="4" spans="1:9" ht="15" customHeight="1" thickBot="1">
      <c r="A4" s="6" t="s">
        <v>76</v>
      </c>
      <c r="B4" s="7" t="s">
        <v>77</v>
      </c>
      <c r="C4" s="7" t="s">
        <v>78</v>
      </c>
      <c r="D4" s="7"/>
      <c r="E4" s="7" t="s">
        <v>0</v>
      </c>
      <c r="F4" s="7" t="s">
        <v>1</v>
      </c>
      <c r="G4" s="7" t="s">
        <v>2</v>
      </c>
      <c r="H4" s="8" t="s">
        <v>3</v>
      </c>
    </row>
    <row r="5" spans="1:9" ht="14" customHeight="1">
      <c r="A5" s="9">
        <v>39172</v>
      </c>
      <c r="B5" s="10" t="s">
        <v>34</v>
      </c>
      <c r="C5" s="10" t="s">
        <v>35</v>
      </c>
      <c r="D5" s="11" t="s">
        <v>36</v>
      </c>
      <c r="F5" s="18">
        <v>62619.74</v>
      </c>
      <c r="G5" s="9">
        <v>39217</v>
      </c>
      <c r="H5" s="14">
        <v>39239</v>
      </c>
    </row>
    <row r="6" spans="1:9" ht="14" customHeight="1">
      <c r="A6" s="9">
        <v>39175</v>
      </c>
      <c r="B6" s="10" t="s">
        <v>37</v>
      </c>
      <c r="C6" s="10" t="s">
        <v>38</v>
      </c>
      <c r="D6" s="11" t="s">
        <v>39</v>
      </c>
      <c r="E6" s="20">
        <v>4821.63</v>
      </c>
      <c r="F6" s="13"/>
      <c r="G6" s="9">
        <v>39205</v>
      </c>
      <c r="H6" s="14"/>
    </row>
    <row r="7" spans="1:9" ht="14" customHeight="1">
      <c r="A7" s="9">
        <v>39176</v>
      </c>
      <c r="B7" s="10" t="s">
        <v>40</v>
      </c>
      <c r="C7" s="10" t="s">
        <v>41</v>
      </c>
      <c r="D7" s="11" t="s">
        <v>42</v>
      </c>
      <c r="E7" s="12"/>
      <c r="F7" s="19">
        <v>2246.61</v>
      </c>
      <c r="G7" s="9">
        <v>39207</v>
      </c>
      <c r="H7" s="14">
        <v>39206</v>
      </c>
    </row>
    <row r="8" spans="1:9" ht="14" customHeight="1">
      <c r="A8" s="9">
        <v>39176</v>
      </c>
      <c r="B8" s="10" t="s">
        <v>43</v>
      </c>
      <c r="C8" s="10" t="s">
        <v>41</v>
      </c>
      <c r="D8" s="11" t="s">
        <v>44</v>
      </c>
      <c r="E8" s="12"/>
      <c r="F8" s="19">
        <v>2280.27</v>
      </c>
      <c r="G8" s="9">
        <v>39207</v>
      </c>
      <c r="H8" s="14">
        <v>39205</v>
      </c>
    </row>
    <row r="9" spans="1:9" ht="14" customHeight="1">
      <c r="A9" s="9">
        <v>39176</v>
      </c>
      <c r="B9" s="10" t="s">
        <v>74</v>
      </c>
      <c r="C9" s="10" t="s">
        <v>45</v>
      </c>
      <c r="D9" s="11" t="s">
        <v>46</v>
      </c>
      <c r="E9" s="20">
        <v>3190.62</v>
      </c>
      <c r="F9" s="13"/>
      <c r="G9" s="9">
        <v>39207</v>
      </c>
      <c r="H9" s="14"/>
    </row>
    <row r="10" spans="1:9" ht="14" customHeight="1">
      <c r="A10" s="9">
        <v>39176</v>
      </c>
      <c r="B10" s="10" t="s">
        <v>72</v>
      </c>
      <c r="C10" s="10" t="s">
        <v>73</v>
      </c>
      <c r="D10" s="11" t="s">
        <v>47</v>
      </c>
      <c r="E10" s="12"/>
      <c r="F10" s="19">
        <v>2194.37</v>
      </c>
      <c r="G10" s="9">
        <v>39206</v>
      </c>
      <c r="H10" s="14">
        <v>39211</v>
      </c>
    </row>
    <row r="11" spans="1:9" ht="14" customHeight="1">
      <c r="A11" s="9">
        <v>39178</v>
      </c>
      <c r="B11" s="10" t="s">
        <v>71</v>
      </c>
      <c r="C11" s="10" t="s">
        <v>48</v>
      </c>
      <c r="D11" s="11" t="s">
        <v>49</v>
      </c>
      <c r="E11" s="15"/>
      <c r="F11" s="13">
        <v>133.02000000000001</v>
      </c>
      <c r="G11" s="9"/>
      <c r="H11" s="21">
        <v>38983</v>
      </c>
    </row>
    <row r="12" spans="1:9" ht="14" customHeight="1">
      <c r="A12" s="9">
        <v>39178</v>
      </c>
      <c r="B12" s="10" t="s">
        <v>71</v>
      </c>
      <c r="C12" s="56" t="s">
        <v>4</v>
      </c>
      <c r="D12" s="11" t="s">
        <v>50</v>
      </c>
      <c r="E12" s="15"/>
      <c r="F12" s="13">
        <v>171.98</v>
      </c>
      <c r="G12" s="9"/>
      <c r="H12" s="22">
        <v>39136</v>
      </c>
    </row>
    <row r="13" spans="1:9" ht="14" customHeight="1">
      <c r="A13" s="9">
        <v>39198</v>
      </c>
      <c r="B13" s="10" t="s">
        <v>51</v>
      </c>
      <c r="C13" s="10" t="s">
        <v>52</v>
      </c>
      <c r="D13" s="11" t="s">
        <v>53</v>
      </c>
      <c r="E13" s="18">
        <v>27352.52</v>
      </c>
      <c r="F13" s="13"/>
      <c r="G13" s="9">
        <v>39243</v>
      </c>
      <c r="H13" s="14"/>
    </row>
    <row r="14" spans="1:9" ht="44" customHeight="1">
      <c r="A14" s="9">
        <v>39198</v>
      </c>
      <c r="B14" s="10" t="s">
        <v>54</v>
      </c>
      <c r="C14" s="10" t="s">
        <v>55</v>
      </c>
      <c r="D14" s="11" t="s">
        <v>56</v>
      </c>
      <c r="F14" s="18">
        <v>33292.160000000003</v>
      </c>
      <c r="G14" s="9">
        <v>39233</v>
      </c>
      <c r="H14" s="14">
        <v>39241</v>
      </c>
    </row>
    <row r="15" spans="1:9" ht="14" customHeight="1">
      <c r="A15" s="9">
        <v>39198</v>
      </c>
      <c r="B15" s="10" t="s">
        <v>57</v>
      </c>
      <c r="C15" s="10" t="s">
        <v>58</v>
      </c>
      <c r="D15" s="11" t="s">
        <v>59</v>
      </c>
      <c r="E15" s="20">
        <v>3077.23</v>
      </c>
      <c r="F15" s="13"/>
      <c r="G15" s="9">
        <v>39204</v>
      </c>
      <c r="H15" s="14"/>
    </row>
    <row r="16" spans="1:9" ht="14" customHeight="1">
      <c r="A16" s="9">
        <v>39198</v>
      </c>
      <c r="B16" s="10" t="s">
        <v>60</v>
      </c>
      <c r="C16" s="10" t="s">
        <v>61</v>
      </c>
      <c r="D16" s="11" t="s">
        <v>62</v>
      </c>
      <c r="E16" s="20">
        <v>1973.08</v>
      </c>
      <c r="F16" s="13"/>
      <c r="G16" s="9">
        <v>39206</v>
      </c>
      <c r="H16" s="14"/>
    </row>
    <row r="17" spans="1:8" ht="14" customHeight="1">
      <c r="A17" s="9">
        <v>39199</v>
      </c>
      <c r="B17" s="10" t="s">
        <v>63</v>
      </c>
      <c r="C17" s="10" t="s">
        <v>64</v>
      </c>
      <c r="D17" s="11" t="s">
        <v>65</v>
      </c>
      <c r="E17" s="16"/>
      <c r="F17" s="20">
        <v>5869.72</v>
      </c>
      <c r="G17" s="9">
        <v>39229</v>
      </c>
      <c r="H17" s="14">
        <v>39220</v>
      </c>
    </row>
    <row r="18" spans="1:8" ht="14" customHeight="1">
      <c r="A18" s="9">
        <v>39199</v>
      </c>
      <c r="B18" s="10" t="s">
        <v>66</v>
      </c>
      <c r="C18" s="10" t="s">
        <v>67</v>
      </c>
      <c r="D18" s="11" t="s">
        <v>68</v>
      </c>
      <c r="E18" s="16"/>
      <c r="F18" s="18">
        <v>1773.15</v>
      </c>
      <c r="G18" s="9">
        <v>39229</v>
      </c>
      <c r="H18" s="14">
        <v>39238</v>
      </c>
    </row>
    <row r="19" spans="1:8" ht="42" customHeight="1">
      <c r="A19" s="9">
        <v>39207</v>
      </c>
      <c r="B19" s="10" t="s">
        <v>54</v>
      </c>
      <c r="C19" s="10" t="s">
        <v>69</v>
      </c>
      <c r="D19" s="11" t="s">
        <v>70</v>
      </c>
      <c r="E19" s="18">
        <v>160773.66</v>
      </c>
      <c r="F19" s="13"/>
      <c r="G19" s="9">
        <v>39237</v>
      </c>
      <c r="H19" s="14" t="s">
        <v>5</v>
      </c>
    </row>
    <row r="20" spans="1:8" ht="14" customHeight="1">
      <c r="A20" s="9">
        <v>39212</v>
      </c>
      <c r="B20" s="10" t="s">
        <v>6</v>
      </c>
      <c r="C20" s="10" t="s">
        <v>7</v>
      </c>
      <c r="D20" s="11" t="s">
        <v>8</v>
      </c>
      <c r="E20" s="23">
        <v>15548</v>
      </c>
      <c r="F20" s="13"/>
      <c r="G20" s="9">
        <v>39272</v>
      </c>
      <c r="H20" s="17"/>
    </row>
    <row r="21" spans="1:8" ht="14" customHeight="1">
      <c r="A21" s="9">
        <v>39212</v>
      </c>
      <c r="B21" s="10" t="s">
        <v>6</v>
      </c>
      <c r="C21" s="10" t="s">
        <v>7</v>
      </c>
      <c r="D21" s="11" t="s">
        <v>9</v>
      </c>
      <c r="E21" s="23">
        <v>7176</v>
      </c>
      <c r="F21" s="13"/>
      <c r="G21" s="9">
        <v>39272</v>
      </c>
      <c r="H21" s="17"/>
    </row>
    <row r="22" spans="1:8" ht="14" customHeight="1">
      <c r="A22" s="9">
        <v>39225</v>
      </c>
      <c r="B22" s="10" t="s">
        <v>10</v>
      </c>
      <c r="C22" s="10" t="s">
        <v>11</v>
      </c>
      <c r="D22" s="11" t="s">
        <v>12</v>
      </c>
      <c r="E22" s="24">
        <v>25370.05</v>
      </c>
      <c r="F22" s="13"/>
      <c r="G22" s="9">
        <v>39255</v>
      </c>
      <c r="H22" s="17"/>
    </row>
    <row r="23" spans="1:8" ht="14" customHeight="1">
      <c r="A23" s="9">
        <v>39232</v>
      </c>
      <c r="B23" s="10" t="s">
        <v>51</v>
      </c>
      <c r="C23" s="10" t="s">
        <v>13</v>
      </c>
      <c r="D23" s="11" t="s">
        <v>14</v>
      </c>
      <c r="E23" s="23">
        <v>18122.060000000001</v>
      </c>
      <c r="F23" s="13"/>
      <c r="G23" s="9">
        <v>39277</v>
      </c>
      <c r="H23" s="14"/>
    </row>
    <row r="24" spans="1:8" ht="14" customHeight="1">
      <c r="A24" s="9">
        <v>39239</v>
      </c>
      <c r="B24" s="10" t="s">
        <v>15</v>
      </c>
      <c r="C24" s="10" t="s">
        <v>16</v>
      </c>
      <c r="D24" s="11" t="s">
        <v>17</v>
      </c>
      <c r="E24" s="23">
        <v>2616.3000000000002</v>
      </c>
      <c r="F24" s="13"/>
      <c r="G24" s="9">
        <v>39269</v>
      </c>
      <c r="H24" s="14"/>
    </row>
    <row r="25" spans="1:8" ht="14" customHeight="1">
      <c r="A25" s="9">
        <v>39240</v>
      </c>
      <c r="B25" s="10" t="s">
        <v>63</v>
      </c>
      <c r="C25" s="10" t="s">
        <v>64</v>
      </c>
      <c r="D25" s="11" t="s">
        <v>18</v>
      </c>
      <c r="E25" s="23">
        <v>2235.61</v>
      </c>
      <c r="F25" s="13"/>
      <c r="G25" s="9">
        <v>39270</v>
      </c>
      <c r="H25" s="14"/>
    </row>
    <row r="26" spans="1:8" ht="14" customHeight="1">
      <c r="A26" s="9">
        <v>39240</v>
      </c>
      <c r="B26" s="10" t="s">
        <v>54</v>
      </c>
      <c r="C26" s="10" t="s">
        <v>55</v>
      </c>
      <c r="D26" s="11" t="s">
        <v>19</v>
      </c>
      <c r="E26" s="23">
        <v>60597.98</v>
      </c>
      <c r="F26" s="13"/>
      <c r="G26" s="9">
        <v>39275</v>
      </c>
      <c r="H26" s="14"/>
    </row>
    <row r="27" spans="1:8" ht="14" customHeight="1">
      <c r="A27" s="9">
        <v>39240</v>
      </c>
      <c r="B27" s="10" t="s">
        <v>72</v>
      </c>
      <c r="C27" s="10" t="s">
        <v>73</v>
      </c>
      <c r="D27" s="11" t="s">
        <v>20</v>
      </c>
      <c r="E27" s="23">
        <v>1347.27</v>
      </c>
      <c r="F27" s="13"/>
      <c r="G27" s="9">
        <v>39270</v>
      </c>
      <c r="H27" s="14"/>
    </row>
    <row r="28" spans="1:8" ht="14" customHeight="1">
      <c r="A28" s="9">
        <v>39242</v>
      </c>
      <c r="B28" s="25" t="s">
        <v>21</v>
      </c>
      <c r="C28" s="10" t="s">
        <v>22</v>
      </c>
      <c r="D28" s="11" t="s">
        <v>23</v>
      </c>
      <c r="E28" s="23">
        <v>2793.75</v>
      </c>
      <c r="F28" s="13"/>
      <c r="G28" s="9">
        <v>39272</v>
      </c>
      <c r="H28" s="14"/>
    </row>
    <row r="29" spans="1:8" ht="14" customHeight="1">
      <c r="A29" s="9"/>
      <c r="B29" s="10"/>
      <c r="C29" s="10"/>
      <c r="D29" s="11" t="s">
        <v>24</v>
      </c>
      <c r="E29" s="13"/>
      <c r="F29" s="13"/>
      <c r="G29" s="9"/>
      <c r="H29" s="14"/>
    </row>
    <row r="30" spans="1:8" ht="14" customHeight="1">
      <c r="A30" s="9"/>
      <c r="B30" s="10"/>
      <c r="C30" s="10"/>
      <c r="D30" s="11" t="s">
        <v>25</v>
      </c>
      <c r="E30" s="13"/>
      <c r="F30" s="13"/>
      <c r="G30" s="9"/>
      <c r="H30" s="14"/>
    </row>
    <row r="31" spans="1:8" ht="14" customHeight="1">
      <c r="A31" s="9"/>
      <c r="B31" s="10"/>
      <c r="C31" s="10"/>
      <c r="D31" s="11" t="s">
        <v>26</v>
      </c>
      <c r="E31" s="13"/>
      <c r="F31" s="13"/>
      <c r="G31" s="9"/>
      <c r="H31" s="14"/>
    </row>
    <row r="32" spans="1:8" ht="14" customHeight="1">
      <c r="A32" s="9"/>
      <c r="B32" s="10"/>
      <c r="C32" s="10"/>
      <c r="D32" s="11" t="s">
        <v>27</v>
      </c>
      <c r="E32" s="13"/>
      <c r="F32" s="13"/>
      <c r="G32" s="9"/>
      <c r="H32" s="14"/>
    </row>
    <row r="33" spans="1:9" ht="14" customHeight="1">
      <c r="A33" s="9"/>
      <c r="B33" s="10"/>
      <c r="C33" s="10"/>
      <c r="D33" s="11" t="s">
        <v>28</v>
      </c>
      <c r="E33" s="13"/>
      <c r="F33" s="13"/>
      <c r="G33" s="9"/>
      <c r="H33" s="14"/>
    </row>
    <row r="34" spans="1:9" ht="14" customHeight="1">
      <c r="A34" s="9"/>
      <c r="B34" s="10"/>
      <c r="C34" s="10"/>
      <c r="D34" s="11" t="s">
        <v>29</v>
      </c>
      <c r="E34" s="13"/>
      <c r="F34" s="13"/>
      <c r="G34" s="9"/>
      <c r="H34" s="14"/>
    </row>
    <row r="35" spans="1:9" ht="14" customHeight="1">
      <c r="A35" s="9"/>
      <c r="B35" s="10"/>
      <c r="C35" s="10"/>
      <c r="D35" s="11" t="s">
        <v>30</v>
      </c>
      <c r="E35" s="13"/>
      <c r="F35" s="13"/>
      <c r="G35" s="9"/>
      <c r="H35" s="14"/>
    </row>
    <row r="36" spans="1:9">
      <c r="A36" s="26"/>
      <c r="B36" s="27"/>
      <c r="C36" s="27"/>
      <c r="D36" s="28"/>
      <c r="E36" s="29"/>
      <c r="F36" s="29"/>
      <c r="G36" s="30"/>
      <c r="H36" s="31"/>
    </row>
    <row r="37" spans="1:9">
      <c r="A37" s="50" t="s">
        <v>31</v>
      </c>
      <c r="B37" s="51"/>
      <c r="C37" s="51"/>
      <c r="D37" s="51"/>
      <c r="E37" s="32">
        <f>SUM(E5:E36)</f>
        <v>336995.76</v>
      </c>
      <c r="F37" s="32">
        <f>SUM(F5:F36)</f>
        <v>110581.01999999999</v>
      </c>
      <c r="G37" s="33"/>
      <c r="H37" s="34"/>
      <c r="I37" s="35"/>
    </row>
    <row r="38" spans="1:9" ht="14" thickBot="1">
      <c r="A38" s="52"/>
      <c r="B38" s="53"/>
      <c r="C38" s="53"/>
      <c r="D38" s="53"/>
      <c r="E38" s="54"/>
      <c r="F38" s="54"/>
      <c r="G38" s="36"/>
      <c r="H38" s="37"/>
    </row>
    <row r="40" spans="1:9">
      <c r="E40" s="38"/>
    </row>
    <row r="41" spans="1:9">
      <c r="E41" s="38"/>
    </row>
    <row r="42" spans="1:9">
      <c r="E42" s="38"/>
    </row>
    <row r="43" spans="1:9">
      <c r="E43" s="38"/>
    </row>
    <row r="44" spans="1:9">
      <c r="A44" t="s">
        <v>32</v>
      </c>
      <c r="D44" t="s">
        <v>33</v>
      </c>
      <c r="E44" s="38"/>
    </row>
    <row r="45" spans="1:9">
      <c r="A45" s="39"/>
      <c r="B45" s="40">
        <v>39202</v>
      </c>
      <c r="C45" s="41">
        <f>F5+E6+F7+F8+E9+F10+E15+E16+F17+F18</f>
        <v>90046.419999999984</v>
      </c>
      <c r="D45" s="39"/>
      <c r="E45" s="40">
        <v>39202</v>
      </c>
      <c r="F45" s="55"/>
    </row>
    <row r="46" spans="1:9">
      <c r="A46" s="43"/>
      <c r="B46" s="40">
        <v>39233</v>
      </c>
      <c r="C46" s="44">
        <f>E22+E19+F14+E13</f>
        <v>246788.38999999998</v>
      </c>
      <c r="D46" s="43"/>
      <c r="E46" s="40">
        <v>39233</v>
      </c>
      <c r="F46" s="42"/>
    </row>
    <row r="47" spans="1:9">
      <c r="A47" s="45"/>
      <c r="B47" s="40">
        <v>39263</v>
      </c>
      <c r="C47" s="44">
        <f>E26+E25+E24+E27+E28+E23+E21+E20</f>
        <v>110436.97</v>
      </c>
      <c r="D47" s="45"/>
      <c r="E47" s="40">
        <v>39263</v>
      </c>
      <c r="F47" s="46"/>
    </row>
    <row r="48" spans="1:9">
      <c r="A48" s="46"/>
      <c r="B48" s="40">
        <v>39294</v>
      </c>
      <c r="C48" s="44"/>
      <c r="D48" s="46"/>
      <c r="E48" s="40">
        <v>39294</v>
      </c>
      <c r="F48" s="46"/>
    </row>
    <row r="49" spans="1:6">
      <c r="A49" s="46"/>
      <c r="B49" s="40">
        <v>39325</v>
      </c>
      <c r="C49" s="44"/>
      <c r="D49" s="46"/>
      <c r="E49" s="40">
        <v>39325</v>
      </c>
      <c r="F49" s="46"/>
    </row>
    <row r="50" spans="1:6">
      <c r="A50" s="46"/>
      <c r="B50" s="40">
        <v>39355</v>
      </c>
      <c r="C50" s="44"/>
      <c r="D50" s="46"/>
      <c r="E50" s="40">
        <v>39355</v>
      </c>
      <c r="F50" s="46"/>
    </row>
    <row r="51" spans="1:6">
      <c r="A51" s="46"/>
      <c r="B51" s="40">
        <v>39386</v>
      </c>
      <c r="C51" s="46"/>
      <c r="D51" s="46"/>
      <c r="E51" s="40">
        <v>39386</v>
      </c>
      <c r="F51" s="46"/>
    </row>
    <row r="52" spans="1:6">
      <c r="A52" s="46"/>
      <c r="B52" s="40">
        <v>39416</v>
      </c>
      <c r="C52" s="46"/>
      <c r="D52" s="46"/>
      <c r="E52" s="40">
        <v>39416</v>
      </c>
      <c r="F52" s="46"/>
    </row>
  </sheetData>
  <mergeCells count="4">
    <mergeCell ref="A2:H2"/>
    <mergeCell ref="A37:D37"/>
    <mergeCell ref="A38:D38"/>
    <mergeCell ref="E38:F38"/>
  </mergeCells>
  <phoneticPr fontId="2" type="noConversion"/>
  <printOptions gridLines="1"/>
  <pageMargins left="0.39370078740157483" right="0.39370078740157483" top="0.39370078740157483" bottom="0.39370078740157483" header="0.51181102362204722" footer="0.51181102362204722"/>
  <headerFooter>
    <oddFooter>&amp;R&amp;D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2010-2011 EURL</vt:lpstr>
    </vt:vector>
  </TitlesOfParts>
  <Company>Atelier Chatillon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</dc:creator>
  <cp:lastModifiedBy>None</cp:lastModifiedBy>
  <dcterms:created xsi:type="dcterms:W3CDTF">2011-06-13T09:35:28Z</dcterms:created>
  <dcterms:modified xsi:type="dcterms:W3CDTF">2011-06-13T09:51:07Z</dcterms:modified>
</cp:coreProperties>
</file>