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8515" windowHeight="12600" activeTab="2"/>
  </bookViews>
  <sheets>
    <sheet name="RECAP" sheetId="1" r:id="rId1"/>
    <sheet name="Janvier" sheetId="3" r:id="rId2"/>
    <sheet name="Février" sheetId="4" r:id="rId3"/>
  </sheets>
  <definedNames>
    <definedName name="Clients">RECAP!$R$4:$R$33</definedName>
  </definedNames>
  <calcPr calcId="125725"/>
</workbook>
</file>

<file path=xl/calcChain.xml><?xml version="1.0" encoding="utf-8"?>
<calcChain xmlns="http://schemas.openxmlformats.org/spreadsheetml/2006/main">
  <c r="E301" i="4"/>
  <c r="D301"/>
  <c r="D9" i="1"/>
  <c r="D7"/>
  <c r="D301" i="3"/>
  <c r="E301"/>
  <c r="D11" i="1" l="1"/>
</calcChain>
</file>

<file path=xl/comments1.xml><?xml version="1.0" encoding="utf-8"?>
<comments xmlns="http://schemas.openxmlformats.org/spreadsheetml/2006/main">
  <authors>
    <author>Utilisateur</author>
  </authors>
  <commentList>
    <comment ref="D5" authorId="0">
      <text>
        <r>
          <rPr>
            <b/>
            <sz val="9"/>
            <color indexed="81"/>
            <rFont val="Tahoma"/>
            <family val="2"/>
          </rPr>
          <t>Utilisateur:</t>
        </r>
        <r>
          <rPr>
            <sz val="9"/>
            <color indexed="81"/>
            <rFont val="Tahoma"/>
            <family val="2"/>
          </rPr>
          <t xml:space="preserve">
Mettre le numéro de la semaine pour avoir le solde
</t>
        </r>
      </text>
    </comment>
  </commentList>
</comments>
</file>

<file path=xl/sharedStrings.xml><?xml version="1.0" encoding="utf-8"?>
<sst xmlns="http://schemas.openxmlformats.org/spreadsheetml/2006/main" count="31" uniqueCount="15">
  <si>
    <t>Ventes</t>
  </si>
  <si>
    <t>Encaissements</t>
  </si>
  <si>
    <t>Total</t>
  </si>
  <si>
    <t>Semaine</t>
  </si>
  <si>
    <t>Date</t>
  </si>
  <si>
    <t>Nom Client</t>
  </si>
  <si>
    <t>Liste des clients : ajouter les noms ci-dessous</t>
  </si>
  <si>
    <t>Nom du client</t>
  </si>
  <si>
    <t>Montant des ventes</t>
  </si>
  <si>
    <t>Montant des encaissements</t>
  </si>
  <si>
    <t>Solde fin de mois</t>
  </si>
  <si>
    <t>Audrey</t>
  </si>
  <si>
    <t>Arnaud</t>
  </si>
  <si>
    <t>Julien</t>
  </si>
  <si>
    <t>Morgan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</si>
</sst>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Janvier" displayName="Janvier" ref="A1:E301" totalsRowCount="1">
  <autoFilter ref="A1:E300"/>
  <tableColumns count="5">
    <tableColumn id="1" name="Semaine" totalsRowLabel="Total"/>
    <tableColumn id="2" name="Date"/>
    <tableColumn id="3" name="Nom Client"/>
    <tableColumn id="4" name="Ventes" totalsRowFunction="sum"/>
    <tableColumn id="5" name="Encaissements" totalsRowFunction="count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Janvier3" displayName="Janvier3" ref="A1:E301" totalsRowCount="1">
  <autoFilter ref="A1:E301"/>
  <tableColumns count="5">
    <tableColumn id="1" name="Semaine" totalsRowLabel="Total"/>
    <tableColumn id="2" name="Date"/>
    <tableColumn id="3" name="Nom Client"/>
    <tableColumn id="4" name="Ventes" totalsRowFunction="sum"/>
    <tableColumn id="5" name="Encaissements" totalsRowFunction="count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R33"/>
  <sheetViews>
    <sheetView workbookViewId="0">
      <selection activeCell="D5" sqref="D5"/>
    </sheetView>
  </sheetViews>
  <sheetFormatPr baseColWidth="10" defaultRowHeight="15"/>
  <sheetData>
    <row r="3" spans="1:18">
      <c r="A3" t="s">
        <v>7</v>
      </c>
      <c r="D3" t="s">
        <v>14</v>
      </c>
      <c r="R3" t="s">
        <v>6</v>
      </c>
    </row>
    <row r="4" spans="1:18">
      <c r="R4" s="1" t="s">
        <v>11</v>
      </c>
    </row>
    <row r="5" spans="1:18">
      <c r="A5" t="s">
        <v>3</v>
      </c>
      <c r="D5">
        <v>2</v>
      </c>
      <c r="R5" s="1" t="s">
        <v>14</v>
      </c>
    </row>
    <row r="6" spans="1:18">
      <c r="R6" s="1" t="s">
        <v>12</v>
      </c>
    </row>
    <row r="7" spans="1:18">
      <c r="A7" t="s">
        <v>8</v>
      </c>
      <c r="D7">
        <f>SUMIFS(Janvier[Ventes],Janvier[Nom Client],RECAP!D3,Janvier[Semaine],RECAP!D5)</f>
        <v>6</v>
      </c>
      <c r="R7" s="1" t="s">
        <v>13</v>
      </c>
    </row>
    <row r="8" spans="1:18">
      <c r="R8" s="1"/>
    </row>
    <row r="9" spans="1:18">
      <c r="A9" t="s">
        <v>9</v>
      </c>
      <c r="D9">
        <f>SUMIFS(Janvier[Encaissements],Janvier[Nom Client],RECAP!D3,Janvier[Semaine],RECAP!D5)</f>
        <v>0</v>
      </c>
      <c r="R9" s="1"/>
    </row>
    <row r="10" spans="1:18">
      <c r="R10" s="1"/>
    </row>
    <row r="11" spans="1:18">
      <c r="A11" t="s">
        <v>10</v>
      </c>
      <c r="D11">
        <f>D7-D9</f>
        <v>6</v>
      </c>
      <c r="R11" s="1"/>
    </row>
    <row r="12" spans="1:18">
      <c r="R12" s="1"/>
    </row>
    <row r="13" spans="1:18">
      <c r="R13" s="1"/>
    </row>
    <row r="14" spans="1:18">
      <c r="R14" s="1"/>
    </row>
    <row r="15" spans="1:18">
      <c r="R15" s="1"/>
    </row>
    <row r="16" spans="1:18">
      <c r="R16" s="1"/>
    </row>
    <row r="17" spans="18:18">
      <c r="R17" s="1"/>
    </row>
    <row r="18" spans="18:18">
      <c r="R18" s="1"/>
    </row>
    <row r="19" spans="18:18">
      <c r="R19" s="1"/>
    </row>
    <row r="20" spans="18:18">
      <c r="R20" s="1"/>
    </row>
    <row r="21" spans="18:18">
      <c r="R21" s="1"/>
    </row>
    <row r="22" spans="18:18">
      <c r="R22" s="1"/>
    </row>
    <row r="23" spans="18:18">
      <c r="R23" s="1"/>
    </row>
    <row r="24" spans="18:18">
      <c r="R24" s="1"/>
    </row>
    <row r="25" spans="18:18">
      <c r="R25" s="1"/>
    </row>
    <row r="26" spans="18:18">
      <c r="R26" s="1"/>
    </row>
    <row r="27" spans="18:18">
      <c r="R27" s="1"/>
    </row>
    <row r="28" spans="18:18">
      <c r="R28" s="1"/>
    </row>
    <row r="29" spans="18:18">
      <c r="R29" s="1"/>
    </row>
    <row r="30" spans="18:18">
      <c r="R30" s="1"/>
    </row>
    <row r="31" spans="18:18">
      <c r="R31" s="1"/>
    </row>
    <row r="32" spans="18:18">
      <c r="R32" s="1"/>
    </row>
    <row r="33" spans="18:18">
      <c r="R33" s="1"/>
    </row>
  </sheetData>
  <dataValidations count="1">
    <dataValidation type="list" allowBlank="1" showInputMessage="1" showErrorMessage="1" sqref="D3">
      <formula1>Clients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01"/>
  <sheetViews>
    <sheetView workbookViewId="0">
      <selection sqref="A1:XFD1048576"/>
    </sheetView>
  </sheetViews>
  <sheetFormatPr baseColWidth="10" defaultRowHeight="15"/>
  <cols>
    <col min="3" max="3" width="13.140625" customWidth="1"/>
    <col min="5" max="5" width="16.140625" customWidth="1"/>
  </cols>
  <sheetData>
    <row r="1" spans="1:5">
      <c r="A1" t="s">
        <v>3</v>
      </c>
      <c r="B1" t="s">
        <v>4</v>
      </c>
      <c r="C1" t="s">
        <v>5</v>
      </c>
      <c r="D1" t="s">
        <v>0</v>
      </c>
      <c r="E1" t="s">
        <v>1</v>
      </c>
    </row>
    <row r="2" spans="1:5">
      <c r="A2">
        <v>1</v>
      </c>
      <c r="C2" t="s">
        <v>11</v>
      </c>
      <c r="D2">
        <v>4</v>
      </c>
    </row>
    <row r="3" spans="1:5">
      <c r="A3">
        <v>1</v>
      </c>
      <c r="C3" t="s">
        <v>14</v>
      </c>
      <c r="D3">
        <v>2</v>
      </c>
    </row>
    <row r="4" spans="1:5">
      <c r="A4">
        <v>1</v>
      </c>
      <c r="C4" t="s">
        <v>11</v>
      </c>
      <c r="D4">
        <v>6</v>
      </c>
    </row>
    <row r="5" spans="1:5">
      <c r="A5">
        <v>1</v>
      </c>
      <c r="C5" t="s">
        <v>13</v>
      </c>
      <c r="D5">
        <v>4</v>
      </c>
    </row>
    <row r="6" spans="1:5">
      <c r="A6">
        <v>2</v>
      </c>
      <c r="C6" t="s">
        <v>12</v>
      </c>
      <c r="D6">
        <v>3</v>
      </c>
    </row>
    <row r="7" spans="1:5">
      <c r="A7">
        <v>2</v>
      </c>
      <c r="C7" t="s">
        <v>11</v>
      </c>
      <c r="D7">
        <v>5</v>
      </c>
    </row>
    <row r="8" spans="1:5">
      <c r="A8">
        <v>2</v>
      </c>
      <c r="C8" t="s">
        <v>11</v>
      </c>
      <c r="D8">
        <v>5</v>
      </c>
    </row>
    <row r="9" spans="1:5">
      <c r="A9">
        <v>2</v>
      </c>
      <c r="C9" t="s">
        <v>14</v>
      </c>
      <c r="D9">
        <v>6</v>
      </c>
    </row>
    <row r="301" spans="1:5">
      <c r="A301" t="s">
        <v>2</v>
      </c>
      <c r="D301">
        <f>SUBTOTAL(109,[Ventes])</f>
        <v>35</v>
      </c>
      <c r="E301">
        <f>SUBTOTAL(103,[Encaissements])</f>
        <v>0</v>
      </c>
    </row>
  </sheetData>
  <dataValidations count="1">
    <dataValidation type="list" allowBlank="1" showInputMessage="1" showErrorMessage="1" sqref="C2:C300">
      <formula1>Clients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:E301"/>
  <sheetViews>
    <sheetView tabSelected="1" workbookViewId="0">
      <selection activeCell="C2" sqref="C2"/>
    </sheetView>
  </sheetViews>
  <sheetFormatPr baseColWidth="10" defaultRowHeight="15"/>
  <cols>
    <col min="3" max="3" width="13.140625" customWidth="1"/>
    <col min="5" max="5" width="16.140625" customWidth="1"/>
  </cols>
  <sheetData>
    <row r="1" spans="1:5">
      <c r="A1" t="s">
        <v>3</v>
      </c>
      <c r="B1" t="s">
        <v>4</v>
      </c>
      <c r="C1" t="s">
        <v>5</v>
      </c>
      <c r="D1" t="s">
        <v>0</v>
      </c>
      <c r="E1" t="s">
        <v>1</v>
      </c>
    </row>
    <row r="301" spans="1:5">
      <c r="A301" t="s">
        <v>2</v>
      </c>
      <c r="D301">
        <f>SUBTOTAL(109,[Ventes])</f>
        <v>0</v>
      </c>
      <c r="E301">
        <f>SUBTOTAL(103,[Encaissements])</f>
        <v>0</v>
      </c>
    </row>
  </sheetData>
  <dataValidations count="1">
    <dataValidation type="list" allowBlank="1" showInputMessage="1" showErrorMessage="1" sqref="C2:C300">
      <formula1>Clients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RECAP</vt:lpstr>
      <vt:lpstr>Janvier</vt:lpstr>
      <vt:lpstr>Février</vt:lpstr>
      <vt:lpstr>Clients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2017-11-24T13:51:32Z</dcterms:created>
  <dcterms:modified xsi:type="dcterms:W3CDTF">2017-11-28T21:32:33Z</dcterms:modified>
</cp:coreProperties>
</file>