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4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athalie\OneDrive - Cabinet Architecture et Urbanisme Roland ADREA UERL\Documents\"/>
    </mc:Choice>
  </mc:AlternateContent>
  <xr:revisionPtr revIDLastSave="0" documentId="8_{43976AD8-CDE1-4B97-8020-F1AA5B96149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acture TVA" sheetId="1" r:id="rId1"/>
  </sheets>
  <definedNames>
    <definedName name="_xlnm._FilterDatabase" localSheetId="0" hidden="1">'Facture TVA'!$A$36:$A$43</definedName>
    <definedName name="_xlnm.Print_Area" localSheetId="0">'Facture TVA'!$A$1:$M$46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7" i="1" l="1"/>
  <c r="A38" i="1" a="1"/>
  <c r="A38" i="1" s="1"/>
  <c r="H16" i="1"/>
  <c r="J16" i="1" s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J17" i="1"/>
  <c r="K17" i="1" s="1"/>
  <c r="J18" i="1"/>
  <c r="K18" i="1" s="1"/>
  <c r="J19" i="1"/>
  <c r="K19" i="1" s="1"/>
  <c r="J20" i="1"/>
  <c r="K20" i="1" s="1"/>
  <c r="J21" i="1"/>
  <c r="K21" i="1" s="1"/>
  <c r="J22" i="1"/>
  <c r="K22" i="1" s="1"/>
  <c r="J23" i="1"/>
  <c r="K23" i="1" s="1"/>
  <c r="J24" i="1"/>
  <c r="K24" i="1" s="1"/>
  <c r="J25" i="1"/>
  <c r="K25" i="1" s="1"/>
  <c r="J26" i="1"/>
  <c r="K26" i="1" s="1"/>
  <c r="J27" i="1"/>
  <c r="K27" i="1" s="1"/>
  <c r="J28" i="1"/>
  <c r="K28" i="1" s="1"/>
  <c r="H28" i="1"/>
  <c r="H27" i="1"/>
  <c r="H26" i="1"/>
  <c r="H25" i="1"/>
  <c r="H24" i="1"/>
  <c r="H23" i="1"/>
  <c r="H22" i="1"/>
  <c r="H21" i="1"/>
  <c r="H20" i="1"/>
  <c r="H19" i="1"/>
  <c r="H18" i="1"/>
  <c r="H17" i="1"/>
  <c r="D4" i="1"/>
  <c r="I30" i="1" l="1"/>
  <c r="A39" i="1" a="1"/>
  <c r="A39" i="1" s="1"/>
  <c r="C38" i="1"/>
  <c r="B38" i="1"/>
  <c r="K16" i="1"/>
  <c r="L16" i="1" s="1"/>
  <c r="B37" i="1" s="1"/>
  <c r="L17" i="1"/>
  <c r="L18" i="1"/>
  <c r="L19" i="1"/>
  <c r="L20" i="1"/>
  <c r="L21" i="1"/>
  <c r="L22" i="1"/>
  <c r="L23" i="1"/>
  <c r="L24" i="1"/>
  <c r="L25" i="1"/>
  <c r="L26" i="1"/>
  <c r="L27" i="1"/>
  <c r="L28" i="1"/>
  <c r="B39" i="1" l="1"/>
  <c r="C39" i="1"/>
  <c r="C37" i="1"/>
  <c r="I31" i="1"/>
  <c r="I32" i="1" s="1"/>
  <c r="I34" i="1" s="1"/>
  <c r="A40" i="1" a="1"/>
  <c r="A40" i="1" s="1"/>
  <c r="A41" i="1" s="1" a="1"/>
  <c r="A41" i="1" s="1"/>
  <c r="B41" i="1" l="1"/>
  <c r="C41" i="1"/>
  <c r="C40" i="1"/>
  <c r="B40" i="1"/>
  <c r="A42" i="1" a="1"/>
  <c r="A42" i="1" s="1"/>
  <c r="C42" i="1" l="1"/>
  <c r="B42" i="1"/>
  <c r="A43" i="1" a="1"/>
  <c r="A43" i="1" s="1"/>
  <c r="A44" i="1" s="1" a="1"/>
  <c r="A44" i="1" s="1"/>
  <c r="C44" i="1" l="1"/>
  <c r="B44" i="1"/>
  <c r="A45" i="1" a="1"/>
  <c r="A45" i="1" s="1"/>
  <c r="A46" i="1" s="1" a="1"/>
  <c r="A46" i="1" s="1"/>
  <c r="B43" i="1"/>
  <c r="C43" i="1"/>
  <c r="C46" i="1" l="1"/>
  <c r="B46" i="1"/>
  <c r="B45" i="1"/>
  <c r="C45" i="1"/>
  <c r="A47" i="1" a="1"/>
  <c r="A47" i="1" s="1"/>
  <c r="B47" i="1" l="1"/>
  <c r="C47" i="1"/>
  <c r="A48" i="1" a="1"/>
  <c r="A48" i="1" s="1"/>
  <c r="C48" i="1" l="1"/>
  <c r="B48" i="1"/>
  <c r="A49" i="1" a="1"/>
  <c r="A49" i="1" s="1"/>
  <c r="B49" i="1" l="1"/>
  <c r="C49" i="1"/>
</calcChain>
</file>

<file path=xl/sharedStrings.xml><?xml version="1.0" encoding="utf-8"?>
<sst xmlns="http://schemas.openxmlformats.org/spreadsheetml/2006/main" count="38" uniqueCount="31">
  <si>
    <t>Facture TVA</t>
  </si>
  <si>
    <t>Société</t>
  </si>
  <si>
    <t>No facture</t>
  </si>
  <si>
    <t>Date facture :</t>
  </si>
  <si>
    <t>Client :</t>
  </si>
  <si>
    <t>Société :</t>
  </si>
  <si>
    <t>Nom</t>
  </si>
  <si>
    <t>Adresse</t>
  </si>
  <si>
    <t>Code postal, ville</t>
  </si>
  <si>
    <t>Adresse électronique</t>
  </si>
  <si>
    <t>Téléphone</t>
  </si>
  <si>
    <t>No TVA</t>
  </si>
  <si>
    <t>Date</t>
  </si>
  <si>
    <t>Description</t>
  </si>
  <si>
    <t>Qté</t>
  </si>
  <si>
    <t>% TVA</t>
  </si>
  <si>
    <t>Prix hors TVA</t>
  </si>
  <si>
    <t>Prix Euro</t>
  </si>
  <si>
    <t>Total hors TVA</t>
  </si>
  <si>
    <t>Total Euro</t>
  </si>
  <si>
    <t>TVA</t>
  </si>
  <si>
    <t>Net Euro</t>
  </si>
  <si>
    <t>Caisse de boisson pétillante</t>
  </si>
  <si>
    <t>Total</t>
  </si>
  <si>
    <t>Montant TVA</t>
  </si>
  <si>
    <t>Total TVA incluse</t>
  </si>
  <si>
    <t>Règlement</t>
  </si>
  <si>
    <t>Analyse TVA :</t>
  </si>
  <si>
    <t>Solde à payer</t>
  </si>
  <si>
    <t>NET Euro</t>
  </si>
  <si>
    <t>TVA Euro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</si>
</sst>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\j\.m\.\a\a;@"/>
    <numFmt numFmtId="165" formatCode="0.0"/>
    <numFmt numFmtId="166" formatCode="[$€-2]\ #,##0.00"/>
    <numFmt numFmtId="167" formatCode="@\ \ "/>
    <numFmt numFmtId="168" formatCode="d\.m\.yy;@"/>
    <numFmt numFmtId="169" formatCode="#,##0.00\ [$€-1]"/>
  </numFmts>
  <fonts count="8" x14ac:knownFonts="1">
    <font>
      <sz val="10"/>
      <name val="Arial"/>
    </font>
    <font>
      <b/>
      <sz val="18"/>
      <name val="Arial"/>
      <family val="2"/>
    </font>
    <font>
      <sz val="20"/>
      <color indexed="23"/>
      <name val="Arial Black"/>
      <family val="2"/>
    </font>
    <font>
      <b/>
      <sz val="13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1" fillId="0" borderId="0" xfId="0" applyFont="1"/>
    <xf numFmtId="0" fontId="2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/>
    <xf numFmtId="0" fontId="6" fillId="0" borderId="0" xfId="0" applyFont="1"/>
    <xf numFmtId="0" fontId="6" fillId="0" borderId="0" xfId="0" applyFont="1" applyAlignment="1">
      <alignment horizontal="center"/>
    </xf>
    <xf numFmtId="164" fontId="6" fillId="0" borderId="0" xfId="0" applyNumberFormat="1" applyFont="1" applyAlignment="1">
      <alignment horizontal="left"/>
    </xf>
    <xf numFmtId="0" fontId="7" fillId="0" borderId="0" xfId="0" applyFont="1"/>
    <xf numFmtId="0" fontId="5" fillId="0" borderId="0" xfId="0" applyFont="1" applyAlignment="1">
      <alignment horizontal="left" vertical="center"/>
    </xf>
    <xf numFmtId="0" fontId="0" fillId="0" borderId="0" xfId="0" applyAlignment="1">
      <alignment vertical="center"/>
    </xf>
    <xf numFmtId="0" fontId="5" fillId="0" borderId="1" xfId="0" applyFont="1" applyBorder="1" applyAlignment="1">
      <alignment horizontal="left" vertical="center"/>
    </xf>
    <xf numFmtId="0" fontId="6" fillId="0" borderId="0" xfId="0" applyFont="1" applyAlignment="1">
      <alignment vertical="center"/>
    </xf>
    <xf numFmtId="164" fontId="6" fillId="0" borderId="2" xfId="0" applyNumberFormat="1" applyFont="1" applyBorder="1" applyAlignment="1">
      <alignment horizontal="left"/>
    </xf>
    <xf numFmtId="0" fontId="6" fillId="0" borderId="0" xfId="0" applyFont="1" applyAlignment="1">
      <alignment horizontal="left" vertical="center" wrapText="1"/>
    </xf>
    <xf numFmtId="1" fontId="6" fillId="0" borderId="3" xfId="0" applyNumberFormat="1" applyFont="1" applyBorder="1" applyAlignment="1">
      <alignment horizontal="center" vertical="center"/>
    </xf>
    <xf numFmtId="165" fontId="6" fillId="0" borderId="3" xfId="0" applyNumberFormat="1" applyFont="1" applyBorder="1" applyAlignment="1">
      <alignment horizontal="center" vertical="center"/>
    </xf>
    <xf numFmtId="166" fontId="6" fillId="0" borderId="3" xfId="0" applyNumberFormat="1" applyFont="1" applyBorder="1" applyAlignment="1">
      <alignment horizontal="center" vertical="center"/>
    </xf>
    <xf numFmtId="166" fontId="6" fillId="2" borderId="3" xfId="0" applyNumberFormat="1" applyFont="1" applyFill="1" applyBorder="1" applyAlignment="1">
      <alignment horizontal="center" vertical="center"/>
    </xf>
    <xf numFmtId="164" fontId="6" fillId="0" borderId="4" xfId="0" applyNumberFormat="1" applyFont="1" applyBorder="1" applyAlignment="1">
      <alignment horizontal="left"/>
    </xf>
    <xf numFmtId="1" fontId="6" fillId="0" borderId="5" xfId="0" applyNumberFormat="1" applyFont="1" applyBorder="1" applyAlignment="1">
      <alignment horizontal="center" vertical="center"/>
    </xf>
    <xf numFmtId="165" fontId="6" fillId="0" borderId="5" xfId="0" applyNumberFormat="1" applyFont="1" applyBorder="1" applyAlignment="1">
      <alignment horizontal="center" vertical="center"/>
    </xf>
    <xf numFmtId="166" fontId="6" fillId="0" borderId="5" xfId="0" applyNumberFormat="1" applyFont="1" applyBorder="1" applyAlignment="1">
      <alignment horizontal="center" vertical="center"/>
    </xf>
    <xf numFmtId="166" fontId="6" fillId="2" borderId="5" xfId="0" applyNumberFormat="1" applyFont="1" applyFill="1" applyBorder="1" applyAlignment="1">
      <alignment horizontal="center" vertical="center"/>
    </xf>
    <xf numFmtId="1" fontId="6" fillId="0" borderId="0" xfId="0" applyNumberFormat="1" applyFont="1" applyAlignment="1">
      <alignment horizontal="center" vertical="center"/>
    </xf>
    <xf numFmtId="166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left" vertical="center"/>
    </xf>
    <xf numFmtId="167" fontId="5" fillId="0" borderId="0" xfId="0" applyNumberFormat="1" applyFont="1" applyAlignment="1">
      <alignment horizontal="left" vertical="center"/>
    </xf>
    <xf numFmtId="166" fontId="6" fillId="0" borderId="4" xfId="0" applyNumberFormat="1" applyFont="1" applyBorder="1" applyAlignment="1">
      <alignment horizontal="right" vertical="center"/>
    </xf>
    <xf numFmtId="0" fontId="6" fillId="0" borderId="0" xfId="0" applyFont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4" fontId="6" fillId="2" borderId="6" xfId="0" applyNumberFormat="1" applyFont="1" applyFill="1" applyBorder="1" applyAlignment="1">
      <alignment horizontal="center" vertical="center"/>
    </xf>
    <xf numFmtId="2" fontId="0" fillId="0" borderId="0" xfId="0" applyNumberFormat="1"/>
    <xf numFmtId="2" fontId="6" fillId="0" borderId="0" xfId="0" applyNumberFormat="1" applyFont="1" applyAlignment="1">
      <alignment horizontal="center" vertical="center"/>
    </xf>
    <xf numFmtId="166" fontId="6" fillId="2" borderId="6" xfId="0" applyNumberFormat="1" applyFont="1" applyFill="1" applyBorder="1" applyAlignment="1">
      <alignment horizontal="center" vertical="center"/>
    </xf>
    <xf numFmtId="4" fontId="0" fillId="0" borderId="0" xfId="0" applyNumberFormat="1"/>
    <xf numFmtId="4" fontId="6" fillId="0" borderId="0" xfId="0" applyNumberFormat="1" applyFont="1"/>
    <xf numFmtId="1" fontId="0" fillId="0" borderId="0" xfId="0" applyNumberFormat="1"/>
    <xf numFmtId="168" fontId="6" fillId="0" borderId="0" xfId="0" applyNumberFormat="1" applyFont="1" applyAlignment="1">
      <alignment horizontal="left"/>
    </xf>
    <xf numFmtId="168" fontId="6" fillId="0" borderId="2" xfId="0" applyNumberFormat="1" applyFont="1" applyBorder="1" applyAlignment="1">
      <alignment horizontal="left"/>
    </xf>
    <xf numFmtId="166" fontId="6" fillId="2" borderId="2" xfId="0" applyNumberFormat="1" applyFont="1" applyFill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166" fontId="6" fillId="2" borderId="4" xfId="0" applyNumberFormat="1" applyFont="1" applyFill="1" applyBorder="1" applyAlignment="1">
      <alignment horizontal="center" vertical="center"/>
    </xf>
    <xf numFmtId="169" fontId="6" fillId="0" borderId="3" xfId="0" applyNumberFormat="1" applyFont="1" applyBorder="1" applyAlignment="1">
      <alignment horizontal="center" vertical="center"/>
    </xf>
    <xf numFmtId="169" fontId="6" fillId="2" borderId="3" xfId="0" applyNumberFormat="1" applyFont="1" applyFill="1" applyBorder="1" applyAlignment="1">
      <alignment horizontal="center" vertical="center"/>
    </xf>
    <xf numFmtId="169" fontId="6" fillId="2" borderId="7" xfId="0" applyNumberFormat="1" applyFont="1" applyFill="1" applyBorder="1" applyAlignment="1">
      <alignment horizontal="center" vertical="center"/>
    </xf>
    <xf numFmtId="169" fontId="6" fillId="2" borderId="0" xfId="0" applyNumberFormat="1" applyFont="1" applyFill="1" applyAlignment="1">
      <alignment horizontal="center" vertical="center"/>
    </xf>
    <xf numFmtId="169" fontId="6" fillId="2" borderId="6" xfId="0" applyNumberFormat="1" applyFont="1" applyFill="1" applyBorder="1" applyAlignment="1">
      <alignment horizontal="right" vertical="center"/>
    </xf>
    <xf numFmtId="169" fontId="6" fillId="2" borderId="4" xfId="0" applyNumberFormat="1" applyFont="1" applyFill="1" applyBorder="1" applyAlignment="1">
      <alignment horizontal="right" vertical="center"/>
    </xf>
    <xf numFmtId="169" fontId="6" fillId="2" borderId="4" xfId="0" applyNumberFormat="1" applyFont="1" applyFill="1" applyBorder="1" applyAlignment="1">
      <alignment horizontal="center" vertical="center"/>
    </xf>
    <xf numFmtId="169" fontId="6" fillId="2" borderId="5" xfId="0" applyNumberFormat="1" applyFont="1" applyFill="1" applyBorder="1" applyAlignment="1">
      <alignment horizontal="center" vertical="center"/>
    </xf>
    <xf numFmtId="0" fontId="6" fillId="0" borderId="3" xfId="0" applyFont="1" applyBorder="1" applyAlignment="1">
      <alignment horizontal="left" vertical="center" wrapText="1"/>
    </xf>
    <xf numFmtId="0" fontId="6" fillId="0" borderId="0" xfId="0" applyFont="1" applyAlignment="1">
      <alignment horizontal="left" vertical="center" wrapText="1"/>
    </xf>
    <xf numFmtId="0" fontId="6" fillId="0" borderId="12" xfId="0" applyFont="1" applyBorder="1" applyAlignment="1">
      <alignment horizontal="left" vertical="center" wrapText="1"/>
    </xf>
    <xf numFmtId="0" fontId="6" fillId="0" borderId="5" xfId="0" applyFont="1" applyBorder="1" applyAlignment="1">
      <alignment horizontal="left" vertical="center" wrapText="1"/>
    </xf>
    <xf numFmtId="0" fontId="6" fillId="0" borderId="1" xfId="0" applyFont="1" applyBorder="1" applyAlignment="1">
      <alignment horizontal="left" vertical="center" wrapText="1"/>
    </xf>
    <xf numFmtId="0" fontId="6" fillId="0" borderId="13" xfId="0" applyFont="1" applyBorder="1" applyAlignment="1">
      <alignment horizontal="left" vertical="center" wrapText="1"/>
    </xf>
    <xf numFmtId="0" fontId="5" fillId="0" borderId="0" xfId="0" applyFont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6" fillId="0" borderId="9" xfId="0" applyFont="1" applyBorder="1" applyAlignment="1">
      <alignment horizontal="left" vertical="center" wrapText="1"/>
    </xf>
    <xf numFmtId="0" fontId="6" fillId="0" borderId="10" xfId="0" applyFont="1" applyBorder="1" applyAlignment="1">
      <alignment horizontal="left" vertical="center" wrapText="1"/>
    </xf>
    <xf numFmtId="0" fontId="6" fillId="0" borderId="11" xfId="0" applyFont="1" applyBorder="1" applyAlignment="1">
      <alignment horizontal="left" vertical="center" wrapText="1"/>
    </xf>
    <xf numFmtId="0" fontId="5" fillId="0" borderId="0" xfId="0" applyFont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5" fillId="0" borderId="0" xfId="0" applyFont="1" applyAlignment="1">
      <alignment horizontal="left" vertical="center"/>
    </xf>
    <xf numFmtId="0" fontId="5" fillId="0" borderId="8" xfId="0" applyFont="1" applyBorder="1" applyAlignment="1">
      <alignment horizontal="left" vertical="center"/>
    </xf>
    <xf numFmtId="0" fontId="5" fillId="0" borderId="1" xfId="0" applyFont="1" applyBorder="1" applyAlignment="1">
      <alignment horizontal="left" vertical="center"/>
    </xf>
    <xf numFmtId="0" fontId="6" fillId="0" borderId="0" xfId="0" applyFont="1" applyAlignment="1">
      <alignment horizontal="left" wrapText="1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0" borderId="0" xfId="0" applyFont="1" applyAlignment="1">
      <alignment horizontal="left"/>
    </xf>
  </cellXfs>
  <cellStyles count="1">
    <cellStyle name="Normal" xfId="0" builtinId="0"/>
  </cellStyles>
  <dxfs count="3">
    <dxf>
      <font>
        <i val="0"/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b val="0"/>
        <i val="0"/>
        <condense val="0"/>
        <extend val="0"/>
        <color auto="1"/>
      </font>
      <fill>
        <patternFill>
          <bgColor indexed="2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i val="0"/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pageSetUpPr fitToPage="1"/>
  </sheetPr>
  <dimension ref="A1:L49"/>
  <sheetViews>
    <sheetView showGridLines="0" tabSelected="1" zoomScale="90" workbookViewId="0">
      <selection activeCell="A4" sqref="A4"/>
    </sheetView>
  </sheetViews>
  <sheetFormatPr baseColWidth="10" defaultColWidth="35.140625" defaultRowHeight="12.75" x14ac:dyDescent="0.2"/>
  <cols>
    <col min="1" max="2" width="13.7109375" customWidth="1"/>
    <col min="3" max="3" width="14.7109375" customWidth="1"/>
    <col min="4" max="4" width="14.140625" customWidth="1"/>
    <col min="5" max="5" width="5" customWidth="1"/>
    <col min="6" max="7" width="13.7109375" customWidth="1"/>
    <col min="8" max="8" width="16.85546875" customWidth="1"/>
    <col min="9" max="9" width="14.140625" customWidth="1"/>
    <col min="10" max="10" width="13.7109375" customWidth="1"/>
    <col min="11" max="11" width="9.28515625" bestFit="1" customWidth="1"/>
    <col min="12" max="12" width="9.28515625" customWidth="1"/>
  </cols>
  <sheetData>
    <row r="1" spans="1:12" ht="31.5" x14ac:dyDescent="0.35">
      <c r="C1" s="1"/>
      <c r="D1" s="1"/>
      <c r="H1" s="71" t="s">
        <v>0</v>
      </c>
      <c r="I1" s="71"/>
      <c r="J1" s="71"/>
      <c r="K1" s="2"/>
      <c r="L1" s="2"/>
    </row>
    <row r="2" spans="1:12" ht="16.5" x14ac:dyDescent="0.2">
      <c r="A2" s="72" t="s">
        <v>1</v>
      </c>
      <c r="B2" s="72"/>
      <c r="C2" s="72"/>
      <c r="D2" s="72"/>
      <c r="E2" s="3"/>
      <c r="F2" s="3"/>
      <c r="G2" s="3"/>
      <c r="H2" s="3"/>
      <c r="I2" s="3"/>
      <c r="K2" s="3"/>
      <c r="L2" s="3"/>
    </row>
    <row r="4" spans="1:12" x14ac:dyDescent="0.2">
      <c r="A4" s="4" t="s">
        <v>2</v>
      </c>
      <c r="B4" s="6"/>
      <c r="C4" s="4" t="s">
        <v>3</v>
      </c>
      <c r="D4" s="40">
        <f ca="1">TODAY()</f>
        <v>45708</v>
      </c>
      <c r="E4" s="5"/>
      <c r="F4" s="5"/>
      <c r="G4" s="5"/>
      <c r="H4" s="5"/>
      <c r="I4" s="5"/>
      <c r="K4" s="5"/>
      <c r="L4" s="5"/>
    </row>
    <row r="5" spans="1:12" x14ac:dyDescent="0.2">
      <c r="A5" s="5"/>
      <c r="B5" s="5"/>
      <c r="C5" s="5"/>
      <c r="D5" s="5"/>
      <c r="E5" s="5"/>
      <c r="F5" s="5"/>
      <c r="G5" s="5"/>
      <c r="H5" s="5"/>
      <c r="I5" s="5"/>
      <c r="K5" s="5"/>
      <c r="L5" s="5"/>
    </row>
    <row r="6" spans="1:12" x14ac:dyDescent="0.2">
      <c r="A6" s="73" t="s">
        <v>4</v>
      </c>
      <c r="B6" s="73"/>
      <c r="C6" s="73" t="s">
        <v>5</v>
      </c>
      <c r="D6" s="73"/>
      <c r="E6" s="5"/>
      <c r="F6" s="5"/>
      <c r="G6" s="5"/>
      <c r="H6" s="5"/>
      <c r="I6" s="5"/>
      <c r="K6" s="5"/>
      <c r="L6" s="5"/>
    </row>
    <row r="7" spans="1:12" x14ac:dyDescent="0.2">
      <c r="A7" s="70" t="s">
        <v>6</v>
      </c>
      <c r="B7" s="70"/>
      <c r="C7" s="70" t="s">
        <v>6</v>
      </c>
      <c r="D7" s="70"/>
      <c r="E7" s="5"/>
      <c r="F7" s="5"/>
      <c r="G7" s="5"/>
      <c r="H7" s="5"/>
      <c r="I7" s="5"/>
      <c r="K7" s="5"/>
      <c r="L7" s="5"/>
    </row>
    <row r="8" spans="1:12" x14ac:dyDescent="0.2">
      <c r="A8" s="70" t="s">
        <v>7</v>
      </c>
      <c r="B8" s="70"/>
      <c r="C8" s="70" t="s">
        <v>7</v>
      </c>
      <c r="D8" s="70"/>
      <c r="E8" s="5"/>
      <c r="F8" s="5"/>
      <c r="G8" s="5"/>
      <c r="H8" s="5"/>
      <c r="I8" s="5"/>
      <c r="K8" s="5"/>
      <c r="L8" s="5"/>
    </row>
    <row r="9" spans="1:12" x14ac:dyDescent="0.2">
      <c r="A9" s="70" t="s">
        <v>8</v>
      </c>
      <c r="B9" s="70"/>
      <c r="C9" s="70" t="s">
        <v>8</v>
      </c>
      <c r="D9" s="70"/>
      <c r="E9" s="5"/>
      <c r="F9" s="5"/>
      <c r="G9" s="5"/>
      <c r="H9" s="5"/>
      <c r="I9" s="5"/>
      <c r="K9" s="5"/>
      <c r="L9" s="5"/>
    </row>
    <row r="10" spans="1:12" x14ac:dyDescent="0.2">
      <c r="A10" s="70" t="s">
        <v>9</v>
      </c>
      <c r="B10" s="70"/>
      <c r="C10" s="70" t="s">
        <v>9</v>
      </c>
      <c r="D10" s="70"/>
      <c r="E10" s="5"/>
      <c r="F10" s="5"/>
      <c r="G10" s="5"/>
      <c r="H10" s="5"/>
      <c r="I10" s="5"/>
      <c r="K10" s="5"/>
      <c r="L10" s="5"/>
    </row>
    <row r="11" spans="1:12" x14ac:dyDescent="0.2">
      <c r="A11" s="70" t="s">
        <v>10</v>
      </c>
      <c r="B11" s="70"/>
      <c r="C11" s="70" t="s">
        <v>10</v>
      </c>
      <c r="D11" s="70"/>
      <c r="E11" s="5"/>
      <c r="F11" s="5"/>
      <c r="G11" s="5"/>
      <c r="H11" s="5"/>
      <c r="I11" s="5"/>
      <c r="K11" s="8"/>
      <c r="L11" s="8"/>
    </row>
    <row r="12" spans="1:12" x14ac:dyDescent="0.2">
      <c r="A12" s="70" t="s">
        <v>11</v>
      </c>
      <c r="B12" s="70"/>
      <c r="C12" s="70" t="s">
        <v>11</v>
      </c>
      <c r="D12" s="70"/>
      <c r="E12" s="5"/>
      <c r="F12" s="5"/>
      <c r="G12" s="5"/>
      <c r="H12" s="5"/>
      <c r="I12" s="5"/>
      <c r="K12" s="5"/>
      <c r="L12" s="5"/>
    </row>
    <row r="13" spans="1:12" x14ac:dyDescent="0.2">
      <c r="A13" s="5"/>
      <c r="B13" s="4"/>
      <c r="C13" s="4"/>
      <c r="D13" s="4"/>
      <c r="E13" s="4"/>
      <c r="F13" s="4"/>
      <c r="G13" s="4"/>
      <c r="H13" s="5"/>
      <c r="I13" s="5"/>
      <c r="J13" s="5"/>
      <c r="K13" s="4"/>
      <c r="L13" s="4"/>
    </row>
    <row r="14" spans="1:12" ht="12.75" customHeight="1" x14ac:dyDescent="0.2">
      <c r="A14" s="67" t="s">
        <v>12</v>
      </c>
      <c r="B14" s="67" t="s">
        <v>13</v>
      </c>
      <c r="C14" s="67"/>
      <c r="D14" s="9"/>
      <c r="E14" s="59" t="s">
        <v>14</v>
      </c>
      <c r="F14" s="59" t="s">
        <v>15</v>
      </c>
      <c r="G14" s="65" t="s">
        <v>16</v>
      </c>
      <c r="H14" s="59" t="s">
        <v>17</v>
      </c>
      <c r="I14" s="65" t="s">
        <v>18</v>
      </c>
      <c r="J14" s="59" t="s">
        <v>19</v>
      </c>
      <c r="K14" s="59" t="s">
        <v>20</v>
      </c>
      <c r="L14" s="59" t="s">
        <v>21</v>
      </c>
    </row>
    <row r="15" spans="1:12" s="10" customFormat="1" x14ac:dyDescent="0.2">
      <c r="A15" s="68"/>
      <c r="B15" s="69"/>
      <c r="C15" s="69"/>
      <c r="D15" s="11"/>
      <c r="E15" s="60"/>
      <c r="F15" s="60"/>
      <c r="G15" s="66"/>
      <c r="H15" s="60"/>
      <c r="I15" s="66"/>
      <c r="J15" s="61"/>
      <c r="K15" s="60"/>
      <c r="L15" s="61"/>
    </row>
    <row r="16" spans="1:12" s="10" customFormat="1" x14ac:dyDescent="0.2">
      <c r="A16" s="41">
        <v>38148</v>
      </c>
      <c r="B16" s="62" t="s">
        <v>22</v>
      </c>
      <c r="C16" s="63"/>
      <c r="D16" s="64"/>
      <c r="E16" s="15">
        <v>10</v>
      </c>
      <c r="F16" s="16">
        <v>100</v>
      </c>
      <c r="G16" s="45">
        <v>100</v>
      </c>
      <c r="H16" s="46">
        <f t="shared" ref="H16:H28" si="0">IF(G16*E16=0,"",G16+(G16*F16)/100)</f>
        <v>200</v>
      </c>
      <c r="I16" s="46">
        <f t="shared" ref="I16:I28" si="1">IF(G16*E16=0,"",G16*E16)</f>
        <v>1000</v>
      </c>
      <c r="J16" s="47">
        <f t="shared" ref="J16:J28" si="2">IF(E16*G16=0,"",H16*E16)</f>
        <v>2000</v>
      </c>
      <c r="K16" s="48">
        <f t="shared" ref="K16:K28" si="3">IF(J16="","",E16*(G16*F16)/100)</f>
        <v>1000</v>
      </c>
      <c r="L16" s="47">
        <f t="shared" ref="L16:L28" si="4">IF(ISERROR(J16-K16),"",(J16-K16))</f>
        <v>1000</v>
      </c>
    </row>
    <row r="17" spans="1:12" s="10" customFormat="1" x14ac:dyDescent="0.2">
      <c r="A17" s="13"/>
      <c r="B17" s="53"/>
      <c r="C17" s="54"/>
      <c r="D17" s="55"/>
      <c r="E17" s="15"/>
      <c r="F17" s="16"/>
      <c r="G17" s="17"/>
      <c r="H17" s="18" t="str">
        <f t="shared" si="0"/>
        <v/>
      </c>
      <c r="I17" s="18" t="str">
        <f t="shared" si="1"/>
        <v/>
      </c>
      <c r="J17" s="18" t="str">
        <f t="shared" si="2"/>
        <v/>
      </c>
      <c r="K17" s="18" t="str">
        <f t="shared" si="3"/>
        <v/>
      </c>
      <c r="L17" s="42" t="str">
        <f t="shared" si="4"/>
        <v/>
      </c>
    </row>
    <row r="18" spans="1:12" s="10" customFormat="1" x14ac:dyDescent="0.2">
      <c r="A18" s="13"/>
      <c r="B18" s="53"/>
      <c r="C18" s="54"/>
      <c r="D18" s="55"/>
      <c r="E18" s="15"/>
      <c r="F18" s="16"/>
      <c r="G18" s="17"/>
      <c r="H18" s="18" t="str">
        <f t="shared" si="0"/>
        <v/>
      </c>
      <c r="I18" s="18" t="str">
        <f t="shared" si="1"/>
        <v/>
      </c>
      <c r="J18" s="18" t="str">
        <f t="shared" si="2"/>
        <v/>
      </c>
      <c r="K18" s="18" t="str">
        <f t="shared" si="3"/>
        <v/>
      </c>
      <c r="L18" s="42" t="str">
        <f t="shared" si="4"/>
        <v/>
      </c>
    </row>
    <row r="19" spans="1:12" s="10" customFormat="1" x14ac:dyDescent="0.2">
      <c r="A19" s="13"/>
      <c r="B19" s="53"/>
      <c r="C19" s="54"/>
      <c r="D19" s="55"/>
      <c r="E19" s="15"/>
      <c r="F19" s="16"/>
      <c r="G19" s="17"/>
      <c r="H19" s="18" t="str">
        <f t="shared" si="0"/>
        <v/>
      </c>
      <c r="I19" s="18" t="str">
        <f t="shared" si="1"/>
        <v/>
      </c>
      <c r="J19" s="18" t="str">
        <f t="shared" si="2"/>
        <v/>
      </c>
      <c r="K19" s="18" t="str">
        <f t="shared" si="3"/>
        <v/>
      </c>
      <c r="L19" s="42" t="str">
        <f t="shared" si="4"/>
        <v/>
      </c>
    </row>
    <row r="20" spans="1:12" s="10" customFormat="1" x14ac:dyDescent="0.2">
      <c r="A20" s="13"/>
      <c r="B20" s="53"/>
      <c r="C20" s="54"/>
      <c r="D20" s="55"/>
      <c r="E20" s="15"/>
      <c r="F20" s="16"/>
      <c r="G20" s="17"/>
      <c r="H20" s="18" t="str">
        <f t="shared" si="0"/>
        <v/>
      </c>
      <c r="I20" s="18" t="str">
        <f t="shared" si="1"/>
        <v/>
      </c>
      <c r="J20" s="18" t="str">
        <f t="shared" si="2"/>
        <v/>
      </c>
      <c r="K20" s="18" t="str">
        <f t="shared" si="3"/>
        <v/>
      </c>
      <c r="L20" s="42" t="str">
        <f t="shared" si="4"/>
        <v/>
      </c>
    </row>
    <row r="21" spans="1:12" s="10" customFormat="1" x14ac:dyDescent="0.2">
      <c r="A21" s="13"/>
      <c r="B21" s="53"/>
      <c r="C21" s="54"/>
      <c r="D21" s="55"/>
      <c r="E21" s="15"/>
      <c r="F21" s="16"/>
      <c r="G21" s="17"/>
      <c r="H21" s="18" t="str">
        <f t="shared" si="0"/>
        <v/>
      </c>
      <c r="I21" s="18" t="str">
        <f t="shared" si="1"/>
        <v/>
      </c>
      <c r="J21" s="18" t="str">
        <f t="shared" si="2"/>
        <v/>
      </c>
      <c r="K21" s="18" t="str">
        <f t="shared" si="3"/>
        <v/>
      </c>
      <c r="L21" s="42" t="str">
        <f t="shared" si="4"/>
        <v/>
      </c>
    </row>
    <row r="22" spans="1:12" s="10" customFormat="1" x14ac:dyDescent="0.2">
      <c r="A22" s="13"/>
      <c r="B22" s="53"/>
      <c r="C22" s="54"/>
      <c r="D22" s="55"/>
      <c r="E22" s="15"/>
      <c r="F22" s="16"/>
      <c r="G22" s="17"/>
      <c r="H22" s="18" t="str">
        <f t="shared" si="0"/>
        <v/>
      </c>
      <c r="I22" s="18" t="str">
        <f t="shared" si="1"/>
        <v/>
      </c>
      <c r="J22" s="18" t="str">
        <f t="shared" si="2"/>
        <v/>
      </c>
      <c r="K22" s="18" t="str">
        <f t="shared" si="3"/>
        <v/>
      </c>
      <c r="L22" s="42" t="str">
        <f t="shared" si="4"/>
        <v/>
      </c>
    </row>
    <row r="23" spans="1:12" s="10" customFormat="1" x14ac:dyDescent="0.2">
      <c r="A23" s="13"/>
      <c r="B23" s="53"/>
      <c r="C23" s="54"/>
      <c r="D23" s="55"/>
      <c r="E23" s="15"/>
      <c r="F23" s="16"/>
      <c r="G23" s="17"/>
      <c r="H23" s="18" t="str">
        <f t="shared" si="0"/>
        <v/>
      </c>
      <c r="I23" s="18" t="str">
        <f t="shared" si="1"/>
        <v/>
      </c>
      <c r="J23" s="18" t="str">
        <f t="shared" si="2"/>
        <v/>
      </c>
      <c r="K23" s="18" t="str">
        <f t="shared" si="3"/>
        <v/>
      </c>
      <c r="L23" s="42" t="str">
        <f t="shared" si="4"/>
        <v/>
      </c>
    </row>
    <row r="24" spans="1:12" s="10" customFormat="1" x14ac:dyDescent="0.2">
      <c r="A24" s="13"/>
      <c r="B24" s="53"/>
      <c r="C24" s="54"/>
      <c r="D24" s="55"/>
      <c r="E24" s="15"/>
      <c r="F24" s="16"/>
      <c r="G24" s="17"/>
      <c r="H24" s="18" t="str">
        <f t="shared" si="0"/>
        <v/>
      </c>
      <c r="I24" s="18" t="str">
        <f t="shared" si="1"/>
        <v/>
      </c>
      <c r="J24" s="18" t="str">
        <f t="shared" si="2"/>
        <v/>
      </c>
      <c r="K24" s="18" t="str">
        <f t="shared" si="3"/>
        <v/>
      </c>
      <c r="L24" s="42" t="str">
        <f t="shared" si="4"/>
        <v/>
      </c>
    </row>
    <row r="25" spans="1:12" s="10" customFormat="1" x14ac:dyDescent="0.2">
      <c r="A25" s="13"/>
      <c r="B25" s="53"/>
      <c r="C25" s="54"/>
      <c r="D25" s="55"/>
      <c r="E25" s="15"/>
      <c r="F25" s="16"/>
      <c r="G25" s="17"/>
      <c r="H25" s="18" t="str">
        <f t="shared" si="0"/>
        <v/>
      </c>
      <c r="I25" s="18" t="str">
        <f t="shared" si="1"/>
        <v/>
      </c>
      <c r="J25" s="18" t="str">
        <f t="shared" si="2"/>
        <v/>
      </c>
      <c r="K25" s="18" t="str">
        <f t="shared" si="3"/>
        <v/>
      </c>
      <c r="L25" s="42" t="str">
        <f t="shared" si="4"/>
        <v/>
      </c>
    </row>
    <row r="26" spans="1:12" s="10" customFormat="1" x14ac:dyDescent="0.2">
      <c r="A26" s="13"/>
      <c r="B26" s="53"/>
      <c r="C26" s="54"/>
      <c r="D26" s="55"/>
      <c r="E26" s="15"/>
      <c r="F26" s="16"/>
      <c r="G26" s="17"/>
      <c r="H26" s="18" t="str">
        <f t="shared" si="0"/>
        <v/>
      </c>
      <c r="I26" s="18" t="str">
        <f t="shared" si="1"/>
        <v/>
      </c>
      <c r="J26" s="18" t="str">
        <f t="shared" si="2"/>
        <v/>
      </c>
      <c r="K26" s="18" t="str">
        <f t="shared" si="3"/>
        <v/>
      </c>
      <c r="L26" s="42" t="str">
        <f t="shared" si="4"/>
        <v/>
      </c>
    </row>
    <row r="27" spans="1:12" s="10" customFormat="1" x14ac:dyDescent="0.2">
      <c r="A27" s="13"/>
      <c r="B27" s="53"/>
      <c r="C27" s="54"/>
      <c r="D27" s="55"/>
      <c r="E27" s="15"/>
      <c r="F27" s="16"/>
      <c r="G27" s="17"/>
      <c r="H27" s="18" t="str">
        <f t="shared" si="0"/>
        <v/>
      </c>
      <c r="I27" s="18" t="str">
        <f t="shared" si="1"/>
        <v/>
      </c>
      <c r="J27" s="18" t="str">
        <f t="shared" si="2"/>
        <v/>
      </c>
      <c r="K27" s="18" t="str">
        <f t="shared" si="3"/>
        <v/>
      </c>
      <c r="L27" s="42" t="str">
        <f t="shared" si="4"/>
        <v/>
      </c>
    </row>
    <row r="28" spans="1:12" s="10" customFormat="1" x14ac:dyDescent="0.2">
      <c r="A28" s="19"/>
      <c r="B28" s="56"/>
      <c r="C28" s="57"/>
      <c r="D28" s="58"/>
      <c r="E28" s="20"/>
      <c r="F28" s="21"/>
      <c r="G28" s="22"/>
      <c r="H28" s="23" t="str">
        <f t="shared" si="0"/>
        <v/>
      </c>
      <c r="I28" s="23" t="str">
        <f t="shared" si="1"/>
        <v/>
      </c>
      <c r="J28" s="23" t="str">
        <f t="shared" si="2"/>
        <v/>
      </c>
      <c r="K28" s="23" t="str">
        <f t="shared" si="3"/>
        <v/>
      </c>
      <c r="L28" s="44" t="str">
        <f t="shared" si="4"/>
        <v/>
      </c>
    </row>
    <row r="29" spans="1:12" s="10" customFormat="1" x14ac:dyDescent="0.2">
      <c r="A29" s="7"/>
      <c r="B29" s="14"/>
      <c r="C29" s="14"/>
      <c r="D29" s="14"/>
      <c r="E29" s="24"/>
      <c r="F29" s="24"/>
      <c r="G29" s="24"/>
      <c r="H29" s="25"/>
      <c r="I29" s="25"/>
      <c r="J29" s="25"/>
      <c r="K29" s="24"/>
      <c r="L29" s="24"/>
    </row>
    <row r="30" spans="1:12" s="10" customFormat="1" x14ac:dyDescent="0.2">
      <c r="A30" s="26"/>
      <c r="B30" s="26"/>
      <c r="C30" s="26"/>
      <c r="D30" s="26"/>
      <c r="E30" s="12"/>
      <c r="F30" s="12"/>
      <c r="G30" s="12"/>
      <c r="H30" s="27" t="s">
        <v>23</v>
      </c>
      <c r="I30" s="49">
        <f>SUM(I16:I28)</f>
        <v>1000</v>
      </c>
      <c r="K30" s="12"/>
      <c r="L30" s="12"/>
    </row>
    <row r="31" spans="1:12" s="10" customFormat="1" x14ac:dyDescent="0.2">
      <c r="A31" s="26"/>
      <c r="B31" s="26"/>
      <c r="C31" s="26"/>
      <c r="D31" s="26"/>
      <c r="E31" s="12"/>
      <c r="F31" s="12"/>
      <c r="G31" s="12"/>
      <c r="H31" s="27" t="s">
        <v>24</v>
      </c>
      <c r="I31" s="50">
        <f>SUM(K16:K28)</f>
        <v>1000</v>
      </c>
      <c r="K31" s="12"/>
      <c r="L31" s="12"/>
    </row>
    <row r="32" spans="1:12" s="10" customFormat="1" x14ac:dyDescent="0.2">
      <c r="A32" s="26"/>
      <c r="B32" s="26"/>
      <c r="C32" s="26"/>
      <c r="D32" s="26"/>
      <c r="E32" s="12"/>
      <c r="F32" s="12"/>
      <c r="G32" s="12"/>
      <c r="H32" s="27" t="s">
        <v>25</v>
      </c>
      <c r="I32" s="50">
        <f>SUM(I30:I31)</f>
        <v>2000</v>
      </c>
      <c r="K32" s="12"/>
      <c r="L32" s="12"/>
    </row>
    <row r="33" spans="1:12" s="10" customFormat="1" x14ac:dyDescent="0.2">
      <c r="B33" s="26"/>
      <c r="C33" s="26"/>
      <c r="D33" s="26"/>
      <c r="E33" s="12"/>
      <c r="F33" s="12"/>
      <c r="G33" s="12"/>
      <c r="H33" s="27" t="s">
        <v>26</v>
      </c>
      <c r="I33" s="28"/>
      <c r="K33" s="12"/>
      <c r="L33" s="12"/>
    </row>
    <row r="34" spans="1:12" s="10" customFormat="1" x14ac:dyDescent="0.2">
      <c r="A34" s="59" t="s">
        <v>27</v>
      </c>
      <c r="B34" s="29"/>
      <c r="C34" s="29"/>
      <c r="D34" s="26"/>
      <c r="E34" s="12"/>
      <c r="F34" s="12"/>
      <c r="G34" s="12"/>
      <c r="H34" s="27" t="s">
        <v>28</v>
      </c>
      <c r="I34" s="50">
        <f>I32-I33</f>
        <v>2000</v>
      </c>
      <c r="K34" s="12"/>
      <c r="L34" s="12"/>
    </row>
    <row r="35" spans="1:12" s="10" customFormat="1" x14ac:dyDescent="0.2">
      <c r="A35" s="60"/>
      <c r="B35" s="30"/>
      <c r="C35" s="30"/>
      <c r="D35" s="12"/>
      <c r="E35" s="12"/>
      <c r="F35" s="12"/>
      <c r="G35" s="12"/>
      <c r="H35" s="5"/>
      <c r="I35" s="5"/>
      <c r="J35" s="5"/>
      <c r="K35" s="12"/>
      <c r="L35" s="12"/>
    </row>
    <row r="36" spans="1:12" s="10" customFormat="1" x14ac:dyDescent="0.2">
      <c r="A36" s="31" t="s">
        <v>15</v>
      </c>
      <c r="B36" s="32" t="s">
        <v>29</v>
      </c>
      <c r="C36" s="43" t="s">
        <v>30</v>
      </c>
      <c r="D36" s="29"/>
      <c r="E36" s="12"/>
      <c r="F36" s="12"/>
      <c r="G36" s="12"/>
      <c r="H36" s="5"/>
      <c r="I36" s="5"/>
      <c r="J36" s="5"/>
      <c r="K36" s="12"/>
      <c r="L36" s="12"/>
    </row>
    <row r="37" spans="1:12" x14ac:dyDescent="0.2">
      <c r="A37" s="33">
        <f>MIN($F$16:$F$28)</f>
        <v>100</v>
      </c>
      <c r="B37" s="52">
        <f>SUMIF($F$16:$F$28,$A37,$L$16:$L$28)</f>
        <v>1000</v>
      </c>
      <c r="C37" s="51">
        <f>SUMIF($F$16:$F$28,$A37,$K$16:$K$28)</f>
        <v>1000</v>
      </c>
      <c r="D37" s="34"/>
      <c r="E37" s="5"/>
      <c r="F37" s="5"/>
      <c r="G37" s="5"/>
      <c r="H37" s="5"/>
      <c r="I37" s="5"/>
      <c r="K37" s="35"/>
      <c r="L37" s="5"/>
    </row>
    <row r="38" spans="1:12" x14ac:dyDescent="0.2">
      <c r="A38" s="33">
        <f t="array" ref="A38">IF(MIN(IF($F$16:$F$28&gt;MAX(A$37:$A37),$F$16:$F$28,FALSE))=A$37:$A37,"",MIN(IF($F$16:$F$28&gt;MAX(A$37:$A37),$F$16:$F$28,FALSE)))</f>
        <v>0</v>
      </c>
      <c r="B38" s="36">
        <f t="shared" ref="B38:B49" si="5">IF(A38="","",SUMIF($F$16:$F$28,$A38,$L$16:$L$28))</f>
        <v>0</v>
      </c>
      <c r="C38" s="36">
        <f t="shared" ref="C38:C49" si="6">IF(A38="","",SUMIF($F$16:$F$28,$A38,$K$16:$K$28))</f>
        <v>0</v>
      </c>
      <c r="D38" s="37"/>
      <c r="E38" s="5"/>
      <c r="F38" s="5"/>
      <c r="G38" s="5"/>
      <c r="H38" s="5"/>
      <c r="I38" s="5"/>
      <c r="K38" s="35"/>
      <c r="L38" s="5"/>
    </row>
    <row r="39" spans="1:12" x14ac:dyDescent="0.2">
      <c r="A39" s="33">
        <f t="array" ref="A39">IF(MIN(IF($F$16:$F$28&gt;MAX(A$37:$A38),$F$16:$F$28,FALSE))=A$37:$A38,"",MIN(IF($F$16:$F$28&gt;MAX(A$37:$A38),$F$16:$F$28,FALSE)))</f>
        <v>0</v>
      </c>
      <c r="B39" s="36">
        <f t="shared" si="5"/>
        <v>0</v>
      </c>
      <c r="C39" s="36">
        <f t="shared" si="6"/>
        <v>0</v>
      </c>
      <c r="E39" s="38"/>
      <c r="F39" s="5"/>
      <c r="G39" s="5"/>
      <c r="H39" s="5"/>
      <c r="I39" s="5"/>
      <c r="K39" s="35"/>
      <c r="L39" s="5"/>
    </row>
    <row r="40" spans="1:12" x14ac:dyDescent="0.2">
      <c r="A40" s="33">
        <f t="array" ref="A40">IF(MIN(IF($F$16:$F$28&gt;MAX(A$37:$A39),$F$16:$F$28,FALSE))=A$37:$A39,"",MIN(IF($F$16:$F$28&gt;MAX(A$37:$A39),$F$16:$F$28,FALSE)))</f>
        <v>0</v>
      </c>
      <c r="B40" s="36">
        <f t="shared" si="5"/>
        <v>0</v>
      </c>
      <c r="C40" s="36">
        <f t="shared" si="6"/>
        <v>0</v>
      </c>
      <c r="F40" s="39"/>
      <c r="G40" s="39"/>
      <c r="H40" s="5"/>
      <c r="I40" s="5"/>
      <c r="K40" s="35"/>
      <c r="L40" s="5"/>
    </row>
    <row r="41" spans="1:12" x14ac:dyDescent="0.2">
      <c r="A41" s="33">
        <f t="array" ref="A41">IF(MIN(IF($F$16:$F$28&gt;MAX(A$37:$A40),$F$16:$F$28,FALSE))=A$37:$A40,"",MIN(IF($F$16:$F$28&gt;MAX(A$37:$A40),$F$16:$F$28,FALSE)))</f>
        <v>0</v>
      </c>
      <c r="B41" s="36">
        <f t="shared" si="5"/>
        <v>0</v>
      </c>
      <c r="C41" s="36">
        <f t="shared" si="6"/>
        <v>0</v>
      </c>
    </row>
    <row r="42" spans="1:12" x14ac:dyDescent="0.2">
      <c r="A42" s="33">
        <f t="array" ref="A42">IF(MIN(IF($F$16:$F$28&gt;MAX(A$37:$A41),$F$16:$F$28,FALSE))=A$37:$A41,"",MIN(IF($F$16:$F$28&gt;MAX(A$37:$A41),$F$16:$F$28,FALSE)))</f>
        <v>0</v>
      </c>
      <c r="B42" s="36">
        <f t="shared" si="5"/>
        <v>0</v>
      </c>
      <c r="C42" s="36">
        <f t="shared" si="6"/>
        <v>0</v>
      </c>
    </row>
    <row r="43" spans="1:12" x14ac:dyDescent="0.2">
      <c r="A43" s="33">
        <f t="array" ref="A43">IF(MIN(IF($F$16:$F$28&gt;MAX(A$37:$A42),$F$16:$F$28,FALSE))=A$37:$A42,"",MIN(IF($F$16:$F$28&gt;MAX(A$37:$A42),$F$16:$F$28,FALSE)))</f>
        <v>0</v>
      </c>
      <c r="B43" s="36">
        <f t="shared" si="5"/>
        <v>0</v>
      </c>
      <c r="C43" s="36">
        <f t="shared" si="6"/>
        <v>0</v>
      </c>
    </row>
    <row r="44" spans="1:12" x14ac:dyDescent="0.2">
      <c r="A44" s="33">
        <f t="array" ref="A44">IF(MIN(IF($F$16:$F$28&gt;MAX(A$37:$A43),$F$16:$F$28,FALSE))=A$37:$A43,"",MIN(IF($F$16:$F$28&gt;MAX(A$37:$A43),$F$16:$F$28,FALSE)))</f>
        <v>0</v>
      </c>
      <c r="B44" s="36">
        <f t="shared" si="5"/>
        <v>0</v>
      </c>
      <c r="C44" s="36">
        <f t="shared" si="6"/>
        <v>0</v>
      </c>
    </row>
    <row r="45" spans="1:12" x14ac:dyDescent="0.2">
      <c r="A45" s="33">
        <f t="array" ref="A45">IF(MIN(IF($F$16:$F$28&gt;MAX(A$37:$A44),$F$16:$F$28,FALSE))=A$37:$A44,"",MIN(IF($F$16:$F$28&gt;MAX(A$37:$A44),$F$16:$F$28,FALSE)))</f>
        <v>0</v>
      </c>
      <c r="B45" s="36">
        <f t="shared" si="5"/>
        <v>0</v>
      </c>
      <c r="C45" s="36">
        <f t="shared" si="6"/>
        <v>0</v>
      </c>
    </row>
    <row r="46" spans="1:12" x14ac:dyDescent="0.2">
      <c r="A46" s="33">
        <f t="array" ref="A46">IF(MIN(IF($F$16:$F$28&gt;MAX(A$37:$A45),$F$16:$F$28,FALSE))=A$37:$A45,"",MIN(IF($F$16:$F$28&gt;MAX(A$37:$A45),$F$16:$F$28,FALSE)))</f>
        <v>0</v>
      </c>
      <c r="B46" s="36">
        <f t="shared" si="5"/>
        <v>0</v>
      </c>
      <c r="C46" s="36">
        <f t="shared" si="6"/>
        <v>0</v>
      </c>
    </row>
    <row r="47" spans="1:12" x14ac:dyDescent="0.2">
      <c r="A47" s="33">
        <f t="array" ref="A47">IF(MIN(IF($F$16:$F$28&gt;MAX(A$37:$A46),$F$16:$F$28,FALSE))=A$37:$A46,"",MIN(IF($F$16:$F$28&gt;MAX(A$37:$A46),$F$16:$F$28,FALSE)))</f>
        <v>0</v>
      </c>
      <c r="B47" s="36">
        <f t="shared" si="5"/>
        <v>0</v>
      </c>
      <c r="C47" s="36">
        <f t="shared" si="6"/>
        <v>0</v>
      </c>
    </row>
    <row r="48" spans="1:12" x14ac:dyDescent="0.2">
      <c r="A48" s="33">
        <f t="array" ref="A48">IF(MIN(IF($F$16:$F$28&gt;MAX(A$37:$A47),$F$16:$F$28,FALSE))=A$37:$A47,"",MIN(IF($F$16:$F$28&gt;MAX(A$37:$A47),$F$16:$F$28,FALSE)))</f>
        <v>0</v>
      </c>
      <c r="B48" s="36">
        <f t="shared" si="5"/>
        <v>0</v>
      </c>
      <c r="C48" s="36">
        <f t="shared" si="6"/>
        <v>0</v>
      </c>
    </row>
    <row r="49" spans="1:3" x14ac:dyDescent="0.2">
      <c r="A49" s="33">
        <f t="array" ref="A49">IF(MIN(IF($F$16:$F$28&gt;MAX(A$37:$A48),$F$16:$F$28,FALSE))=A$37:$A48,"",MIN(IF($F$16:$F$28&gt;MAX(A$37:$A48),$F$16:$F$28,FALSE)))</f>
        <v>0</v>
      </c>
      <c r="B49" s="36">
        <f t="shared" si="5"/>
        <v>0</v>
      </c>
      <c r="C49" s="36">
        <f t="shared" si="6"/>
        <v>0</v>
      </c>
    </row>
  </sheetData>
  <mergeCells count="40">
    <mergeCell ref="H1:J1"/>
    <mergeCell ref="A2:D2"/>
    <mergeCell ref="A6:B6"/>
    <mergeCell ref="C6:D6"/>
    <mergeCell ref="A9:B9"/>
    <mergeCell ref="C9:D9"/>
    <mergeCell ref="A10:B10"/>
    <mergeCell ref="C10:D10"/>
    <mergeCell ref="A7:B7"/>
    <mergeCell ref="C7:D7"/>
    <mergeCell ref="A8:B8"/>
    <mergeCell ref="C8:D8"/>
    <mergeCell ref="A14:A15"/>
    <mergeCell ref="B14:C15"/>
    <mergeCell ref="E14:E15"/>
    <mergeCell ref="F14:F15"/>
    <mergeCell ref="A11:B11"/>
    <mergeCell ref="C11:D11"/>
    <mergeCell ref="A12:B12"/>
    <mergeCell ref="C12:D12"/>
    <mergeCell ref="B18:D18"/>
    <mergeCell ref="B19:D19"/>
    <mergeCell ref="B20:D20"/>
    <mergeCell ref="B21:D21"/>
    <mergeCell ref="K14:K15"/>
    <mergeCell ref="I14:I15"/>
    <mergeCell ref="J14:J15"/>
    <mergeCell ref="L14:L15"/>
    <mergeCell ref="B16:D16"/>
    <mergeCell ref="B17:D17"/>
    <mergeCell ref="G14:G15"/>
    <mergeCell ref="H14:H15"/>
    <mergeCell ref="B26:D26"/>
    <mergeCell ref="B27:D27"/>
    <mergeCell ref="B28:D28"/>
    <mergeCell ref="A34:A35"/>
    <mergeCell ref="B22:D22"/>
    <mergeCell ref="B23:D23"/>
    <mergeCell ref="B24:D24"/>
    <mergeCell ref="B25:D25"/>
  </mergeCells>
  <phoneticPr fontId="0" type="noConversion"/>
  <conditionalFormatting sqref="A38:A49">
    <cfRule type="cellIs" dxfId="2" priority="3" stopIfTrue="1" operator="equal">
      <formula>$K$44</formula>
    </cfRule>
  </conditionalFormatting>
  <conditionalFormatting sqref="A50:C51">
    <cfRule type="cellIs" dxfId="1" priority="1" stopIfTrue="1" operator="greaterThan">
      <formula>0</formula>
    </cfRule>
  </conditionalFormatting>
  <conditionalFormatting sqref="B38:C49">
    <cfRule type="cellIs" dxfId="0" priority="2" stopIfTrue="1" operator="equal">
      <formula>$H$44</formula>
    </cfRule>
  </conditionalFormatting>
  <pageMargins left="0.5" right="0.5" top="0.5" bottom="0.5" header="0.5" footer="0.5"/>
  <pageSetup paperSize="9" scale="74" orientation="landscape" horizontalDpi="300" verticalDpi="300" r:id="rId1"/>
  <headerFooter alignWithMargins="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TemplateFile" ma:contentTypeID="0x01010069924D1ECC420D47A2456556BC94F7370400BDF4491DEA4973499845289601F88B9F" ma:contentTypeVersion="55" ma:contentTypeDescription="Create a new document." ma:contentTypeScope="" ma:versionID="41eb558a2b826e6e4f9defd990175bec">
  <xsd:schema xmlns:xsd="http://www.w3.org/2001/XMLSchema" xmlns:xs="http://www.w3.org/2001/XMLSchema" xmlns:p="http://schemas.microsoft.com/office/2006/metadata/properties" xmlns:ns2="6d93d202-47fc-4405-873a-cab67cc5f1b2" xmlns:ns3="64acb2c5-0a2b-4bda-bd34-58e36cbb80d2" targetNamespace="http://schemas.microsoft.com/office/2006/metadata/properties" ma:root="true" ma:fieldsID="19deea0185cf7bc57eee9b90b1ba2ace" ns2:_="" ns3:_="">
    <xsd:import namespace="6d93d202-47fc-4405-873a-cab67cc5f1b2"/>
    <xsd:import namespace="64acb2c5-0a2b-4bda-bd34-58e36cbb80d2"/>
    <xsd:element name="properties">
      <xsd:complexType>
        <xsd:sequence>
          <xsd:element name="documentManagement">
            <xsd:complexType>
              <xsd:all>
                <xsd:element ref="ns2:AcquiredFrom" minOccurs="0"/>
                <xsd:element ref="ns2:UACurrentWords" minOccurs="0"/>
                <xsd:element ref="ns2:TPApplication" minOccurs="0"/>
                <xsd:element ref="ns2:ApprovalLog" minOccurs="0"/>
                <xsd:element ref="ns2:ApprovalStatus" minOccurs="0"/>
                <xsd:element ref="ns2:AssetStart" minOccurs="0"/>
                <xsd:element ref="ns2:AssetExpire" minOccurs="0"/>
                <xsd:element ref="ns2:AssetId" minOccurs="0"/>
                <xsd:element ref="ns2:IsSearchable" minOccurs="0"/>
                <xsd:element ref="ns2:AssetType" minOccurs="0"/>
                <xsd:element ref="ns2:APAuthor" minOccurs="0"/>
                <xsd:element ref="ns2:AverageRating" minOccurs="0"/>
                <xsd:element ref="ns2:BlockPublish" minOccurs="0"/>
                <xsd:element ref="ns2:BugNumber" minOccurs="0"/>
                <xsd:element ref="ns2:CampaignTagsTaxHTField0" minOccurs="0"/>
                <xsd:element ref="ns2:TPClientViewer" minOccurs="0"/>
                <xsd:element ref="ns2:ClipArtFilename" minOccurs="0"/>
                <xsd:element ref="ns2:TPCommandLine" minOccurs="0"/>
                <xsd:element ref="ns2:TPComponent" minOccurs="0"/>
                <xsd:element ref="ns2:ContentItem" minOccurs="0"/>
                <xsd:element ref="ns2:CrawlForDependencies" minOccurs="0"/>
                <xsd:element ref="ns2:CSXHash" minOccurs="0"/>
                <xsd:element ref="ns2:CSXSubmissionMarket" minOccurs="0"/>
                <xsd:element ref="ns2:CSXUpdate" minOccurs="0"/>
                <xsd:element ref="ns2:IntlLangReviewDate" minOccurs="0"/>
                <xsd:element ref="ns2:IsDeleted" minOccurs="0"/>
                <xsd:element ref="ns2:APDescription" minOccurs="0"/>
                <xsd:element ref="ns2:DirectSourceMarket" minOccurs="0"/>
                <xsd:element ref="ns2:Downloads" minOccurs="0"/>
                <xsd:element ref="ns2:DSATActionTaken" minOccurs="0"/>
                <xsd:element ref="ns2:APEditor" minOccurs="0"/>
                <xsd:element ref="ns2:EditorialStatus" minOccurs="0"/>
                <xsd:element ref="ns2:EditorialTags" minOccurs="0"/>
                <xsd:element ref="ns2:TPExecutable" minOccurs="0"/>
                <xsd:element ref="ns2:FeatureTagsTaxHTField0" minOccurs="0"/>
                <xsd:element ref="ns2:TPFriendlyName" minOccurs="0"/>
                <xsd:element ref="ns2:FriendlyTitle" minOccurs="0"/>
                <xsd:element ref="ns2:PrimaryImageGen" minOccurs="0"/>
                <xsd:element ref="ns2:HandoffToMSDN" minOccurs="0"/>
                <xsd:element ref="ns2:InProjectListLookup" minOccurs="0"/>
                <xsd:element ref="ns2:TPInstallLocation" minOccurs="0"/>
                <xsd:element ref="ns2:InternalTagsTaxHTField0" minOccurs="0"/>
                <xsd:element ref="ns2:IntlLangReview" minOccurs="0"/>
                <xsd:element ref="ns2:IntlLangReviewer" minOccurs="0"/>
                <xsd:element ref="ns2:MarketSpecific" minOccurs="0"/>
                <xsd:element ref="ns2:LastCompleteVersionLookup" minOccurs="0"/>
                <xsd:element ref="ns2:LastHandOff" minOccurs="0"/>
                <xsd:element ref="ns2:LastModifiedDateTime" minOccurs="0"/>
                <xsd:element ref="ns2:LastPreviewErrorLookup" minOccurs="0"/>
                <xsd:element ref="ns2:LastPreviewResultLookup" minOccurs="0"/>
                <xsd:element ref="ns2:LastPreviewAttemptDateLookup" minOccurs="0"/>
                <xsd:element ref="ns2:LastPreviewedByLookup" minOccurs="0"/>
                <xsd:element ref="ns2:LastPreviewTimeLookup" minOccurs="0"/>
                <xsd:element ref="ns2:LastPreviewVersionLookup" minOccurs="0"/>
                <xsd:element ref="ns2:LastPublishErrorLookup" minOccurs="0"/>
                <xsd:element ref="ns2:LastPublishResultLookup" minOccurs="0"/>
                <xsd:element ref="ns2:LastPublishAttemptDateLookup" minOccurs="0"/>
                <xsd:element ref="ns2:LastPublishedByLookup" minOccurs="0"/>
                <xsd:element ref="ns2:LastPublishTimeLookup" minOccurs="0"/>
                <xsd:element ref="ns2:LastPublishVersionLookup" minOccurs="0"/>
                <xsd:element ref="ns2:TPLaunchHelpLinkType" minOccurs="0"/>
                <xsd:element ref="ns2:LegacyData" minOccurs="0"/>
                <xsd:element ref="ns2:TPLaunchHelpLink" minOccurs="0"/>
                <xsd:element ref="ns2:LocComments" minOccurs="0"/>
                <xsd:element ref="ns2:LocLastLocAttemptVersionLookup" minOccurs="0"/>
                <xsd:element ref="ns2:LocLastLocAttemptVersionTypeLookup" minOccurs="0"/>
                <xsd:element ref="ns2:LocManualTestRequired" minOccurs="0"/>
                <xsd:element ref="ns2:LocMarketGroupTiers2" minOccurs="0"/>
                <xsd:element ref="ns2:LocNewPublishedVersionLookup" minOccurs="0"/>
                <xsd:element ref="ns2:LocOverallHandbackStatusLookup" minOccurs="0"/>
                <xsd:element ref="ns2:LocOverallLocStatusLookup" minOccurs="0"/>
                <xsd:element ref="ns2:LocOverallPreviewStatusLookup" minOccurs="0"/>
                <xsd:element ref="ns2:LocOverallPublishStatusLookup" minOccurs="0"/>
                <xsd:element ref="ns2:IntlLocPriority" minOccurs="0"/>
                <xsd:element ref="ns2:LocProcessedForHandoffsLookup" minOccurs="0"/>
                <xsd:element ref="ns2:LocProcessedForMarketsLookup" minOccurs="0"/>
                <xsd:element ref="ns2:LocPublishedDependentAssetsLookup" minOccurs="0"/>
                <xsd:element ref="ns2:LocPublishedLinkedAssetsLookup" minOccurs="0"/>
                <xsd:element ref="ns2:LocRecommendedHandoff" minOccurs="0"/>
                <xsd:element ref="ns2:LocalizationTagsTaxHTField0" minOccurs="0"/>
                <xsd:element ref="ns2:MachineTranslated" minOccurs="0"/>
                <xsd:element ref="ns2:Manager" minOccurs="0"/>
                <xsd:element ref="ns2:Markets" minOccurs="0"/>
                <xsd:element ref="ns2:Milestone" minOccurs="0"/>
                <xsd:element ref="ns2:TPNamespace" minOccurs="0"/>
                <xsd:element ref="ns2:NumericId" minOccurs="0"/>
                <xsd:element ref="ns2:NumOfRatingsLookup" minOccurs="0"/>
                <xsd:element ref="ns2:OOCacheId" minOccurs="0"/>
                <xsd:element ref="ns2:OpenTemplate" minOccurs="0"/>
                <xsd:element ref="ns2:OriginAsset" minOccurs="0"/>
                <xsd:element ref="ns2:OriginalRelease" minOccurs="0"/>
                <xsd:element ref="ns2:OriginalSourceMarket" minOccurs="0"/>
                <xsd:element ref="ns2:OutputCachingOn" minOccurs="0"/>
                <xsd:element ref="ns2:ParentAssetId" minOccurs="0"/>
                <xsd:element ref="ns2:PlannedPubDate" minOccurs="0"/>
                <xsd:element ref="ns2:PolicheckWords" minOccurs="0"/>
                <xsd:element ref="ns2:BusinessGroup" minOccurs="0"/>
                <xsd:element ref="ns2:UAProjectedTotalWords" minOccurs="0"/>
                <xsd:element ref="ns2:Provider" minOccurs="0"/>
                <xsd:element ref="ns2:Providers" minOccurs="0"/>
                <xsd:element ref="ns2:PublishStatusLookup" minOccurs="0"/>
                <xsd:element ref="ns2:PublishTargets" minOccurs="0"/>
                <xsd:element ref="ns2:RecommendationsModifier" minOccurs="0"/>
                <xsd:element ref="ns2:ArtSampleDocs" minOccurs="0"/>
                <xsd:element ref="ns2:ScenarioTagsTaxHTField0" minOccurs="0"/>
                <xsd:element ref="ns2:ShowIn" minOccurs="0"/>
                <xsd:element ref="ns2:SourceTitle" minOccurs="0"/>
                <xsd:element ref="ns2:CSXSubmissionDate" minOccurs="0"/>
                <xsd:element ref="ns2:SubmitterId" minOccurs="0"/>
                <xsd:element ref="ns2:TaxCatchAll" minOccurs="0"/>
                <xsd:element ref="ns2:TaxCatchAllLabel" minOccurs="0"/>
                <xsd:element ref="ns2:TemplateStatus" minOccurs="0"/>
                <xsd:element ref="ns2:TemplateTemplateType" minOccurs="0"/>
                <xsd:element ref="ns2:ThumbnailAssetId" minOccurs="0"/>
                <xsd:element ref="ns2:TimesCloned" minOccurs="0"/>
                <xsd:element ref="ns2:TrustLevel" minOccurs="0"/>
                <xsd:element ref="ns2:UALocComments" minOccurs="0"/>
                <xsd:element ref="ns2:UALocRecommendation" minOccurs="0"/>
                <xsd:element ref="ns2:UANotes" minOccurs="0"/>
                <xsd:element ref="ns2:TPAppVersion" minOccurs="0"/>
                <xsd:element ref="ns2:VoteCount" minOccurs="0"/>
                <xsd:element ref="ns3:Description0" minOccurs="0"/>
                <xsd:element ref="ns3:Component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d93d202-47fc-4405-873a-cab67cc5f1b2" elementFormDefault="qualified">
    <xsd:import namespace="http://schemas.microsoft.com/office/2006/documentManagement/types"/>
    <xsd:import namespace="http://schemas.microsoft.com/office/infopath/2007/PartnerControls"/>
    <xsd:element name="AcquiredFrom" ma:index="1" nillable="true" ma:displayName="Acquired From" ma:default="Internal MS" ma:internalName="AcquiredFrom" ma:readOnly="false">
      <xsd:simpleType>
        <xsd:restriction base="dms:Choice">
          <xsd:enumeration value="Internal MS"/>
          <xsd:enumeration value="Community"/>
          <xsd:enumeration value="MVP"/>
          <xsd:enumeration value="Publisher"/>
          <xsd:enumeration value="Partner"/>
          <xsd:enumeration value="None"/>
        </xsd:restriction>
      </xsd:simpleType>
    </xsd:element>
    <xsd:element name="UACurrentWords" ma:index="2" nillable="true" ma:displayName="Actual Word Count" ma:default="" ma:internalName="UACurrentWords" ma:readOnly="false">
      <xsd:simpleType>
        <xsd:restriction base="dms:Unknown"/>
      </xsd:simpleType>
    </xsd:element>
    <xsd:element name="TPApplication" ma:index="3" nillable="true" ma:displayName="Application to Open Template With" ma:default="" ma:internalName="TPApplication">
      <xsd:simpleType>
        <xsd:restriction base="dms:Text"/>
      </xsd:simpleType>
    </xsd:element>
    <xsd:element name="ApprovalLog" ma:index="4" nillable="true" ma:displayName="Approval Log" ma:default="" ma:hidden="true" ma:internalName="ApprovalLog" ma:readOnly="false">
      <xsd:simpleType>
        <xsd:restriction base="dms:Note"/>
      </xsd:simpleType>
    </xsd:element>
    <xsd:element name="ApprovalStatus" ma:index="5" nillable="true" ma:displayName="Approval Status" ma:default="InProgress" ma:internalName="ApprovalStatus" ma:readOnly="false">
      <xsd:simpleType>
        <xsd:restriction base="dms:Choice">
          <xsd:enumeration value="InProgress"/>
          <xsd:enumeration value="Rejected"/>
          <xsd:enumeration value="Questionable"/>
          <xsd:enumeration value="ApprovedAutomatic"/>
          <xsd:enumeration value="ApprovedManual"/>
          <xsd:enumeration value="On Hold"/>
          <xsd:enumeration value="Needs Review"/>
          <xsd:enumeration value="A Violation"/>
          <xsd:enumeration value="Unpublished Violation"/>
        </xsd:restriction>
      </xsd:simpleType>
    </xsd:element>
    <xsd:element name="AssetStart" ma:index="6" nillable="true" ma:displayName="Asset Begin Date" ma:default="[Today]" ma:internalName="AssetStart" ma:readOnly="false">
      <xsd:simpleType>
        <xsd:restriction base="dms:DateTime"/>
      </xsd:simpleType>
    </xsd:element>
    <xsd:element name="AssetExpire" ma:index="7" nillable="true" ma:displayName="Asset End Date" ma:default="2029-01-01T00:00:00Z" ma:internalName="AssetExpire" ma:readOnly="false">
      <xsd:simpleType>
        <xsd:restriction base="dms:DateTime"/>
      </xsd:simpleType>
    </xsd:element>
    <xsd:element name="AssetId" ma:index="8" nillable="true" ma:displayName="Asset ID" ma:default="" ma:indexed="true" ma:internalName="AssetId" ma:readOnly="false">
      <xsd:simpleType>
        <xsd:restriction base="dms:Text">
          <xsd:maxLength value="255"/>
        </xsd:restriction>
      </xsd:simpleType>
    </xsd:element>
    <xsd:element name="IsSearchable" ma:index="9" nillable="true" ma:displayName="Asset Searchable?" ma:default="true" ma:internalName="IsSearchable" ma:readOnly="false">
      <xsd:simpleType>
        <xsd:restriction base="dms:Boolean"/>
      </xsd:simpleType>
    </xsd:element>
    <xsd:element name="AssetType" ma:index="10" nillable="true" ma:displayName="Asset Type" ma:default="" ma:internalName="AssetType" ma:readOnly="false">
      <xsd:simpleType>
        <xsd:restriction base="dms:Unknown"/>
      </xsd:simpleType>
    </xsd:element>
    <xsd:element name="APAuthor" ma:index="11" nillable="true" ma:displayName="Author" ma:default="" ma:list="UserInfo" ma:internalName="APAuth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AverageRating" ma:index="12" nillable="true" ma:displayName="Average Rating" ma:internalName="AverageRating" ma:readOnly="false">
      <xsd:simpleType>
        <xsd:restriction base="dms:Text"/>
      </xsd:simpleType>
    </xsd:element>
    <xsd:element name="BlockPublish" ma:index="13" nillable="true" ma:displayName="Block from Publishing?" ma:default="" ma:internalName="BlockPublish" ma:readOnly="false">
      <xsd:simpleType>
        <xsd:restriction base="dms:Boolean"/>
      </xsd:simpleType>
    </xsd:element>
    <xsd:element name="BugNumber" ma:index="14" nillable="true" ma:displayName="Bug Number" ma:default="" ma:internalName="BugNumber" ma:readOnly="false">
      <xsd:simpleType>
        <xsd:restriction base="dms:Text"/>
      </xsd:simpleType>
    </xsd:element>
    <xsd:element name="CampaignTagsTaxHTField0" ma:index="16" nillable="true" ma:taxonomy="true" ma:internalName="CampaignTagsTaxHTField0" ma:taxonomyFieldName="CampaignTags" ma:displayName="Campaigns" ma:readOnly="false" ma:default="" ma:fieldId="{dc79c007-7f28-4db9-9ba1-525d19a3279b}" ma:taxonomyMulti="true" ma:sspId="8f79753a-75d3-41f5-8ca3-40b843941b4f" ma:termSetId="ca0e50d4-faa1-44ce-961e-bb1441c60e6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ClientViewer" ma:index="17" nillable="true" ma:displayName="Client Viewer" ma:default="" ma:internalName="TPClientViewer">
      <xsd:simpleType>
        <xsd:restriction base="dms:Text"/>
      </xsd:simpleType>
    </xsd:element>
    <xsd:element name="ClipArtFilename" ma:index="18" nillable="true" ma:displayName="Clip Art Name" ma:default="" ma:internalName="ClipArtFilename" ma:readOnly="false">
      <xsd:simpleType>
        <xsd:restriction base="dms:Text"/>
      </xsd:simpleType>
    </xsd:element>
    <xsd:element name="TPCommandLine" ma:index="19" nillable="true" ma:displayName="Command Line" ma:default="" ma:internalName="TPCommandLine">
      <xsd:simpleType>
        <xsd:restriction base="dms:Text"/>
      </xsd:simpleType>
    </xsd:element>
    <xsd:element name="TPComponent" ma:index="20" nillable="true" ma:displayName="Component" ma:default="" ma:internalName="TPComponent">
      <xsd:simpleType>
        <xsd:restriction base="dms:Text"/>
      </xsd:simpleType>
    </xsd:element>
    <xsd:element name="ContentItem" ma:index="21" nillable="true" ma:displayName="Content Item" ma:default="" ma:hidden="true" ma:internalName="ContentItem" ma:readOnly="false">
      <xsd:simpleType>
        <xsd:restriction base="dms:Unknown"/>
      </xsd:simpleType>
    </xsd:element>
    <xsd:element name="CrawlForDependencies" ma:index="23" nillable="true" ma:displayName="Crawl for Dependencies?" ma:default="true" ma:internalName="CrawlForDependencies" ma:readOnly="false">
      <xsd:simpleType>
        <xsd:restriction base="dms:Boolean"/>
      </xsd:simpleType>
    </xsd:element>
    <xsd:element name="CSXHash" ma:index="26" nillable="true" ma:displayName="CSX Hash" ma:default="" ma:indexed="true" ma:internalName="CSXHash" ma:readOnly="false">
      <xsd:simpleType>
        <xsd:restriction base="dms:Text"/>
      </xsd:simpleType>
    </xsd:element>
    <xsd:element name="CSXSubmissionMarket" ma:index="27" nillable="true" ma:displayName="CSX Submission Market" ma:default="" ma:list="{80C6DD30-196A-4C6B-B1BF-A43F3B8ACD4F}" ma:internalName="CSXSubmissionMarket" ma:readOnly="false" ma:showField="MarketName" ma:web="6d93d202-47fc-4405-873a-cab67cc5f1b2">
      <xsd:simpleType>
        <xsd:restriction base="dms:Lookup"/>
      </xsd:simpleType>
    </xsd:element>
    <xsd:element name="CSXUpdate" ma:index="28" nillable="true" ma:displayName="CSX Updated?" ma:default="false" ma:internalName="CSXUpdate" ma:readOnly="false">
      <xsd:simpleType>
        <xsd:restriction base="dms:Boolean"/>
      </xsd:simpleType>
    </xsd:element>
    <xsd:element name="IntlLangReviewDate" ma:index="29" nillable="true" ma:displayName="Date to Complete Intl QA" ma:default="" ma:internalName="IntlLangReviewDate" ma:readOnly="false">
      <xsd:simpleType>
        <xsd:restriction base="dms:DateTime"/>
      </xsd:simpleType>
    </xsd:element>
    <xsd:element name="IsDeleted" ma:index="30" nillable="true" ma:displayName="Deleted?" ma:default="" ma:internalName="IsDeleted" ma:readOnly="false">
      <xsd:simpleType>
        <xsd:restriction base="dms:Boolean"/>
      </xsd:simpleType>
    </xsd:element>
    <xsd:element name="APDescription" ma:index="31" nillable="true" ma:displayName="Description" ma:default="" ma:internalName="APDescription" ma:readOnly="false">
      <xsd:simpleType>
        <xsd:restriction base="dms:Note"/>
      </xsd:simpleType>
    </xsd:element>
    <xsd:element name="DirectSourceMarket" ma:index="32" nillable="true" ma:displayName="Direct Source Market Group" ma:default="" ma:internalName="DirectSourceMarket" ma:readOnly="false">
      <xsd:simpleType>
        <xsd:restriction base="dms:Text"/>
      </xsd:simpleType>
    </xsd:element>
    <xsd:element name="Downloads" ma:index="33" nillable="true" ma:displayName="Downloads" ma:default="0" ma:hidden="true" ma:internalName="Downloads" ma:readOnly="false">
      <xsd:simpleType>
        <xsd:restriction base="dms:Unknown"/>
      </xsd:simpleType>
    </xsd:element>
    <xsd:element name="DSATActionTaken" ma:index="34" nillable="true" ma:displayName="DSAT Action Taken" ma:default="" ma:internalName="DSATActionTaken" ma:readOnly="false">
      <xsd:simpleType>
        <xsd:restriction base="dms:Choice">
          <xsd:enumeration value="Best Bets"/>
          <xsd:enumeration value="Expire"/>
          <xsd:enumeration value="Hide"/>
          <xsd:enumeration value="None"/>
        </xsd:restriction>
      </xsd:simpleType>
    </xsd:element>
    <xsd:element name="APEditor" ma:index="35" nillable="true" ma:displayName="Editor" ma:default="" ma:list="UserInfo" ma:internalName="APEdit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EditorialStatus" ma:index="36" nillable="true" ma:displayName="Editorial Status" ma:default="" ma:internalName="EditorialStatus" ma:readOnly="false">
      <xsd:simpleType>
        <xsd:restriction base="dms:Unknown"/>
      </xsd:simpleType>
    </xsd:element>
    <xsd:element name="EditorialTags" ma:index="37" nillable="true" ma:displayName="Editorial Tags" ma:default="" ma:internalName="EditorialTags">
      <xsd:simpleType>
        <xsd:restriction base="dms:Unknown"/>
      </xsd:simpleType>
    </xsd:element>
    <xsd:element name="TPExecutable" ma:index="38" nillable="true" ma:displayName="Executable" ma:default="" ma:internalName="TPExecutable">
      <xsd:simpleType>
        <xsd:restriction base="dms:Text"/>
      </xsd:simpleType>
    </xsd:element>
    <xsd:element name="FeatureTagsTaxHTField0" ma:index="40" nillable="true" ma:taxonomy="true" ma:internalName="FeatureTagsTaxHTField0" ma:taxonomyFieldName="FeatureTags" ma:displayName="Features" ma:readOnly="false" ma:default="" ma:fieldId="{bb16b974-ed24-4278-8820-8e232d38904b}" ma:taxonomyMulti="true" ma:sspId="8f79753a-75d3-41f5-8ca3-40b843941b4f" ma:termSetId="f1ab6845-967d-4854-a0ba-4ec07f0f811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FriendlyName" ma:index="41" nillable="true" ma:displayName="Friendly Name" ma:default="" ma:internalName="TPFriendlyName">
      <xsd:simpleType>
        <xsd:restriction base="dms:Text"/>
      </xsd:simpleType>
    </xsd:element>
    <xsd:element name="FriendlyTitle" ma:index="42" nillable="true" ma:displayName="Friendly Title" ma:default="" ma:description="Shorter title to be used when displaying search results" ma:internalName="FriendlyTitle" ma:readOnly="false">
      <xsd:simpleType>
        <xsd:restriction base="dms:Text"/>
      </xsd:simpleType>
    </xsd:element>
    <xsd:element name="PrimaryImageGen" ma:index="43" nillable="true" ma:displayName="Generate Images?" ma:default="true" ma:internalName="PrimaryImageGen">
      <xsd:simpleType>
        <xsd:restriction base="dms:Boolean"/>
      </xsd:simpleType>
    </xsd:element>
    <xsd:element name="HandoffToMSDN" ma:index="44" nillable="true" ma:displayName="Handoff To MSDN Date" ma:default="" ma:internalName="HandoffToMSDN" ma:readOnly="false">
      <xsd:simpleType>
        <xsd:restriction base="dms:DateTime"/>
      </xsd:simpleType>
    </xsd:element>
    <xsd:element name="InProjectListLookup" ma:index="45" nillable="true" ma:displayName="InProjectListLookup" ma:list="{7E2D4CA2-442A-4FDA-AA57-71B8C7B2C53C}" ma:internalName="InProjectListLookup" ma:readOnly="true" ma:showField="InProjectLis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InstallLocation" ma:index="46" nillable="true" ma:displayName="Install Location" ma:default="" ma:internalName="TPInstallLocation">
      <xsd:simpleType>
        <xsd:restriction base="dms:Text"/>
      </xsd:simpleType>
    </xsd:element>
    <xsd:element name="InternalTagsTaxHTField0" ma:index="48" nillable="true" ma:taxonomy="true" ma:internalName="InternalTagsTaxHTField0" ma:taxonomyFieldName="InternalTags" ma:displayName="Internal Tags" ma:readOnly="false" ma:default="" ma:fieldId="{fd9a49dc-3dbf-4047-b62d-1d587abe7b40}" ma:taxonomyMulti="true" ma:sspId="8f79753a-75d3-41f5-8ca3-40b843941b4f" ma:termSetId="82b6639e-f7fc-4c18-ad2d-003a6e707765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IntlLangReview" ma:index="49" nillable="true" ma:displayName="Intl Lang QA Review Required?" ma:default="" ma:internalName="IntlLangReview" ma:readOnly="false">
      <xsd:simpleType>
        <xsd:restriction base="dms:Boolean"/>
      </xsd:simpleType>
    </xsd:element>
    <xsd:element name="IntlLangReviewer" ma:index="50" nillable="true" ma:displayName="Intl Lang QA Reviewer" ma:default="" ma:internalName="IntlLangReviewer" ma:readOnly="false">
      <xsd:simpleType>
        <xsd:restriction base="dms:Text"/>
      </xsd:simpleType>
    </xsd:element>
    <xsd:element name="MarketSpecific" ma:index="51" nillable="true" ma:displayName="Is Market Specific?" ma:default="" ma:internalName="MarketSpecific" ma:readOnly="false">
      <xsd:simpleType>
        <xsd:restriction base="dms:Boolean"/>
      </xsd:simpleType>
    </xsd:element>
    <xsd:element name="LastCompleteVersionLookup" ma:index="52" nillable="true" ma:displayName="Last Complete Version Lookup" ma:default="" ma:list="{7E2D4CA2-442A-4FDA-AA57-71B8C7B2C53C}" ma:internalName="LastCompleteVersionLookup" ma:readOnly="true" ma:showField="LastComplete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HandOff" ma:index="53" nillable="true" ma:displayName="Last Hand-off" ma:default="" ma:internalName="LastHandOff" ma:readOnly="false">
      <xsd:simpleType>
        <xsd:restriction base="dms:DateTime"/>
      </xsd:simpleType>
    </xsd:element>
    <xsd:element name="LastModifiedDateTime" ma:index="54" nillable="true" ma:displayName="Last Modified Date" ma:default="" ma:internalName="LastModifiedDateTime" ma:readOnly="false">
      <xsd:simpleType>
        <xsd:restriction base="dms:DateTime"/>
      </xsd:simpleType>
    </xsd:element>
    <xsd:element name="LastPreviewErrorLookup" ma:index="55" nillable="true" ma:displayName="Last Preview Attempt Error" ma:default="" ma:list="{7E2D4CA2-442A-4FDA-AA57-71B8C7B2C53C}" ma:internalName="LastPreviewErrorLookup" ma:readOnly="true" ma:showField="LastPreview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ResultLookup" ma:index="56" nillable="true" ma:displayName="Last Preview Attempt Result" ma:default="" ma:list="{7E2D4CA2-442A-4FDA-AA57-71B8C7B2C53C}" ma:internalName="LastPreviewResultLookup" ma:readOnly="true" ma:showField="LastPreview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AttemptDateLookup" ma:index="57" nillable="true" ma:displayName="Last Preview Attempted On" ma:default="" ma:list="{7E2D4CA2-442A-4FDA-AA57-71B8C7B2C53C}" ma:internalName="LastPreviewAttemptDateLookup" ma:readOnly="true" ma:showField="LastPreview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edByLookup" ma:index="58" nillable="true" ma:displayName="Last Previewed By" ma:default="" ma:list="{7E2D4CA2-442A-4FDA-AA57-71B8C7B2C53C}" ma:internalName="LastPreviewedByLookup" ma:readOnly="true" ma:showField="LastPreview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TimeLookup" ma:index="59" nillable="true" ma:displayName="Last Previewed Date" ma:default="" ma:list="{7E2D4CA2-442A-4FDA-AA57-71B8C7B2C53C}" ma:internalName="LastPreviewTimeLookup" ma:readOnly="true" ma:showField="LastPreview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VersionLookup" ma:index="60" nillable="true" ma:displayName="Last Previewed Version" ma:default="" ma:list="{7E2D4CA2-442A-4FDA-AA57-71B8C7B2C53C}" ma:internalName="LastPreviewVersionLookup" ma:readOnly="true" ma:showField="LastPreview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rrorLookup" ma:index="61" nillable="true" ma:displayName="Last Publish Attempt Error" ma:default="" ma:list="{7E2D4CA2-442A-4FDA-AA57-71B8C7B2C53C}" ma:internalName="LastPublishErrorLookup" ma:readOnly="true" ma:showField="LastPublish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ResultLookup" ma:index="62" nillable="true" ma:displayName="Last Publish Attempt Result" ma:default="" ma:list="{7E2D4CA2-442A-4FDA-AA57-71B8C7B2C53C}" ma:internalName="LastPublishResultLookup" ma:readOnly="true" ma:showField="LastPublish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AttemptDateLookup" ma:index="63" nillable="true" ma:displayName="Last Publish Attempted On" ma:default="" ma:list="{7E2D4CA2-442A-4FDA-AA57-71B8C7B2C53C}" ma:internalName="LastPublishAttemptDateLookup" ma:readOnly="true" ma:showField="LastPublish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dByLookup" ma:index="64" nillable="true" ma:displayName="Last Published By" ma:default="" ma:list="{7E2D4CA2-442A-4FDA-AA57-71B8C7B2C53C}" ma:internalName="LastPublishedByLookup" ma:readOnly="true" ma:showField="LastPublish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TimeLookup" ma:index="65" nillable="true" ma:displayName="Last Published Date" ma:default="" ma:list="{7E2D4CA2-442A-4FDA-AA57-71B8C7B2C53C}" ma:internalName="LastPublishTimeLookup" ma:readOnly="true" ma:showField="LastPublish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VersionLookup" ma:index="66" nillable="true" ma:displayName="Last Published Version" ma:default="" ma:list="{7E2D4CA2-442A-4FDA-AA57-71B8C7B2C53C}" ma:internalName="LastPublishVersionLookup" ma:readOnly="true" ma:showField="LastPublish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LaunchHelpLinkType" ma:index="67" nillable="true" ma:displayName="Launch Help Link Type" ma:default="Template" ma:internalName="TPLaunchHelpLinkType">
      <xsd:simpleType>
        <xsd:restriction base="dms:Choice">
          <xsd:enumeration value="Template"/>
          <xsd:enumeration value="Training"/>
          <xsd:enumeration value="URL"/>
          <xsd:enumeration value="None"/>
        </xsd:restriction>
      </xsd:simpleType>
    </xsd:element>
    <xsd:element name="LegacyData" ma:index="68" nillable="true" ma:displayName="Legacy Data" ma:default="" ma:internalName="LegacyData" ma:readOnly="false">
      <xsd:simpleType>
        <xsd:restriction base="dms:Note"/>
      </xsd:simpleType>
    </xsd:element>
    <xsd:element name="TPLaunchHelpLink" ma:index="69" nillable="true" ma:displayName="Link to Launch Help Topic" ma:default="" ma:internalName="TPLaunchHelpLink">
      <xsd:simpleType>
        <xsd:restriction base="dms:Text"/>
      </xsd:simpleType>
    </xsd:element>
    <xsd:element name="LocComments" ma:index="70" nillable="true" ma:displayName="Loc Approval Comments" ma:default="" ma:internalName="LocComments" ma:readOnly="false">
      <xsd:simpleType>
        <xsd:restriction base="dms:Note"/>
      </xsd:simpleType>
    </xsd:element>
    <xsd:element name="LocLastLocAttemptVersionLookup" ma:index="71" nillable="true" ma:displayName="Loc Last Loc Attempt Version" ma:default="" ma:list="{4CDE398E-75A7-4993-8C61-2BFD31F64754}" ma:internalName="LocLastLocAttemptVersionLookup" ma:readOnly="false" ma:showField="LastLocAttemptVersion" ma:web="6d93d202-47fc-4405-873a-cab67cc5f1b2">
      <xsd:simpleType>
        <xsd:restriction base="dms:Lookup"/>
      </xsd:simpleType>
    </xsd:element>
    <xsd:element name="LocLastLocAttemptVersionTypeLookup" ma:index="72" nillable="true" ma:displayName="Loc Last Loc Attempt Version Type" ma:default="" ma:list="{4CDE398E-75A7-4993-8C61-2BFD31F64754}" ma:internalName="LocLastLocAttemptVersionTypeLookup" ma:readOnly="true" ma:showField="LastLocAttemptVersionType" ma:web="6d93d202-47fc-4405-873a-cab67cc5f1b2">
      <xsd:simpleType>
        <xsd:restriction base="dms:Lookup"/>
      </xsd:simpleType>
    </xsd:element>
    <xsd:element name="LocManualTestRequired" ma:index="73" nillable="true" ma:displayName="Loc Manual Test Required" ma:default="" ma:internalName="LocManualTestRequired" ma:readOnly="false">
      <xsd:simpleType>
        <xsd:restriction base="dms:Boolean"/>
      </xsd:simpleType>
    </xsd:element>
    <xsd:element name="LocMarketGroupTiers2" ma:index="74" nillable="true" ma:displayName="Loc Market Group Tiers" ma:internalName="LocMarketGroupTiers2" ma:readOnly="false">
      <xsd:simpleType>
        <xsd:restriction base="dms:Unknown"/>
      </xsd:simpleType>
    </xsd:element>
    <xsd:element name="LocNewPublishedVersionLookup" ma:index="75" nillable="true" ma:displayName="Loc New Published Version Lookup" ma:default="" ma:list="{4CDE398E-75A7-4993-8C61-2BFD31F64754}" ma:internalName="LocNewPublishedVersionLookup" ma:readOnly="true" ma:showField="NewPublishedVersion" ma:web="6d93d202-47fc-4405-873a-cab67cc5f1b2">
      <xsd:simpleType>
        <xsd:restriction base="dms:Lookup"/>
      </xsd:simpleType>
    </xsd:element>
    <xsd:element name="LocOverallHandbackStatusLookup" ma:index="76" nillable="true" ma:displayName="Loc Overall Handback Status" ma:default="" ma:list="{4CDE398E-75A7-4993-8C61-2BFD31F64754}" ma:internalName="LocOverallHandbackStatusLookup" ma:readOnly="true" ma:showField="OverallHandbackStatus" ma:web="6d93d202-47fc-4405-873a-cab67cc5f1b2">
      <xsd:simpleType>
        <xsd:restriction base="dms:Lookup"/>
      </xsd:simpleType>
    </xsd:element>
    <xsd:element name="LocOverallLocStatusLookup" ma:index="77" nillable="true" ma:displayName="Loc Overall Localize Status" ma:default="" ma:list="{4CDE398E-75A7-4993-8C61-2BFD31F64754}" ma:internalName="LocOverallLocStatusLookup" ma:readOnly="true" ma:showField="OverallLocStatus" ma:web="6d93d202-47fc-4405-873a-cab67cc5f1b2">
      <xsd:simpleType>
        <xsd:restriction base="dms:Lookup"/>
      </xsd:simpleType>
    </xsd:element>
    <xsd:element name="LocOverallPreviewStatusLookup" ma:index="78" nillable="true" ma:displayName="Loc Overall Preview Status" ma:default="" ma:list="{4CDE398E-75A7-4993-8C61-2BFD31F64754}" ma:internalName="LocOverallPreviewStatusLookup" ma:readOnly="true" ma:showField="OverallPreviewStatus" ma:web="6d93d202-47fc-4405-873a-cab67cc5f1b2">
      <xsd:simpleType>
        <xsd:restriction base="dms:Lookup"/>
      </xsd:simpleType>
    </xsd:element>
    <xsd:element name="LocOverallPublishStatusLookup" ma:index="79" nillable="true" ma:displayName="Loc Overall Publish Status" ma:default="" ma:list="{4CDE398E-75A7-4993-8C61-2BFD31F64754}" ma:internalName="LocOverallPublishStatusLookup" ma:readOnly="true" ma:showField="OverallPublishStatus" ma:web="6d93d202-47fc-4405-873a-cab67cc5f1b2">
      <xsd:simpleType>
        <xsd:restriction base="dms:Lookup"/>
      </xsd:simpleType>
    </xsd:element>
    <xsd:element name="IntlLocPriority" ma:index="80" nillable="true" ma:displayName="Loc Priority" ma:default="" ma:internalName="IntlLocPriority" ma:readOnly="false">
      <xsd:simpleType>
        <xsd:restriction base="dms:Unknown"/>
      </xsd:simpleType>
    </xsd:element>
    <xsd:element name="LocProcessedForHandoffsLookup" ma:index="81" nillable="true" ma:displayName="Loc Processed For Handoffs" ma:default="" ma:list="{4CDE398E-75A7-4993-8C61-2BFD31F64754}" ma:internalName="LocProcessedForHandoffsLookup" ma:readOnly="true" ma:showField="ProcessedForHandoffs" ma:web="6d93d202-47fc-4405-873a-cab67cc5f1b2">
      <xsd:simpleType>
        <xsd:restriction base="dms:Lookup"/>
      </xsd:simpleType>
    </xsd:element>
    <xsd:element name="LocProcessedForMarketsLookup" ma:index="82" nillable="true" ma:displayName="Loc Processed For Markets" ma:default="" ma:list="{4CDE398E-75A7-4993-8C61-2BFD31F64754}" ma:internalName="LocProcessedForMarketsLookup" ma:readOnly="true" ma:showField="ProcessedForMarkets" ma:web="6d93d202-47fc-4405-873a-cab67cc5f1b2">
      <xsd:simpleType>
        <xsd:restriction base="dms:Lookup"/>
      </xsd:simpleType>
    </xsd:element>
    <xsd:element name="LocPublishedDependentAssetsLookup" ma:index="83" nillable="true" ma:displayName="Loc Published Dependent Assets" ma:default="" ma:list="{4CDE398E-75A7-4993-8C61-2BFD31F64754}" ma:internalName="LocPublishedDependentAssetsLookup" ma:readOnly="true" ma:showField="PublishedDependentAssets" ma:web="6d93d202-47fc-4405-873a-cab67cc5f1b2">
      <xsd:simpleType>
        <xsd:restriction base="dms:Lookup"/>
      </xsd:simpleType>
    </xsd:element>
    <xsd:element name="LocPublishedLinkedAssetsLookup" ma:index="84" nillable="true" ma:displayName="Loc Published Linked Assets" ma:default="" ma:list="{4CDE398E-75A7-4993-8C61-2BFD31F64754}" ma:internalName="LocPublishedLinkedAssetsLookup" ma:readOnly="true" ma:showField="PublishedLinkedAssets" ma:web="6d93d202-47fc-4405-873a-cab67cc5f1b2">
      <xsd:simpleType>
        <xsd:restriction base="dms:Lookup"/>
      </xsd:simpleType>
    </xsd:element>
    <xsd:element name="LocRecommendedHandoff" ma:index="85" nillable="true" ma:displayName="Loc Recommended Handoff" ma:default="" ma:indexed="true" ma:internalName="LocRecommendedHandoff" ma:readOnly="false">
      <xsd:simpleType>
        <xsd:restriction base="dms:Text"/>
      </xsd:simpleType>
    </xsd:element>
    <xsd:element name="LocalizationTagsTaxHTField0" ma:index="87" nillable="true" ma:taxonomy="true" ma:internalName="LocalizationTagsTaxHTField0" ma:taxonomyFieldName="LocalizationTags" ma:displayName="Localization Tags" ma:readOnly="false" ma:default="" ma:fieldId="{db560eb5-700a-4f94-8fda-b57de4261f12}" ma:taxonomyMulti="true" ma:sspId="8f79753a-75d3-41f5-8ca3-40b843941b4f" ma:termSetId="5b7703a5-8e8b-4b58-8b31-1cea35331da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MachineTranslated" ma:index="88" nillable="true" ma:displayName="Machine Translated" ma:default="" ma:internalName="MachineTranslated" ma:readOnly="false">
      <xsd:simpleType>
        <xsd:restriction base="dms:Boolean"/>
      </xsd:simpleType>
    </xsd:element>
    <xsd:element name="Manager" ma:index="89" nillable="true" ma:displayName="Manager" ma:hidden="true" ma:internalName="Manager" ma:readOnly="false">
      <xsd:simpleType>
        <xsd:restriction base="dms:Text"/>
      </xsd:simpleType>
    </xsd:element>
    <xsd:element name="Markets" ma:index="90" nillable="true" ma:displayName="Markets" ma:default="" ma:description="Leave blank to show in all markets" ma:list="{80C6DD30-196A-4C6B-B1BF-A43F3B8ACD4F}" ma:internalName="Markets" ma:readOnly="false" ma:showField="MarketNa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Milestone" ma:index="91" nillable="true" ma:displayName="Milestone" ma:default="" ma:internalName="Milestone" ma:readOnly="false">
      <xsd:simpleType>
        <xsd:restriction base="dms:Unknown"/>
      </xsd:simpleType>
    </xsd:element>
    <xsd:element name="TPNamespace" ma:index="94" nillable="true" ma:displayName="Namespace" ma:default="" ma:internalName="TPNamespace">
      <xsd:simpleType>
        <xsd:restriction base="dms:Text"/>
      </xsd:simpleType>
    </xsd:element>
    <xsd:element name="NumericId" ma:index="95" nillable="true" ma:displayName="Numeric ID" ma:default="" ma:indexed="true" ma:internalName="NumericId" ma:readOnly="false">
      <xsd:simpleType>
        <xsd:restriction base="dms:Number"/>
      </xsd:simpleType>
    </xsd:element>
    <xsd:element name="NumOfRatingsLookup" ma:index="96" nillable="true" ma:displayName="NumOfRatings" ma:default="" ma:list="{7E2D4CA2-442A-4FDA-AA57-71B8C7B2C53C}" ma:internalName="NumOfRatingsLookup" ma:readOnly="true" ma:showField="NumOfRating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OOCacheId" ma:index="97" nillable="true" ma:displayName="OOCacheId" ma:internalName="OOCacheId" ma:readOnly="false">
      <xsd:simpleType>
        <xsd:restriction base="dms:Text"/>
      </xsd:simpleType>
    </xsd:element>
    <xsd:element name="OpenTemplate" ma:index="98" nillable="true" ma:displayName="Open Template" ma:default="true" ma:internalName="OpenTemplate">
      <xsd:simpleType>
        <xsd:restriction base="dms:Boolean"/>
      </xsd:simpleType>
    </xsd:element>
    <xsd:element name="OriginAsset" ma:index="99" nillable="true" ma:displayName="Origin Asset" ma:default="" ma:internalName="OriginAsset" ma:readOnly="false">
      <xsd:simpleType>
        <xsd:restriction base="dms:Text"/>
      </xsd:simpleType>
    </xsd:element>
    <xsd:element name="OriginalRelease" ma:index="100" nillable="true" ma:displayName="Original Release" ma:default="15" ma:internalName="OriginalRelease" ma:readOnly="false">
      <xsd:simpleType>
        <xsd:restriction base="dms:Choice">
          <xsd:enumeration value="14"/>
          <xsd:enumeration value="15"/>
          <xsd:enumeration value="16"/>
        </xsd:restriction>
      </xsd:simpleType>
    </xsd:element>
    <xsd:element name="OriginalSourceMarket" ma:index="101" nillable="true" ma:displayName="Original Source Market Group" ma:default="" ma:internalName="OriginalSourceMarket" ma:readOnly="false">
      <xsd:simpleType>
        <xsd:restriction base="dms:Text"/>
      </xsd:simpleType>
    </xsd:element>
    <xsd:element name="OutputCachingOn" ma:index="102" nillable="true" ma:displayName="Output Caching" ma:default="true" ma:hidden="true" ma:internalName="OutputCachingOn" ma:readOnly="false">
      <xsd:simpleType>
        <xsd:restriction base="dms:Boolean"/>
      </xsd:simpleType>
    </xsd:element>
    <xsd:element name="ParentAssetId" ma:index="103" nillable="true" ma:displayName="Parent Asset Id" ma:default="" ma:internalName="ParentAssetId" ma:readOnly="false">
      <xsd:simpleType>
        <xsd:restriction base="dms:Text"/>
      </xsd:simpleType>
    </xsd:element>
    <xsd:element name="PlannedPubDate" ma:index="104" nillable="true" ma:displayName="Planned Publish Date" ma:default="" ma:indexed="true" ma:internalName="PlannedPubDate" ma:readOnly="false">
      <xsd:simpleType>
        <xsd:restriction base="dms:DateTime"/>
      </xsd:simpleType>
    </xsd:element>
    <xsd:element name="PolicheckWords" ma:index="105" nillable="true" ma:displayName="Policheck Words" ma:default="" ma:internalName="PolicheckWords" ma:readOnly="false">
      <xsd:simpleType>
        <xsd:restriction base="dms:Text"/>
      </xsd:simpleType>
    </xsd:element>
    <xsd:element name="BusinessGroup" ma:index="106" nillable="true" ma:displayName="Product Division Owner" ma:default="" ma:internalName="BusinessGroup" ma:readOnly="false">
      <xsd:simpleType>
        <xsd:restriction base="dms:Unknown"/>
      </xsd:simpleType>
    </xsd:element>
    <xsd:element name="UAProjectedTotalWords" ma:index="107" nillable="true" ma:displayName="Projected Word Count" ma:default="" ma:internalName="UAProjectedTotalWords" ma:readOnly="false">
      <xsd:simpleType>
        <xsd:restriction base="dms:Unknown"/>
      </xsd:simpleType>
    </xsd:element>
    <xsd:element name="Provider" ma:index="108" nillable="true" ma:displayName="Provider" ma:default="" ma:internalName="Provider" ma:readOnly="false">
      <xsd:simpleType>
        <xsd:restriction base="dms:Unknown"/>
      </xsd:simpleType>
    </xsd:element>
    <xsd:element name="Providers" ma:index="109" nillable="true" ma:displayName="Providers" ma:default="" ma:internalName="Providers">
      <xsd:simpleType>
        <xsd:restriction base="dms:Unknown"/>
      </xsd:simpleType>
    </xsd:element>
    <xsd:element name="PublishStatusLookup" ma:index="110" nillable="true" ma:displayName="Publish Status" ma:default="" ma:list="{7E2D4CA2-442A-4FDA-AA57-71B8C7B2C53C}" ma:internalName="PublishStatusLookup" ma:readOnly="false" ma:showField="PublishStatu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PublishTargets" ma:index="111" nillable="true" ma:displayName="Publish Target" ma:default="OfficeOnlineVNext" ma:internalName="PublishTargets" ma:readOnly="false">
      <xsd:simpleType>
        <xsd:restriction base="dms:Unknown"/>
      </xsd:simpleType>
    </xsd:element>
    <xsd:element name="RecommendationsModifier" ma:index="112" nillable="true" ma:displayName="Recommendations Modifier" ma:default="" ma:internalName="RecommendationsModifier" ma:readOnly="false">
      <xsd:simpleType>
        <xsd:restriction base="dms:Number"/>
      </xsd:simpleType>
    </xsd:element>
    <xsd:element name="ArtSampleDocs" ma:index="113" nillable="true" ma:displayName="Sample Docs" ma:default="" ma:hidden="true" ma:internalName="ArtSampleDocs" ma:readOnly="false">
      <xsd:simpleType>
        <xsd:restriction base="dms:Text"/>
      </xsd:simpleType>
    </xsd:element>
    <xsd:element name="ScenarioTagsTaxHTField0" ma:index="115" nillable="true" ma:taxonomy="true" ma:internalName="ScenarioTagsTaxHTField0" ma:taxonomyFieldName="ScenarioTags" ma:displayName="Scenarios" ma:readOnly="false" ma:default="" ma:fieldId="{6e3f7319-fb8f-4449-8902-000ab73a8566}" ma:taxonomyMulti="true" ma:sspId="8f79753a-75d3-41f5-8ca3-40b843941b4f" ma:termSetId="4b7d5f16-e2f2-4fc0-bab3-6e8b931e57d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ShowIn" ma:index="117" nillable="true" ma:displayName="Show In" ma:default="Show everywhere" ma:internalName="ShowIn" ma:readOnly="false">
      <xsd:simpleType>
        <xsd:restriction base="dms:Choice">
          <xsd:enumeration value="Hide on web"/>
          <xsd:enumeration value="On Web no search"/>
          <xsd:enumeration value="Show everywhere"/>
          <xsd:enumeration value="Special use only"/>
        </xsd:restriction>
      </xsd:simpleType>
    </xsd:element>
    <xsd:element name="SourceTitle" ma:index="118" nillable="true" ma:displayName="Source Title" ma:default="" ma:indexed="true" ma:internalName="SourceTitle" ma:readOnly="false">
      <xsd:simpleType>
        <xsd:restriction base="dms:Text"/>
      </xsd:simpleType>
    </xsd:element>
    <xsd:element name="CSXSubmissionDate" ma:index="119" nillable="true" ma:displayName="Submission Date" ma:default="" ma:internalName="CSXSubmissionDate" ma:readOnly="false">
      <xsd:simpleType>
        <xsd:restriction base="dms:DateTime"/>
      </xsd:simpleType>
    </xsd:element>
    <xsd:element name="SubmitterId" ma:index="120" nillable="true" ma:displayName="Submitter ID" ma:default="" ma:internalName="SubmitterId" ma:readOnly="false">
      <xsd:simpleType>
        <xsd:restriction base="dms:Text"/>
      </xsd:simpleType>
    </xsd:element>
    <xsd:element name="TaxCatchAll" ma:index="121" nillable="true" ma:displayName="Taxonomy Catch All Column" ma:hidden="true" ma:list="{11d213f5-ec09-44b6-a8be-9da225be7a8d}" ma:internalName="TaxCatchAll" ma:showField="CatchAllData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22" nillable="true" ma:displayName="Taxonomy Catch All Column1" ma:hidden="true" ma:list="{11d213f5-ec09-44b6-a8be-9da225be7a8d}" ma:internalName="TaxCatchAllLabel" ma:readOnly="true" ma:showField="CatchAllDataLabel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emplateStatus" ma:index="123" nillable="true" ma:displayName="Template Status" ma:default="" ma:internalName="TemplateStatus">
      <xsd:simpleType>
        <xsd:restriction base="dms:Unknown"/>
      </xsd:simpleType>
    </xsd:element>
    <xsd:element name="TemplateTemplateType" ma:index="124" nillable="true" ma:displayName="Template Type" ma:default="" ma:internalName="TemplateTemplateType">
      <xsd:simpleType>
        <xsd:restriction base="dms:Unknown"/>
      </xsd:simpleType>
    </xsd:element>
    <xsd:element name="ThumbnailAssetId" ma:index="125" nillable="true" ma:displayName="Thumbnail Image Asset" ma:default="" ma:internalName="ThumbnailAssetId" ma:readOnly="false">
      <xsd:simpleType>
        <xsd:restriction base="dms:Text"/>
      </xsd:simpleType>
    </xsd:element>
    <xsd:element name="TimesCloned" ma:index="126" nillable="true" ma:displayName="Times Cloned" ma:default="" ma:internalName="TimesCloned" ma:readOnly="false">
      <xsd:simpleType>
        <xsd:restriction base="dms:Number"/>
      </xsd:simpleType>
    </xsd:element>
    <xsd:element name="TrustLevel" ma:index="128" nillable="true" ma:displayName="Trust Level" ma:default="1 Microsoft Managed Content" ma:internalName="TrustLevel" ma:readOnly="false">
      <xsd:simpleType>
        <xsd:restriction base="dms:Unknown"/>
      </xsd:simpleType>
    </xsd:element>
    <xsd:element name="UALocComments" ma:index="129" nillable="true" ma:displayName="UA Loc Comments" ma:default="" ma:internalName="UALocComments" ma:readOnly="false">
      <xsd:simpleType>
        <xsd:restriction base="dms:Note"/>
      </xsd:simpleType>
    </xsd:element>
    <xsd:element name="UALocRecommendation" ma:index="130" nillable="true" ma:displayName="UA Loc Recommendation" ma:default="Localize" ma:internalName="UALocRecommendation" ma:readOnly="false">
      <xsd:simpleType>
        <xsd:restriction base="dms:Choice">
          <xsd:enumeration value="Localize"/>
          <xsd:enumeration value="Never Localize"/>
          <xsd:enumeration value="Priority Localize"/>
        </xsd:restriction>
      </xsd:simpleType>
    </xsd:element>
    <xsd:element name="UANotes" ma:index="131" nillable="true" ma:displayName="UA Notes" ma:default="" ma:internalName="UANotes" ma:readOnly="false">
      <xsd:simpleType>
        <xsd:restriction base="dms:Note"/>
      </xsd:simpleType>
    </xsd:element>
    <xsd:element name="TPAppVersion" ma:index="132" nillable="true" ma:displayName="Version" ma:default="" ma:internalName="TPAppVersion">
      <xsd:simpleType>
        <xsd:restriction base="dms:Text"/>
      </xsd:simpleType>
    </xsd:element>
    <xsd:element name="VoteCount" ma:index="133" nillable="true" ma:displayName="Vote Count" ma:default="" ma:internalName="VoteCount" ma:readOnly="fals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4acb2c5-0a2b-4bda-bd34-58e36cbb80d2" elementFormDefault="qualified">
    <xsd:import namespace="http://schemas.microsoft.com/office/2006/documentManagement/types"/>
    <xsd:import namespace="http://schemas.microsoft.com/office/infopath/2007/PartnerControls"/>
    <xsd:element name="Description0" ma:index="134" nillable="true" ma:displayName="Description" ma:internalName="Description0">
      <xsd:simpleType>
        <xsd:restriction base="dms:Note"/>
      </xsd:simpleType>
    </xsd:element>
    <xsd:element name="Component" ma:index="135" nillable="true" ma:displayName="Component" ma:internalName="Component">
      <xsd:simpleType>
        <xsd:restriction base="dms:Text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22" ma:displayName="Content Type"/>
        <xsd:element ref="dc:title" minOccurs="0" maxOccurs="1" ma:index="127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MarketSpecific xmlns="6d93d202-47fc-4405-873a-cab67cc5f1b2">false</MarketSpecific>
    <ApprovalStatus xmlns="6d93d202-47fc-4405-873a-cab67cc5f1b2">InProgress</ApprovalStatus>
    <LocComments xmlns="6d93d202-47fc-4405-873a-cab67cc5f1b2" xsi:nil="true"/>
    <DirectSourceMarket xmlns="6d93d202-47fc-4405-873a-cab67cc5f1b2">english</DirectSourceMarket>
    <ThumbnailAssetId xmlns="6d93d202-47fc-4405-873a-cab67cc5f1b2" xsi:nil="true"/>
    <PrimaryImageGen xmlns="6d93d202-47fc-4405-873a-cab67cc5f1b2">true</PrimaryImageGen>
    <LegacyData xmlns="6d93d202-47fc-4405-873a-cab67cc5f1b2" xsi:nil="true"/>
    <TPFriendlyName xmlns="6d93d202-47fc-4405-873a-cab67cc5f1b2" xsi:nil="true"/>
    <NumericId xmlns="6d93d202-47fc-4405-873a-cab67cc5f1b2" xsi:nil="true"/>
    <LocRecommendedHandoff xmlns="6d93d202-47fc-4405-873a-cab67cc5f1b2" xsi:nil="true"/>
    <BlockPublish xmlns="6d93d202-47fc-4405-873a-cab67cc5f1b2">false</BlockPublish>
    <BusinessGroup xmlns="6d93d202-47fc-4405-873a-cab67cc5f1b2" xsi:nil="true"/>
    <OpenTemplate xmlns="6d93d202-47fc-4405-873a-cab67cc5f1b2">true</OpenTemplate>
    <SourceTitle xmlns="6d93d202-47fc-4405-873a-cab67cc5f1b2">VAT invoice - price excluding tax</SourceTitle>
    <APEditor xmlns="6d93d202-47fc-4405-873a-cab67cc5f1b2">
      <UserInfo>
        <DisplayName/>
        <AccountId xsi:nil="true"/>
        <AccountType/>
      </UserInfo>
    </APEditor>
    <UALocComments xmlns="6d93d202-47fc-4405-873a-cab67cc5f1b2">2007 Template UpLeveling Do Not HandOff</UALocComments>
    <IntlLangReviewDate xmlns="6d93d202-47fc-4405-873a-cab67cc5f1b2" xsi:nil="true"/>
    <PublishStatusLookup xmlns="6d93d202-47fc-4405-873a-cab67cc5f1b2">
      <Value>481509</Value>
      <Value>481558</Value>
    </PublishStatusLookup>
    <ParentAssetId xmlns="6d93d202-47fc-4405-873a-cab67cc5f1b2" xsi:nil="true"/>
    <FeatureTagsTaxHTField0 xmlns="6d93d202-47fc-4405-873a-cab67cc5f1b2">
      <Terms xmlns="http://schemas.microsoft.com/office/infopath/2007/PartnerControls"/>
    </FeatureTagsTaxHTField0>
    <MachineTranslated xmlns="6d93d202-47fc-4405-873a-cab67cc5f1b2">false</MachineTranslated>
    <Providers xmlns="6d93d202-47fc-4405-873a-cab67cc5f1b2" xsi:nil="true"/>
    <OriginalSourceMarket xmlns="6d93d202-47fc-4405-873a-cab67cc5f1b2">english</OriginalSourceMarket>
    <APDescription xmlns="6d93d202-47fc-4405-873a-cab67cc5f1b2" xsi:nil="true"/>
    <ContentItem xmlns="6d93d202-47fc-4405-873a-cab67cc5f1b2" xsi:nil="true"/>
    <ClipArtFilename xmlns="6d93d202-47fc-4405-873a-cab67cc5f1b2" xsi:nil="true"/>
    <TPInstallLocation xmlns="6d93d202-47fc-4405-873a-cab67cc5f1b2" xsi:nil="true"/>
    <TimesCloned xmlns="6d93d202-47fc-4405-873a-cab67cc5f1b2" xsi:nil="true"/>
    <PublishTargets xmlns="6d93d202-47fc-4405-873a-cab67cc5f1b2">OfficeOnline,OfficeOnlineVNext</PublishTargets>
    <AcquiredFrom xmlns="6d93d202-47fc-4405-873a-cab67cc5f1b2">Internal MS</AcquiredFrom>
    <AssetStart xmlns="6d93d202-47fc-4405-873a-cab67cc5f1b2">2012-02-02T19:15:00+00:00</AssetStart>
    <FriendlyTitle xmlns="6d93d202-47fc-4405-873a-cab67cc5f1b2" xsi:nil="true"/>
    <Provider xmlns="6d93d202-47fc-4405-873a-cab67cc5f1b2" xsi:nil="true"/>
    <LastHandOff xmlns="6d93d202-47fc-4405-873a-cab67cc5f1b2" xsi:nil="true"/>
    <Manager xmlns="6d93d202-47fc-4405-873a-cab67cc5f1b2" xsi:nil="true"/>
    <UALocRecommendation xmlns="6d93d202-47fc-4405-873a-cab67cc5f1b2">Localize</UALocRecommendation>
    <ArtSampleDocs xmlns="6d93d202-47fc-4405-873a-cab67cc5f1b2" xsi:nil="true"/>
    <UACurrentWords xmlns="6d93d202-47fc-4405-873a-cab67cc5f1b2" xsi:nil="true"/>
    <TPClientViewer xmlns="6d93d202-47fc-4405-873a-cab67cc5f1b2" xsi:nil="true"/>
    <TemplateStatus xmlns="6d93d202-47fc-4405-873a-cab67cc5f1b2">Complete</TemplateStatus>
    <ShowIn xmlns="6d93d202-47fc-4405-873a-cab67cc5f1b2">Show everywhere</ShowIn>
    <CSXHash xmlns="6d93d202-47fc-4405-873a-cab67cc5f1b2" xsi:nil="true"/>
    <Downloads xmlns="6d93d202-47fc-4405-873a-cab67cc5f1b2">0</Downloads>
    <VoteCount xmlns="6d93d202-47fc-4405-873a-cab67cc5f1b2" xsi:nil="true"/>
    <OOCacheId xmlns="6d93d202-47fc-4405-873a-cab67cc5f1b2" xsi:nil="true"/>
    <IsDeleted xmlns="6d93d202-47fc-4405-873a-cab67cc5f1b2">false</IsDeleted>
    <InternalTagsTaxHTField0 xmlns="6d93d202-47fc-4405-873a-cab67cc5f1b2">
      <Terms xmlns="http://schemas.microsoft.com/office/infopath/2007/PartnerControls"/>
    </InternalTagsTaxHTField0>
    <UANotes xmlns="6d93d202-47fc-4405-873a-cab67cc5f1b2">2003 to 2007 conversion</UANotes>
    <AssetExpire xmlns="6d93d202-47fc-4405-873a-cab67cc5f1b2">2035-01-01T08:00:00+00:00</AssetExpire>
    <CSXSubmissionMarket xmlns="6d93d202-47fc-4405-873a-cab67cc5f1b2" xsi:nil="true"/>
    <DSATActionTaken xmlns="6d93d202-47fc-4405-873a-cab67cc5f1b2" xsi:nil="true"/>
    <SubmitterId xmlns="6d93d202-47fc-4405-873a-cab67cc5f1b2" xsi:nil="true"/>
    <EditorialTags xmlns="6d93d202-47fc-4405-873a-cab67cc5f1b2" xsi:nil="true"/>
    <TPExecutable xmlns="6d93d202-47fc-4405-873a-cab67cc5f1b2" xsi:nil="true"/>
    <CSXSubmissionDate xmlns="6d93d202-47fc-4405-873a-cab67cc5f1b2" xsi:nil="true"/>
    <CSXUpdate xmlns="6d93d202-47fc-4405-873a-cab67cc5f1b2">false</CSXUpdate>
    <AssetType xmlns="6d93d202-47fc-4405-873a-cab67cc5f1b2">TP</AssetType>
    <ApprovalLog xmlns="6d93d202-47fc-4405-873a-cab67cc5f1b2" xsi:nil="true"/>
    <BugNumber xmlns="6d93d202-47fc-4405-873a-cab67cc5f1b2" xsi:nil="true"/>
    <OriginAsset xmlns="6d93d202-47fc-4405-873a-cab67cc5f1b2" xsi:nil="true"/>
    <TPComponent xmlns="6d93d202-47fc-4405-873a-cab67cc5f1b2" xsi:nil="true"/>
    <Milestone xmlns="6d93d202-47fc-4405-873a-cab67cc5f1b2" xsi:nil="true"/>
    <RecommendationsModifier xmlns="6d93d202-47fc-4405-873a-cab67cc5f1b2" xsi:nil="true"/>
    <Component xmlns="64acb2c5-0a2b-4bda-bd34-58e36cbb80d2" xsi:nil="true"/>
    <Description0 xmlns="64acb2c5-0a2b-4bda-bd34-58e36cbb80d2" xsi:nil="true"/>
    <AssetId xmlns="6d93d202-47fc-4405-873a-cab67cc5f1b2">TP102823758</AssetId>
    <PolicheckWords xmlns="6d93d202-47fc-4405-873a-cab67cc5f1b2" xsi:nil="true"/>
    <TPLaunchHelpLink xmlns="6d93d202-47fc-4405-873a-cab67cc5f1b2" xsi:nil="true"/>
    <IntlLocPriority xmlns="6d93d202-47fc-4405-873a-cab67cc5f1b2" xsi:nil="true"/>
    <TPApplication xmlns="6d93d202-47fc-4405-873a-cab67cc5f1b2" xsi:nil="true"/>
    <IntlLangReviewer xmlns="6d93d202-47fc-4405-873a-cab67cc5f1b2" xsi:nil="true"/>
    <HandoffToMSDN xmlns="6d93d202-47fc-4405-873a-cab67cc5f1b2" xsi:nil="true"/>
    <PlannedPubDate xmlns="6d93d202-47fc-4405-873a-cab67cc5f1b2" xsi:nil="true"/>
    <CrawlForDependencies xmlns="6d93d202-47fc-4405-873a-cab67cc5f1b2">false</CrawlForDependencies>
    <LocLastLocAttemptVersionLookup xmlns="6d93d202-47fc-4405-873a-cab67cc5f1b2">822859</LocLastLocAttemptVersionLookup>
    <TrustLevel xmlns="6d93d202-47fc-4405-873a-cab67cc5f1b2">1 Microsoft Managed Content</TrustLevel>
    <CampaignTagsTaxHTField0 xmlns="6d93d202-47fc-4405-873a-cab67cc5f1b2">
      <Terms xmlns="http://schemas.microsoft.com/office/infopath/2007/PartnerControls"/>
    </CampaignTagsTaxHTField0>
    <TPNamespace xmlns="6d93d202-47fc-4405-873a-cab67cc5f1b2" xsi:nil="true"/>
    <TaxCatchAll xmlns="6d93d202-47fc-4405-873a-cab67cc5f1b2"/>
    <IsSearchable xmlns="6d93d202-47fc-4405-873a-cab67cc5f1b2">true</IsSearchable>
    <TemplateTemplateType xmlns="6d93d202-47fc-4405-873a-cab67cc5f1b2">Excel 2007 Default</TemplateTemplateType>
    <Markets xmlns="6d93d202-47fc-4405-873a-cab67cc5f1b2"/>
    <IntlLangReview xmlns="6d93d202-47fc-4405-873a-cab67cc5f1b2">false</IntlLangReview>
    <UAProjectedTotalWords xmlns="6d93d202-47fc-4405-873a-cab67cc5f1b2" xsi:nil="true"/>
    <OutputCachingOn xmlns="6d93d202-47fc-4405-873a-cab67cc5f1b2">false</OutputCachingOn>
    <AverageRating xmlns="6d93d202-47fc-4405-873a-cab67cc5f1b2" xsi:nil="true"/>
    <APAuthor xmlns="6d93d202-47fc-4405-873a-cab67cc5f1b2">
      <UserInfo>
        <DisplayName/>
        <AccountId>2721</AccountId>
        <AccountType/>
      </UserInfo>
    </APAuthor>
    <TPCommandLine xmlns="6d93d202-47fc-4405-873a-cab67cc5f1b2" xsi:nil="true"/>
    <LocManualTestRequired xmlns="6d93d202-47fc-4405-873a-cab67cc5f1b2">false</LocManualTestRequired>
    <TPAppVersion xmlns="6d93d202-47fc-4405-873a-cab67cc5f1b2" xsi:nil="true"/>
    <EditorialStatus xmlns="6d93d202-47fc-4405-873a-cab67cc5f1b2" xsi:nil="true"/>
    <LastModifiedDateTime xmlns="6d93d202-47fc-4405-873a-cab67cc5f1b2" xsi:nil="true"/>
    <TPLaunchHelpLinkType xmlns="6d93d202-47fc-4405-873a-cab67cc5f1b2">Template</TPLaunchHelpLinkType>
    <OriginalRelease xmlns="6d93d202-47fc-4405-873a-cab67cc5f1b2">14</OriginalRelease>
    <ScenarioTagsTaxHTField0 xmlns="6d93d202-47fc-4405-873a-cab67cc5f1b2">
      <Terms xmlns="http://schemas.microsoft.com/office/infopath/2007/PartnerControls"/>
    </ScenarioTagsTaxHTField0>
    <LocalizationTagsTaxHTField0 xmlns="6d93d202-47fc-4405-873a-cab67cc5f1b2">
      <Terms xmlns="http://schemas.microsoft.com/office/infopath/2007/PartnerControls"/>
    </LocalizationTagsTaxHTField0>
    <LocMarketGroupTiers2 xmlns="6d93d202-47fc-4405-873a-cab67cc5f1b2" xsi:nil="true"/>
  </documentManagement>
</p:properties>
</file>

<file path=customXml/itemProps1.xml><?xml version="1.0" encoding="utf-8"?>
<ds:datastoreItem xmlns:ds="http://schemas.openxmlformats.org/officeDocument/2006/customXml" ds:itemID="{E1E157CC-9E3D-40A7-A693-09FA485FDD3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d93d202-47fc-4405-873a-cab67cc5f1b2"/>
    <ds:schemaRef ds:uri="64acb2c5-0a2b-4bda-bd34-58e36cbb80d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1B18D58E-5095-4829-BA7E-141732B8A03D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E71CBF0C-DC31-431E-A1BD-89A1F2290153}">
  <ds:schemaRefs>
    <ds:schemaRef ds:uri="http://schemas.microsoft.com/office/2006/metadata/properties"/>
    <ds:schemaRef ds:uri="http://schemas.microsoft.com/office/infopath/2007/PartnerControls"/>
    <ds:schemaRef ds:uri="6d93d202-47fc-4405-873a-cab67cc5f1b2"/>
    <ds:schemaRef ds:uri="64acb2c5-0a2b-4bda-bd34-58e36cbb80d2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emplate>TM02823759</Templat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Facture TVA</vt:lpstr>
      <vt:lpstr>'Facture TVA'!Zone_d_impression</vt:lpstr>
    </vt:vector>
  </TitlesOfParts>
  <Manager/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Secretariat cauadrea</dc:creator>
  <cp:keywords/>
  <dc:description/>
  <cp:lastModifiedBy>Secretariat cauadrea</cp:lastModifiedBy>
  <cp:lastPrinted>2004-10-05T09:22:32Z</cp:lastPrinted>
  <dcterms:created xsi:type="dcterms:W3CDTF">2000-07-27T22:18:40Z</dcterms:created>
  <dcterms:modified xsi:type="dcterms:W3CDTF">2025-02-20T14:28:45Z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TC011317771036</vt:lpwstr>
  </property>
  <property fmtid="{D5CDD505-2E9C-101B-9397-08002B2CF9AE}" pid="3" name="InternalTags">
    <vt:lpwstr/>
  </property>
  <property fmtid="{D5CDD505-2E9C-101B-9397-08002B2CF9AE}" pid="4" name="ContentTypeId">
    <vt:lpwstr>0x01010069924D1ECC420D47A2456556BC94F7370400BDF4491DEA4973499845289601F88B9F</vt:lpwstr>
  </property>
  <property fmtid="{D5CDD505-2E9C-101B-9397-08002B2CF9AE}" pid="5" name="FeatureTags">
    <vt:lpwstr/>
  </property>
  <property fmtid="{D5CDD505-2E9C-101B-9397-08002B2CF9AE}" pid="6" name="LocalizationTags">
    <vt:lpwstr/>
  </property>
  <property fmtid="{D5CDD505-2E9C-101B-9397-08002B2CF9AE}" pid="7" name="ScenarioTags">
    <vt:lpwstr/>
  </property>
  <property fmtid="{D5CDD505-2E9C-101B-9397-08002B2CF9AE}" pid="8" name="CampaignTags">
    <vt:lpwstr/>
  </property>
  <property fmtid="{D5CDD505-2E9C-101B-9397-08002B2CF9AE}" pid="9" name="Order">
    <vt:r8>9815500</vt:r8>
  </property>
  <property fmtid="{D5CDD505-2E9C-101B-9397-08002B2CF9AE}" pid="10" name="HiddenCategoryTags">
    <vt:lpwstr/>
  </property>
  <property fmtid="{D5CDD505-2E9C-101B-9397-08002B2CF9AE}" pid="11" name="ImageGenStatus">
    <vt:i4>0</vt:i4>
  </property>
  <property fmtid="{D5CDD505-2E9C-101B-9397-08002B2CF9AE}" pid="12" name="CategoryTags">
    <vt:lpwstr/>
  </property>
  <property fmtid="{D5CDD505-2E9C-101B-9397-08002B2CF9AE}" pid="13" name="Applications">
    <vt:lpwstr/>
  </property>
  <property fmtid="{D5CDD505-2E9C-101B-9397-08002B2CF9AE}" pid="14" name="LocMarketGroupTiers">
    <vt:lpwstr>,t:Tier 1,t:Tier 2,t:Tier 3,</vt:lpwstr>
  </property>
</Properties>
</file>