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queryTables/queryTable2.xml" ContentType="application/vnd.openxmlformats-officedocument.spreadsheetml.queryTable+xml"/>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queryTables/queryTable14.xml" ContentType="application/vnd.openxmlformats-officedocument.spreadsheetml.queryTable+xml"/>
  <Override PartName="/xl/queryTables/queryTable15.xml" ContentType="application/vnd.openxmlformats-officedocument.spreadsheetml.queryTable+xml"/>
  <Override PartName="/docProps/app.xml" ContentType="application/vnd.openxmlformats-officedocument.extended-properties+xml"/>
  <Override PartName="/xl/worksheets/sheet2.xml" ContentType="application/vnd.openxmlformats-officedocument.spreadsheetml.worksheet+xml"/>
  <Override PartName="/xl/connections.xml" ContentType="application/vnd.openxmlformats-officedocument.spreadsheetml.connections+xml"/>
  <Override PartName="/xl/queryTables/queryTable9.xml" ContentType="application/vnd.openxmlformats-officedocument.spreadsheetml.queryTable+xml"/>
  <Override PartName="/xl/queryTables/queryTable12.xml" ContentType="application/vnd.openxmlformats-officedocument.spreadsheetml.queryTable+xml"/>
  <Override PartName="/xl/queryTables/queryTable13.xml" ContentType="application/vnd.openxmlformats-officedocument.spreadsheetml.queryTable+xml"/>
  <Override PartName="/xl/drawings/drawing1.xml" ContentType="application/vnd.openxmlformats-officedocument.drawing+xml"/>
  <Override PartName="/xl/worksheets/sheet1.xml" ContentType="application/vnd.openxmlformats-officedocument.spreadsheetml.worksheet+xml"/>
  <Override PartName="/xl/queryTables/queryTable7.xml" ContentType="application/vnd.openxmlformats-officedocument.spreadsheetml.queryTable+xml"/>
  <Override PartName="/xl/queryTables/queryTable8.xml" ContentType="application/vnd.openxmlformats-officedocument.spreadsheetml.queryTable+xml"/>
  <Override PartName="/xl/queryTables/queryTable10.xml" ContentType="application/vnd.openxmlformats-officedocument.spreadsheetml.queryTable+xml"/>
  <Override PartName="/xl/queryTables/queryTable11.xml" ContentType="application/vnd.openxmlformats-officedocument.spreadsheetml.queryTable+xml"/>
  <Override PartName="/xl/calcChain.xml" ContentType="application/vnd.openxmlformats-officedocument.spreadsheetml.calcChain+xml"/>
  <Override PartName="/xl/sharedStrings.xml" ContentType="application/vnd.openxmlformats-officedocument.spreadsheetml.sharedStrings+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codeName="{B7FE6334-C1A2-E50D-BD3D-5F4D41BBC2E3}"/>
  <workbookPr date1904="1" codeName="ThisWorkbook" defaultThemeVersion="124226"/>
  <bookViews>
    <workbookView xWindow="-15" yWindow="420" windowWidth="1980" windowHeight="16320" tabRatio="500" firstSheet="1" activeTab="1"/>
  </bookViews>
  <sheets>
    <sheet name="Données boursières" sheetId="5" state="hidden" r:id="rId1"/>
    <sheet name="Feuil1" sheetId="1" r:id="rId2"/>
  </sheets>
  <definedNames>
    <definedName name="cours.phtml?symbole__24COMPX" localSheetId="0">'Données boursières'!$A$838:$F$1178</definedName>
    <definedName name="cours.phtml?symbole__24INDU" localSheetId="0">'Données boursières'!$A$424:$F$765</definedName>
    <definedName name="cours.phtml?symbole_1rPCAC" localSheetId="0">'Données boursières'!$A$1:$F$373</definedName>
    <definedName name="cours.phtml?symbole_1xN225" localSheetId="0">'Données boursières'!$A$1603:$F$1961</definedName>
    <definedName name="cours.phtml?symbole_2cSX5E" localSheetId="0">'Données boursières'!$A$1243:$F$1596</definedName>
    <definedName name="cours.phtml?symbole_2cSX5E_vue_sem" localSheetId="0">'Données boursières'!$I$1241:$N$1572</definedName>
    <definedName name="cours_indice_cac_40_324965" localSheetId="0">'Données boursières'!$H$1:$R$413</definedName>
    <definedName name="cours_indice_dowjones_324977" localSheetId="0">'Données boursières'!$H$417:$R$829</definedName>
    <definedName name="cours_indice_nasdaq_324985" localSheetId="0">'Données boursières'!$H$834:$R$1236</definedName>
    <definedName name="cours_indice_nikkei_324913" localSheetId="0">'Données boursières'!$I$1828:$S$2231</definedName>
    <definedName name="EURO_STOXX_50_7396" localSheetId="0">'Données boursières'!$I$1608:$AL$1826</definedName>
    <definedName name="forex_et_les_horaires_des_march_C3_A9s_mondiaux" localSheetId="0">'Données boursières'!$CH$102:$CM$501</definedName>
    <definedName name="HeureSys">39344.6355092593</definedName>
    <definedName name="matieres_premieres" localSheetId="0">'Données boursières'!$AV$1:$BC$378</definedName>
    <definedName name="worldclock" localSheetId="0">'Données boursières'!$CH$1:$CQ$99</definedName>
    <definedName name="www.forexpros.fr" localSheetId="0">'Données boursières'!$BL$1:$CG$513</definedName>
  </definedNames>
  <calcPr calcId="125725"/>
</workbook>
</file>

<file path=xl/calcChain.xml><?xml version="1.0" encoding="utf-8"?>
<calcChain xmlns="http://schemas.openxmlformats.org/spreadsheetml/2006/main">
  <c r="J9" i="1"/>
  <c r="K50"/>
  <c r="S63"/>
  <c r="S62"/>
  <c r="S61"/>
  <c r="S60"/>
  <c r="R63"/>
  <c r="R62"/>
  <c r="R61"/>
  <c r="R60"/>
  <c r="Q63"/>
  <c r="Q62"/>
  <c r="Q61"/>
  <c r="Q60"/>
  <c r="P63"/>
  <c r="P62"/>
  <c r="P61"/>
  <c r="P60"/>
  <c r="M64"/>
  <c r="M63"/>
  <c r="M62"/>
  <c r="M61"/>
  <c r="M60"/>
  <c r="L64"/>
  <c r="L63"/>
  <c r="L62"/>
  <c r="L61"/>
  <c r="L60"/>
  <c r="M54"/>
  <c r="M53"/>
  <c r="M52"/>
  <c r="M51"/>
  <c r="M50"/>
  <c r="L54"/>
  <c r="L53"/>
  <c r="L52"/>
  <c r="L51"/>
  <c r="L50"/>
  <c r="K64"/>
  <c r="K63"/>
  <c r="K62"/>
  <c r="K61"/>
  <c r="K60"/>
  <c r="K54"/>
  <c r="K53"/>
  <c r="K52"/>
  <c r="K51"/>
  <c r="K34"/>
  <c r="K33"/>
  <c r="K32"/>
  <c r="K31"/>
  <c r="K30"/>
  <c r="K24"/>
  <c r="K23"/>
  <c r="K22"/>
  <c r="K21"/>
  <c r="K20"/>
  <c r="K42"/>
  <c r="K41"/>
  <c r="K40"/>
  <c r="K43"/>
  <c r="K44"/>
  <c r="C2"/>
  <c r="N9" l="1"/>
  <c r="O9"/>
  <c r="N10"/>
  <c r="O10"/>
  <c r="N11"/>
  <c r="O11"/>
  <c r="N12"/>
  <c r="O12"/>
  <c r="N13"/>
  <c r="O13"/>
  <c r="N14"/>
  <c r="O14"/>
  <c r="N15"/>
  <c r="O15"/>
  <c r="N16"/>
  <c r="O16"/>
  <c r="N17"/>
  <c r="O17"/>
  <c r="O8"/>
  <c r="N8"/>
  <c r="C21" l="1"/>
  <c r="D21"/>
  <c r="E21"/>
  <c r="F21"/>
  <c r="C22"/>
  <c r="D22"/>
  <c r="E22"/>
  <c r="F22"/>
  <c r="C23"/>
  <c r="D23"/>
  <c r="E23"/>
  <c r="F23"/>
  <c r="C24"/>
  <c r="D24"/>
  <c r="E24"/>
  <c r="F24"/>
  <c r="C25"/>
  <c r="D25"/>
  <c r="E25"/>
  <c r="F25"/>
  <c r="C26"/>
  <c r="D26"/>
  <c r="E26"/>
  <c r="F26"/>
  <c r="C27"/>
  <c r="D27"/>
  <c r="E27"/>
  <c r="F27"/>
  <c r="F20"/>
  <c r="E20"/>
  <c r="D20"/>
  <c r="C20"/>
  <c r="C61" l="1"/>
  <c r="D61"/>
  <c r="E61"/>
  <c r="F61"/>
  <c r="C62"/>
  <c r="D62"/>
  <c r="E62"/>
  <c r="F62"/>
  <c r="C63"/>
  <c r="D63"/>
  <c r="E63"/>
  <c r="F63"/>
  <c r="C64"/>
  <c r="D64"/>
  <c r="E64"/>
  <c r="F64"/>
  <c r="C65"/>
  <c r="D65"/>
  <c r="E65"/>
  <c r="F65"/>
  <c r="C66"/>
  <c r="D66"/>
  <c r="E66"/>
  <c r="F66"/>
  <c r="C67"/>
  <c r="D67"/>
  <c r="E67"/>
  <c r="F67"/>
  <c r="F60"/>
  <c r="E60"/>
  <c r="D60"/>
  <c r="C60"/>
  <c r="L12"/>
  <c r="J12"/>
  <c r="E12"/>
  <c r="C51"/>
  <c r="D51"/>
  <c r="E51"/>
  <c r="F51"/>
  <c r="C52"/>
  <c r="D52"/>
  <c r="E52"/>
  <c r="F52"/>
  <c r="C53"/>
  <c r="D53"/>
  <c r="E53"/>
  <c r="F53"/>
  <c r="C54"/>
  <c r="D54"/>
  <c r="E54"/>
  <c r="F54"/>
  <c r="C55"/>
  <c r="D55"/>
  <c r="E55"/>
  <c r="F55"/>
  <c r="C56"/>
  <c r="D56"/>
  <c r="E56"/>
  <c r="F56"/>
  <c r="C57"/>
  <c r="D57"/>
  <c r="E57"/>
  <c r="F57"/>
  <c r="F50"/>
  <c r="E50"/>
  <c r="D50"/>
  <c r="C50"/>
  <c r="L9"/>
  <c r="E9"/>
  <c r="S43"/>
  <c r="S42"/>
  <c r="S41"/>
  <c r="S40"/>
  <c r="R43"/>
  <c r="R42"/>
  <c r="R41"/>
  <c r="R40"/>
  <c r="Q43"/>
  <c r="Q42"/>
  <c r="Q41"/>
  <c r="Q40"/>
  <c r="P43"/>
  <c r="P42"/>
  <c r="P41"/>
  <c r="P40"/>
  <c r="M44"/>
  <c r="M43"/>
  <c r="M42"/>
  <c r="M41"/>
  <c r="M40"/>
  <c r="L44"/>
  <c r="L43"/>
  <c r="L42"/>
  <c r="L41"/>
  <c r="L40"/>
  <c r="C47"/>
  <c r="D47"/>
  <c r="E47"/>
  <c r="F47"/>
  <c r="C41"/>
  <c r="D41"/>
  <c r="E41"/>
  <c r="F41"/>
  <c r="C42"/>
  <c r="D42"/>
  <c r="E42"/>
  <c r="F42"/>
  <c r="C43"/>
  <c r="D43"/>
  <c r="E43"/>
  <c r="F43"/>
  <c r="C44"/>
  <c r="D44"/>
  <c r="E44"/>
  <c r="F44"/>
  <c r="C45"/>
  <c r="D45"/>
  <c r="E45"/>
  <c r="F45"/>
  <c r="C46"/>
  <c r="D46"/>
  <c r="E46"/>
  <c r="F46"/>
  <c r="F40"/>
  <c r="E40"/>
  <c r="D40"/>
  <c r="C40"/>
  <c r="L11"/>
  <c r="J11"/>
  <c r="E11"/>
  <c r="S33"/>
  <c r="S32"/>
  <c r="S31"/>
  <c r="S30"/>
  <c r="R33"/>
  <c r="R32"/>
  <c r="R31"/>
  <c r="R30"/>
  <c r="Q33"/>
  <c r="Q32"/>
  <c r="Q31"/>
  <c r="Q30"/>
  <c r="P33"/>
  <c r="P32"/>
  <c r="P31"/>
  <c r="P30"/>
  <c r="M34"/>
  <c r="M33"/>
  <c r="M32"/>
  <c r="M31"/>
  <c r="M30"/>
  <c r="L34"/>
  <c r="L33"/>
  <c r="L32"/>
  <c r="L31"/>
  <c r="L30"/>
  <c r="C31"/>
  <c r="D31"/>
  <c r="E31"/>
  <c r="F31"/>
  <c r="C32"/>
  <c r="D32"/>
  <c r="E32"/>
  <c r="F32"/>
  <c r="C33"/>
  <c r="D33"/>
  <c r="E33"/>
  <c r="F33"/>
  <c r="C34"/>
  <c r="D34"/>
  <c r="E34"/>
  <c r="F34"/>
  <c r="C35"/>
  <c r="D35"/>
  <c r="E35"/>
  <c r="F35"/>
  <c r="C36"/>
  <c r="D36"/>
  <c r="E36"/>
  <c r="F36"/>
  <c r="C37"/>
  <c r="D37"/>
  <c r="E37"/>
  <c r="F37"/>
  <c r="F30"/>
  <c r="E30"/>
  <c r="D30"/>
  <c r="C30"/>
  <c r="L10"/>
  <c r="J10"/>
  <c r="E10"/>
  <c r="K16"/>
  <c r="K15"/>
  <c r="K14"/>
  <c r="K12" l="1"/>
  <c r="K10"/>
  <c r="K11" s="1"/>
  <c r="D12"/>
  <c r="D10"/>
  <c r="D11" s="1"/>
  <c r="D8"/>
  <c r="D9" s="1"/>
  <c r="S23"/>
  <c r="S22"/>
  <c r="S21"/>
  <c r="S20"/>
  <c r="R23"/>
  <c r="R22"/>
  <c r="R21"/>
  <c r="R20"/>
  <c r="Q23"/>
  <c r="Q22"/>
  <c r="Q21"/>
  <c r="Q20"/>
  <c r="P23"/>
  <c r="P22"/>
  <c r="P21"/>
  <c r="P20"/>
  <c r="M24"/>
  <c r="M23"/>
  <c r="M22"/>
  <c r="M21"/>
  <c r="M20"/>
  <c r="L24"/>
  <c r="L23"/>
  <c r="L22"/>
  <c r="L21"/>
  <c r="L20"/>
  <c r="H5"/>
  <c r="S8"/>
  <c r="R8"/>
  <c r="Q8"/>
  <c r="P8"/>
  <c r="L8"/>
  <c r="J8"/>
  <c r="E8"/>
  <c r="A1" l="1"/>
  <c r="K8" l="1"/>
  <c r="K9"/>
</calcChain>
</file>

<file path=xl/connections.xml><?xml version="1.0" encoding="utf-8"?>
<connections xmlns="http://schemas.openxmlformats.org/spreadsheetml/2006/main">
  <connection id="1" interval="5" name="Connexion" type="4" refreshedVersion="3" background="1" saveData="1">
    <webPr parsePre="1" consecutive="1" firstRow="1" xl2000="1" url="http://www.boursorama.com/cours.phtml?symbole=1rPCAC" htmlFormat="rtf"/>
  </connection>
  <connection id="2" interval="5" name="Connexion1" type="4" refreshedVersion="3" background="1" saveData="1">
    <webPr parsePre="1" consecutive="1" firstRow="1" xl2000="1" url="http://bourse.capital.fr/indices-boursiers/nyse-euronext-paris/cours-indice-cac-40-324965" htmlFormat="rtf"/>
  </connection>
  <connection id="3" interval="5" name="Connexion10" type="4" refreshedVersion="3" background="1" saveData="1">
    <webPr parsePre="1" consecutive="1" firstRow="1" xl2000="1" url="http://www.boursorama.com/cours.phtml?symbole=2cSX5E&amp;vue=sem" htmlFormat="rtf"/>
  </connection>
  <connection id="4" interval="5" name="Connexion11" type="4" refreshedVersion="3" background="1" saveData="1">
    <webPr parsePre="1" consecutive="1" firstRow="1" xl2000="1" url="http://www.zonebourse.com/EURO-STOXX-50-7396" htmlFormat="rtf"/>
  </connection>
  <connection id="5" interval="5" name="Connexion12" type="4" refreshedVersion="3" background="1" saveData="1">
    <webPr parsePre="1" consecutive="1" firstRow="1" xl2000="1" url="http://bourse.capital.fr/indices-boursiers/autres-bourses/cours-indice-nikkei-324913" htmlFormat="rtf"/>
  </connection>
  <connection id="6" interval="5" name="Connexion13" type="4" refreshedVersion="3" background="1" saveData="1">
    <webPr parsePre="1" consecutive="1" firstRow="1" xl2000="1" url="http://www.boursorama.com/cours.phtml?symbole=1xN225&amp;vue=full" htmlFormat="rtf"/>
  </connection>
  <connection id="7" interval="5" name="Connexion14" type="4" refreshedVersion="3" background="1" saveData="1">
    <webPr parsePre="1" consecutive="1" firstRow="1" xl2000="1" url="http://bourse.capital.fr/matieres-premieres" htmlFormat="rtf"/>
  </connection>
  <connection id="8" interval="5" name="Connexion2" type="4" refreshedVersion="3" background="1" saveData="1">
    <webPr parsePre="1" consecutive="1" firstRow="1" xl2000="1" url="http://www.forexpros.fr" htmlFormat="rtf"/>
  </connection>
  <connection id="9" interval="5" name="Connexion3" type="4" refreshedVersion="3" background="1" saveData="1">
    <webPr parsePre="1" consecutive="1" firstRow="1" xl2000="1" url="http://www.timeanddate.com/worldclock" htmlFormat="rtf"/>
  </connection>
  <connection id="10" interval="5" name="Connexion4" type="4" refreshedVersion="3" background="1" saveData="1">
    <webPr parsePre="1" consecutive="1" firstRow="1" xl2000="1" url="http://www.forexpros.fr/forex-tools/forex-et-les-horaires-des-march%C3%A9s-mondiaux" htmlFormat="rtf"/>
  </connection>
  <connection id="11" interval="5" name="Connexion5" type="4" refreshedVersion="3" background="1" saveData="1">
    <webPr parsePre="1" consecutive="1" firstRow="1" xl2000="1" url="http://www.boursorama.com/cours.phtml?symbole=$INDU&amp;vue=full" htmlFormat="rtf"/>
  </connection>
  <connection id="12" interval="5" name="Connexion6" type="4" refreshedVersion="3" background="1" saveData="1">
    <webPr parsePre="1" consecutive="1" firstRow="1" xl2000="1" url="http://bourse.capital.fr/indices-boursiers/autres-bourses/cours-indice-dowjones-324977" htmlFormat="rtf"/>
  </connection>
  <connection id="13" interval="5" name="Connexion7" type="4" refreshedVersion="3" background="1" saveData="1">
    <webPr parsePre="1" consecutive="1" firstRow="1" xl2000="1" url="http://www.boursorama.com/cours.phtml?symbole=$COMPX&amp;vue=full" htmlFormat="rtf"/>
  </connection>
  <connection id="14" interval="5" name="Connexion8" type="4" refreshedVersion="3" background="1" saveData="1">
    <webPr parsePre="1" consecutive="1" firstRow="1" xl2000="1" url="http://bourse.capital.fr/indices-boursiers/nasdaq/cours-indice-nasdaq-324985" htmlFormat="rtf"/>
  </connection>
  <connection id="15" interval="5" name="Connexion9" type="4" refreshedVersion="3" background="1" saveData="1">
    <webPr parsePre="1" consecutive="1" firstRow="1" xl2000="1" url="http://www.boursorama.com/cours.phtml?symbole=2cSX5E" htmlFormat="rtf"/>
  </connection>
</connections>
</file>

<file path=xl/sharedStrings.xml><?xml version="1.0" encoding="utf-8"?>
<sst xmlns="http://schemas.openxmlformats.org/spreadsheetml/2006/main" count="6091" uniqueCount="2038">
  <si>
    <t>INDICES BOURSIERS</t>
  </si>
  <si>
    <t>COURS</t>
  </si>
  <si>
    <t>HEURES LOCALES</t>
  </si>
  <si>
    <t>VARIATION</t>
  </si>
  <si>
    <t>HISTORIQUE DU JOUR CAC 40</t>
  </si>
  <si>
    <t xml:space="preserve">       CAC 40 -1,22%</t>
  </si>
  <si>
    <t>Heures</t>
  </si>
  <si>
    <t>Cours</t>
  </si>
  <si>
    <t>Ouverture</t>
  </si>
  <si>
    <t>Plus haut</t>
  </si>
  <si>
    <t>Plus bas</t>
  </si>
  <si>
    <t>Cloture veille</t>
  </si>
  <si>
    <t>Paris</t>
  </si>
  <si>
    <t>CAC 40</t>
  </si>
  <si>
    <t>Dernier échange</t>
  </si>
  <si>
    <t>flèche représentant le coursGraphique représentant le cours3 761,01 pts logo flècheCours et histo</t>
  </si>
  <si>
    <t>EUROSTOXX 50</t>
  </si>
  <si>
    <t>New-York</t>
  </si>
  <si>
    <t>DOW JONES</t>
  </si>
  <si>
    <t>Euro Stoxx 50 -0,93%</t>
  </si>
  <si>
    <t>NASDAQ</t>
  </si>
  <si>
    <t>Tokyo</t>
  </si>
  <si>
    <t>NIKKEI 225</t>
  </si>
  <si>
    <t>flèche représentant le coursGraphique représentant le cours2 683,84 pts logo flècheCours et histo</t>
  </si>
  <si>
    <t>Heures francaises</t>
  </si>
  <si>
    <t>Heures locales</t>
  </si>
  <si>
    <t>France</t>
  </si>
  <si>
    <t>CAC40</t>
  </si>
  <si>
    <t>09h00 à 17h30</t>
  </si>
  <si>
    <t>Dow Jones -1,20%</t>
  </si>
  <si>
    <t>Les horaires d'ouverture</t>
  </si>
  <si>
    <t>NYSE et NASDAQ</t>
  </si>
  <si>
    <t>USA</t>
  </si>
  <si>
    <t>Dow Jones - SP500</t>
  </si>
  <si>
    <t>15h30 à 22h00</t>
  </si>
  <si>
    <t>09h30 à 16h00</t>
  </si>
  <si>
    <t>des bourses</t>
  </si>
  <si>
    <t>Japon</t>
  </si>
  <si>
    <t>Nikkei 225 - Topix</t>
  </si>
  <si>
    <t>02h00 à 04h00</t>
  </si>
  <si>
    <t>09h00 à 11h00</t>
  </si>
  <si>
    <t>flèche représentant le coursGraphique représentant le cours12 505,76 pts logo flècheCours et histo</t>
  </si>
  <si>
    <t>06h00 à 08h00</t>
  </si>
  <si>
    <t>13h00 à 15h00</t>
  </si>
  <si>
    <t>Nasdaq Comp. -2,00%</t>
  </si>
  <si>
    <t>PERFORMANCES CAC 40</t>
  </si>
  <si>
    <t>Période</t>
  </si>
  <si>
    <t>Variation</t>
  </si>
  <si>
    <t>Cours + haut</t>
  </si>
  <si>
    <t>Cours + bas</t>
  </si>
  <si>
    <t>HISTORIQUES 5 JOURS CAC 40</t>
  </si>
  <si>
    <t>Date</t>
  </si>
  <si>
    <t>HISTORIQUES ANNUELS CAC 40</t>
  </si>
  <si>
    <t>Année</t>
  </si>
  <si>
    <t>flèche représentant le coursGraphique représentant le cours2 802,62 pts logo flècheCours et histo</t>
  </si>
  <si>
    <t>Nikkei 225 -1,43%</t>
  </si>
  <si>
    <t>flèche représentant le coursGraphique représentant le cours9 925,92 pts logo flècheCours et histo</t>
  </si>
  <si>
    <t>+ fortes hausses SRD</t>
  </si>
  <si>
    <t>PERFORMANCES DOW JONES</t>
  </si>
  <si>
    <t>HISTORIQUES 5 JOURS DOW JONES</t>
  </si>
  <si>
    <t>HISTORIQUES ANNUELS DOW JONES</t>
  </si>
  <si>
    <t>HERMES INTL +1,20%</t>
  </si>
  <si>
    <t>BUREAU VERIT +0,94%</t>
  </si>
  <si>
    <t>TRIGANO +0,80%</t>
  </si>
  <si>
    <t>MAUREL ET PR +1,03%</t>
  </si>
  <si>
    <t>logo flècheToutes les hausses</t>
  </si>
  <si>
    <t>+ fortes baisses SRD</t>
  </si>
  <si>
    <t>PERFORMANCES NASDAQ</t>
  </si>
  <si>
    <t>HISTORIQUES 5 JOURS NASDAQ</t>
  </si>
  <si>
    <t>HISTORIQUES ANNUELS NASDAQ</t>
  </si>
  <si>
    <t>STMICROELECT -3,36%</t>
  </si>
  <si>
    <t>IPSEN -3,20%</t>
  </si>
  <si>
    <t>VICAT -3,20%</t>
  </si>
  <si>
    <t>NYSE EURONEX -3,20%</t>
  </si>
  <si>
    <t>logo flècheToutes les baisses</t>
  </si>
  <si>
    <t>Chiffres clés</t>
  </si>
  <si>
    <t>PERFORMANCES EURO STOXX 50</t>
  </si>
  <si>
    <t>HISTORIQUES 5 JOURS EURO STOXX 50</t>
  </si>
  <si>
    <t>HISTORIQUES ANNUELS EURO STOXX 50</t>
  </si>
  <si>
    <t xml:space="preserve">Pétrole Brent 116,34$ </t>
  </si>
  <si>
    <t xml:space="preserve">Once 1er fixing 1 544,50$ </t>
  </si>
  <si>
    <t xml:space="preserve">€ / $ 1,3977 </t>
  </si>
  <si>
    <t xml:space="preserve">Euribor 3 mois 1,599% </t>
  </si>
  <si>
    <t>logo flècheTous les chiffres</t>
  </si>
  <si>
    <t>Matières premières</t>
  </si>
  <si>
    <t>PERFORMANCES NIKKEI 225</t>
  </si>
  <si>
    <t>HISTORIQUES 5 JOURS NIKKEI 225</t>
  </si>
  <si>
    <t>HISTORIQUES ANNUELS NIKKEI 225</t>
  </si>
  <si>
    <t xml:space="preserve">Indice CRB 340,62 </t>
  </si>
  <si>
    <t xml:space="preserve">Lingot 35 100€ </t>
  </si>
  <si>
    <t xml:space="preserve">Cuivre 9 556$ </t>
  </si>
  <si>
    <t>Devises</t>
  </si>
  <si>
    <t>Les horaires d'ouverture des bourses</t>
  </si>
  <si>
    <t xml:space="preserve">En heure d'été Française GMT+2 </t>
  </si>
  <si>
    <t>logo flècheToutes les devises</t>
  </si>
  <si>
    <t>Bourses</t>
  </si>
  <si>
    <t>Pays</t>
  </si>
  <si>
    <t>Indices</t>
  </si>
  <si>
    <t>Taux</t>
  </si>
  <si>
    <t>Francfort</t>
  </si>
  <si>
    <t>Allemagne</t>
  </si>
  <si>
    <t>DAX</t>
  </si>
  <si>
    <t>09h00 à 20h00</t>
  </si>
  <si>
    <t>Bruxelles</t>
  </si>
  <si>
    <t>Belgique</t>
  </si>
  <si>
    <t>BEL20</t>
  </si>
  <si>
    <t xml:space="preserve">Euribor 1 mois 1,442% </t>
  </si>
  <si>
    <t>Amsterdam</t>
  </si>
  <si>
    <t>Pays-Bas</t>
  </si>
  <si>
    <t>AEX</t>
  </si>
  <si>
    <t>Zurich</t>
  </si>
  <si>
    <t>Suisse</t>
  </si>
  <si>
    <t>SMI</t>
  </si>
  <si>
    <t xml:space="preserve">Euribor 6 mois 1,818% </t>
  </si>
  <si>
    <t>Londres</t>
  </si>
  <si>
    <t>Royaume-Unis</t>
  </si>
  <si>
    <t>FTSE 100 (Footsie)</t>
  </si>
  <si>
    <t>09h30 à 17h30</t>
  </si>
  <si>
    <t xml:space="preserve">Euribor 1 an 2,178% </t>
  </si>
  <si>
    <t>Madrid</t>
  </si>
  <si>
    <t>Espagne</t>
  </si>
  <si>
    <t>Ibex 35</t>
  </si>
  <si>
    <t>logo flècheTous les taux</t>
  </si>
  <si>
    <t>Milan</t>
  </si>
  <si>
    <t>Italie</t>
  </si>
  <si>
    <t>MIB30</t>
  </si>
  <si>
    <t>Shangai</t>
  </si>
  <si>
    <t>Chine</t>
  </si>
  <si>
    <t>SSE</t>
  </si>
  <si>
    <t>15h30 à 17h30</t>
  </si>
  <si>
    <t>Accueil &gt; Cours temps réel &gt; Matières premières &gt; Accueil</t>
  </si>
  <si>
    <t>19h00 à 21h00</t>
  </si>
  <si>
    <t>Accueil</t>
  </si>
  <si>
    <t>Toronto</t>
  </si>
  <si>
    <t>Canada</t>
  </si>
  <si>
    <t>S&amp;P/TSX</t>
  </si>
  <si>
    <t>Pétrole</t>
  </si>
  <si>
    <t>- Pas de minimum d'ordres par mois,</t>
  </si>
  <si>
    <t>- 0 euro de droits de garde et abonnement,</t>
  </si>
  <si>
    <t>- des formations gratuites chaque mois pour approfondir vos connaissances,</t>
  </si>
  <si>
    <t>Bourse Direct Vie : l'assurance vie directement performante</t>
  </si>
  <si>
    <t>Achat/vente</t>
  </si>
  <si>
    <t>S'abonner aux alertes</t>
  </si>
  <si>
    <t>Ajouter a la liste</t>
  </si>
  <si>
    <t>+ Haut jour</t>
  </si>
  <si>
    <t>1er Janvier</t>
  </si>
  <si>
    <t>1 semaine</t>
  </si>
  <si>
    <t>1 mois</t>
  </si>
  <si>
    <t>6 mois</t>
  </si>
  <si>
    <t>1 an</t>
  </si>
  <si>
    <t>3 ans</t>
  </si>
  <si>
    <t>5 ans</t>
  </si>
  <si>
    <t>Indicateurs</t>
  </si>
  <si>
    <t>+ Bas</t>
  </si>
  <si>
    <t>Cours plus haut</t>
  </si>
  <si>
    <t>Cours plus bas</t>
  </si>
  <si>
    <t>Société</t>
  </si>
  <si>
    <t>+ Haut</t>
  </si>
  <si>
    <t>Volume</t>
  </si>
  <si>
    <t>ALCOA INC COM U...</t>
  </si>
  <si>
    <t>AMERICAN EXPRES...</t>
  </si>
  <si>
    <t>AT&amp;T INC COM US...</t>
  </si>
  <si>
    <t>BANK OF AMERICA...</t>
  </si>
  <si>
    <t>BOEING COMPANY</t>
  </si>
  <si>
    <t>CATERPILLAR INC</t>
  </si>
  <si>
    <t>Tracker</t>
  </si>
  <si>
    <t>Alerte</t>
  </si>
  <si>
    <t>Portef. virtuel</t>
  </si>
  <si>
    <t>Liste valeurs</t>
  </si>
  <si>
    <t>veille</t>
  </si>
  <si>
    <t>(titres)</t>
  </si>
  <si>
    <t>n.a.</t>
  </si>
  <si>
    <t>AMUNDI ETF SHT E50</t>
  </si>
  <si>
    <t>CSETF DJ IND AVG</t>
  </si>
  <si>
    <t>Certificat</t>
  </si>
  <si>
    <t>Strike</t>
  </si>
  <si>
    <t>TURBO BEAR SUR DOW J..</t>
  </si>
  <si>
    <t>TURBO BULL SUR DOW J..</t>
  </si>
  <si>
    <t>Warrant</t>
  </si>
  <si>
    <t>Type</t>
  </si>
  <si>
    <t>Cours ()</t>
  </si>
  <si>
    <t>Pricer</t>
  </si>
  <si>
    <t>CALL</t>
  </si>
  <si>
    <t>Boursorama Banque : Banque - Bourse - Sicav FCP - Livret A - Epargne - Assurance Vie - Crédit Immobilier</t>
  </si>
  <si>
    <t>(connexion) | Préférences | Contact | Plan du site</t>
  </si>
  <si>
    <t>Accès Client / Membre</t>
  </si>
  <si>
    <t>Devenir membre</t>
  </si>
  <si>
    <t>Actions</t>
  </si>
  <si>
    <t>Warrants/Certifs</t>
  </si>
  <si>
    <t>Trackers</t>
  </si>
  <si>
    <t>OPCVM</t>
  </si>
  <si>
    <t>Devises / Mat. 1ères</t>
  </si>
  <si>
    <t>Immobilier</t>
  </si>
  <si>
    <t>Money Center</t>
  </si>
  <si>
    <t>Finances Perso.</t>
  </si>
  <si>
    <t>LifeStyle</t>
  </si>
  <si>
    <t>Forums</t>
  </si>
  <si>
    <t>Outils</t>
  </si>
  <si>
    <t>Boursorama Banque</t>
  </si>
  <si>
    <t>Cours A à Z</t>
  </si>
  <si>
    <t>Palmarès</t>
  </si>
  <si>
    <t>Actualités</t>
  </si>
  <si>
    <t>Futures</t>
  </si>
  <si>
    <t>Conseils</t>
  </si>
  <si>
    <t>Calendriers</t>
  </si>
  <si>
    <t>Relations actionnaires</t>
  </si>
  <si>
    <t>Introductions en bourse</t>
  </si>
  <si>
    <t>Warrants</t>
  </si>
  <si>
    <t>Turbos</t>
  </si>
  <si>
    <t>Certificats Leviers</t>
  </si>
  <si>
    <t>Certificats Investissements</t>
  </si>
  <si>
    <t>Direct Emetteurs</t>
  </si>
  <si>
    <t>Formation</t>
  </si>
  <si>
    <t>Recherche / Palmarès</t>
  </si>
  <si>
    <t>Actualités/Conseils</t>
  </si>
  <si>
    <t>Emissions</t>
  </si>
  <si>
    <t>Partenaires</t>
  </si>
  <si>
    <t>Forum</t>
  </si>
  <si>
    <t>Espaces Partenaires</t>
  </si>
  <si>
    <t>FIP ISF 2011</t>
  </si>
  <si>
    <t>Étude Boursorama/Morningstar 2011</t>
  </si>
  <si>
    <t>Pétrole / Mat. 1ères</t>
  </si>
  <si>
    <t>Cours dollar</t>
  </si>
  <si>
    <t>Taux Euribor</t>
  </si>
  <si>
    <t>Taux Libor</t>
  </si>
  <si>
    <t>Défiscalisation immobilière</t>
  </si>
  <si>
    <t>Annonces immobilières</t>
  </si>
  <si>
    <t>Informations</t>
  </si>
  <si>
    <t>SCPI</t>
  </si>
  <si>
    <t>Impôts</t>
  </si>
  <si>
    <t>Retraite</t>
  </si>
  <si>
    <t>Crédit</t>
  </si>
  <si>
    <t>Assurance Vie</t>
  </si>
  <si>
    <t>Banque</t>
  </si>
  <si>
    <t>Epargne</t>
  </si>
  <si>
    <t>Accueil LifeStyle</t>
  </si>
  <si>
    <t>Sport</t>
  </si>
  <si>
    <t>High Tech</t>
  </si>
  <si>
    <t>Auto</t>
  </si>
  <si>
    <t>Culture</t>
  </si>
  <si>
    <t>People</t>
  </si>
  <si>
    <t>Voyage</t>
  </si>
  <si>
    <t>Emploi</t>
  </si>
  <si>
    <t>Luxe</t>
  </si>
  <si>
    <t>Environnement</t>
  </si>
  <si>
    <t>Questions / Réponses</t>
  </si>
  <si>
    <t>Accueil perso</t>
  </si>
  <si>
    <t>Messages reco.</t>
  </si>
  <si>
    <t>BoursoStars</t>
  </si>
  <si>
    <t>Paramétrage</t>
  </si>
  <si>
    <t>Aide</t>
  </si>
  <si>
    <t>Newsletters</t>
  </si>
  <si>
    <t>Mes listes</t>
  </si>
  <si>
    <t>Mon portefeuille</t>
  </si>
  <si>
    <t>Téléchargement</t>
  </si>
  <si>
    <t>Mobile</t>
  </si>
  <si>
    <t>Corporate</t>
  </si>
  <si>
    <t>Outils clients</t>
  </si>
  <si>
    <t>Sécurité</t>
  </si>
  <si>
    <t xml:space="preserve">CAC 40 </t>
  </si>
  <si>
    <t xml:space="preserve">FR0003500008 - PX1 </t>
  </si>
  <si>
    <t>Nyse Euronext Temps réel</t>
  </si>
  <si>
    <t>Créer une alerte sur ce titre</t>
  </si>
  <si>
    <t>Ajouter à ma liste de valeurs</t>
  </si>
  <si>
    <t>Ajouter à mon portefeuille</t>
  </si>
  <si>
    <t>Graphique</t>
  </si>
  <si>
    <t>Actu.</t>
  </si>
  <si>
    <t>Analyses</t>
  </si>
  <si>
    <t>Composition</t>
  </si>
  <si>
    <t>Fiche valeur</t>
  </si>
  <si>
    <t>5 jours</t>
  </si>
  <si>
    <t>Historique</t>
  </si>
  <si>
    <t>Clôture veille</t>
  </si>
  <si>
    <t>Seuil suspension baisse</t>
  </si>
  <si>
    <t>0.00</t>
  </si>
  <si>
    <t>Seuil suspension hausse</t>
  </si>
  <si>
    <t>Consultez la composition de</t>
  </si>
  <si>
    <t>Graphique Intraday</t>
  </si>
  <si>
    <t>Graphique Historique</t>
  </si>
  <si>
    <t>chandelier</t>
  </si>
  <si>
    <t>courbe</t>
  </si>
  <si>
    <t xml:space="preserve">  </t>
  </si>
  <si>
    <t>Conseils / Analyses techniques</t>
  </si>
  <si>
    <t>moins</t>
  </si>
  <si>
    <t>plus</t>
  </si>
  <si>
    <t>update</t>
  </si>
  <si>
    <t>Messages recommandés aujourd'hui dans les forums</t>
  </si>
  <si>
    <t xml:space="preserve">  Sujet  </t>
  </si>
  <si>
    <t xml:space="preserve">   </t>
  </si>
  <si>
    <t xml:space="preserve">  Date  </t>
  </si>
  <si>
    <t>Rafraîchir</t>
  </si>
  <si>
    <t>Qté</t>
  </si>
  <si>
    <t>Données historiques</t>
  </si>
  <si>
    <t>1 Janv.</t>
  </si>
  <si>
    <t>4 169.87</t>
  </si>
  <si>
    <t>3 295.54</t>
  </si>
  <si>
    <t>3 mois</t>
  </si>
  <si>
    <t>4 023.59</t>
  </si>
  <si>
    <t>4 137.97</t>
  </si>
  <si>
    <t>4 356.67</t>
  </si>
  <si>
    <t>2 465.46</t>
  </si>
  <si>
    <t>6 168.15</t>
  </si>
  <si>
    <t>MM20</t>
  </si>
  <si>
    <t>MM50</t>
  </si>
  <si>
    <t>MM100</t>
  </si>
  <si>
    <t>RSI14</t>
  </si>
  <si>
    <t>Boursorama Banque :</t>
  </si>
  <si>
    <t>BOURSORAMA TRADING Offre exceptionnelle ! Testez-nous gratuitement : 0€ de frais de courtage et de transfert (voir conditions). Boursorama Banque, élue « banque la moins chère » selon Capital 01/02/2010</t>
  </si>
  <si>
    <t xml:space="preserve">Ajouter un favoris </t>
  </si>
  <si>
    <t>Ajouter une note</t>
  </si>
  <si>
    <t>|</t>
  </si>
  <si>
    <t>Mes notes</t>
  </si>
  <si>
    <t xml:space="preserve">Ajouter cette page à mes favoris </t>
  </si>
  <si>
    <t xml:space="preserve">Personnaliser mon Bourso Accès rapides </t>
  </si>
  <si>
    <t>Glissez/déposez vos blocs ci-dessous</t>
  </si>
  <si>
    <t>Personnaliser</t>
  </si>
  <si>
    <t>Supprimer</t>
  </si>
  <si>
    <t>Libellé</t>
  </si>
  <si>
    <t>Dernier</t>
  </si>
  <si>
    <t>Var.</t>
  </si>
  <si>
    <t>Ouv.</t>
  </si>
  <si>
    <t>ESTX50 EUR P</t>
  </si>
  <si>
    <t>Nasdaq Comp</t>
  </si>
  <si>
    <t>Nikkei 225</t>
  </si>
  <si>
    <t>CAC Large 60</t>
  </si>
  <si>
    <t>DEC 11 E-MINI NASDAQ 10...</t>
  </si>
  <si>
    <t>DEC 11 S&amp;P 500</t>
  </si>
  <si>
    <t>Liens partenaires :</t>
  </si>
  <si>
    <t>Les 40 jours de l'immobilier</t>
  </si>
  <si>
    <t xml:space="preserve">Boursorama Trading : offre exceptionnelle! </t>
  </si>
  <si>
    <t xml:space="preserve">Le leader de la Bourse en ligne vous présente ses offres exceptionnelles </t>
  </si>
  <si>
    <t>Mat.1ères / Devises / Taux</t>
  </si>
  <si>
    <t>EUR/USD</t>
  </si>
  <si>
    <t>Euribor 1 an</t>
  </si>
  <si>
    <t>Gold Index</t>
  </si>
  <si>
    <t>Pétrole (New York)</t>
  </si>
  <si>
    <t>OK</t>
  </si>
  <si>
    <t>Sondages</t>
  </si>
  <si>
    <t xml:space="preserve"> Sans opinion.</t>
  </si>
  <si>
    <t>Plus d'actualités</t>
  </si>
  <si>
    <t>Cinema</t>
  </si>
  <si>
    <t>Livres</t>
  </si>
  <si>
    <t>Site garanti VeriSign SSL pour la sécurité et la confidentialité des communications.</t>
  </si>
  <si>
    <t>Boursorama Banque est certifiée AFNOR CERTIFICATION ENGAGEMENT DE SERVICE WEBCERT® - REF - 172-01</t>
  </si>
  <si>
    <t>pour ses activités " transactions boursières en ligne et placements en contrats Boursorama Vie ".</t>
  </si>
  <si>
    <t>Site du Groupe - Copyright © 2011 BOURSORAMA - Contactez-nous - Les Risques en Bourse - Bourses de Paris, indices Euronext en temps réel.</t>
  </si>
  <si>
    <t>Indice Francfort en différé 15 minutes. Cours différés d'au moins 15 mn (Europe, Bruxelles, Amsterdam, Nasdaq, Francfort, Londres, Madrid, Toronto, NYSE, AMEX),</t>
  </si>
  <si>
    <t>20mn (Milan) ou 30mn (Zürich, NYMEX). Boursorama en Europe : Selfbank.es, Onvista.de, Selftrade.co.uk</t>
  </si>
  <si>
    <t>Les indices et les cours sont la propriété des partenaires suivants © NIKKEI Inc, © NYSE Euronext, © TMX Group Inc.</t>
  </si>
  <si>
    <t>BOURSORAMA diffuse sur son site Internet des informations dont les droits de diffusion ont été concédés par des fournisseurs de flux, SixTelekurs et Interactive Data</t>
  </si>
  <si>
    <t>Consultez notre avertissement légal Boursorama Banque - Affiliation</t>
  </si>
  <si>
    <t>Accueil Banque</t>
  </si>
  <si>
    <t>Tarifs</t>
  </si>
  <si>
    <t>Carte Bancaire</t>
  </si>
  <si>
    <t>Assurance</t>
  </si>
  <si>
    <t>Changer de banque</t>
  </si>
  <si>
    <t>Services Innovants</t>
  </si>
  <si>
    <t>Devenir Client</t>
  </si>
  <si>
    <t>Bourse</t>
  </si>
  <si>
    <t>Accueil Bourse</t>
  </si>
  <si>
    <t>Suivi/Conseils</t>
  </si>
  <si>
    <t>PEA ACTIONS</t>
  </si>
  <si>
    <t>Dérivés</t>
  </si>
  <si>
    <t>Crédits</t>
  </si>
  <si>
    <t>Accueil Crédits</t>
  </si>
  <si>
    <t>Crédits Immobiliers</t>
  </si>
  <si>
    <t>Simuler votre financement</t>
  </si>
  <si>
    <t>Demande de financement</t>
  </si>
  <si>
    <t>Sicav</t>
  </si>
  <si>
    <t>Accueil Sicav</t>
  </si>
  <si>
    <t>Fonds</t>
  </si>
  <si>
    <t>Outils et Services</t>
  </si>
  <si>
    <t>PEA OPCVM</t>
  </si>
  <si>
    <t>Accueil Epargne</t>
  </si>
  <si>
    <t>Livret A</t>
  </si>
  <si>
    <t>LDD</t>
  </si>
  <si>
    <t>CSL</t>
  </si>
  <si>
    <t>PEL / CEL</t>
  </si>
  <si>
    <t>Accueil Assurance vie</t>
  </si>
  <si>
    <t>Supports</t>
  </si>
  <si>
    <t>Services</t>
  </si>
  <si>
    <t>Gestion Pilotée</t>
  </si>
  <si>
    <t>CAPI - Madelin</t>
  </si>
  <si>
    <t>FAQ</t>
  </si>
  <si>
    <r>
      <t xml:space="preserve">Le magazine Capital </t>
    </r>
    <r>
      <rPr>
        <u/>
        <sz val="7"/>
        <color rgb="FF1B539B"/>
        <rFont val="Arial"/>
        <family val="2"/>
      </rPr>
      <t>En kiosque</t>
    </r>
    <r>
      <rPr>
        <sz val="10"/>
        <color rgb="FF000000"/>
        <rFont val="Arial"/>
        <family val="2"/>
      </rPr>
      <t xml:space="preserve"> </t>
    </r>
    <r>
      <rPr>
        <u/>
        <sz val="7"/>
        <color rgb="FF1B539B"/>
        <rFont val="Arial"/>
        <family val="2"/>
      </rPr>
      <t>S'abonner</t>
    </r>
  </si>
  <si>
    <r>
      <t>Se connecter</t>
    </r>
    <r>
      <rPr>
        <sz val="10"/>
        <color rgb="FF000000"/>
        <rFont val="Arial"/>
        <family val="2"/>
      </rPr>
      <t xml:space="preserve"> </t>
    </r>
  </si>
  <si>
    <r>
      <t>Devenir membre</t>
    </r>
    <r>
      <rPr>
        <sz val="10"/>
        <color rgb="FF000000"/>
        <rFont val="Arial"/>
        <family val="2"/>
      </rPr>
      <t xml:space="preserve"> </t>
    </r>
  </si>
  <si>
    <r>
      <t>Se déconnecter</t>
    </r>
    <r>
      <rPr>
        <sz val="10"/>
        <color rgb="FF000000"/>
        <rFont val="Arial"/>
        <family val="2"/>
      </rPr>
      <t xml:space="preserve"> </t>
    </r>
  </si>
  <si>
    <t>Retrouvez Capital sur</t>
  </si>
  <si>
    <t>Déjà membre, identifiez-vous</t>
  </si>
  <si>
    <t>Veuillez remplir les champs ci-après</t>
  </si>
  <si>
    <r>
      <t>Aide?</t>
    </r>
    <r>
      <rPr>
        <sz val="10"/>
        <color rgb="FF000000"/>
        <rFont val="Arial"/>
        <family val="2"/>
      </rPr>
      <t xml:space="preserve"> </t>
    </r>
  </si>
  <si>
    <t>Identifiant</t>
  </si>
  <si>
    <t>Mot de passe</t>
  </si>
  <si>
    <t>Stats 飯</t>
  </si>
  <si>
    <t>Finances perso</t>
  </si>
  <si>
    <t>Carri貥 &amp; Management</t>
  </si>
  <si>
    <t>Enqu괥s</t>
  </si>
  <si>
    <t>Art de vivre</t>
  </si>
  <si>
    <t>Premium</t>
  </si>
  <si>
    <t>Toutes les infos</t>
  </si>
  <si>
    <t>Tous les conseils</t>
  </si>
  <si>
    <t>Interviews</t>
  </si>
  <si>
    <t>Accueil Premium</t>
  </si>
  <si>
    <t>Cotations de A ࠚ</t>
  </si>
  <si>
    <t>Consensus</t>
  </si>
  <si>
    <t>S鬥ctionneur d'actions</t>
  </si>
  <si>
    <t>Comparateur de comptes-titres</t>
  </si>
  <si>
    <t>Certificats</t>
  </si>
  <si>
    <t>Mati貥s Premi貥s</t>
  </si>
  <si>
    <t>Championnat des devises</t>
  </si>
  <si>
    <t>Concours boursier r饬</t>
  </si>
  <si>
    <t>Royaume-Uni</t>
  </si>
  <si>
    <t>Etats-Unis</t>
  </si>
  <si>
    <t>UE 27</t>
  </si>
  <si>
    <t>Zone euro</t>
  </si>
  <si>
    <t>PIB</t>
  </si>
  <si>
    <t>Ch_xDC76__xDC67_e</t>
  </si>
  <si>
    <t>Inflation</t>
  </si>
  <si>
    <t>Consommation</t>
  </si>
  <si>
    <t>Production industrielle</t>
  </si>
  <si>
    <t>Balance commerciale</t>
  </si>
  <si>
    <t>D馩cit public</t>
  </si>
  <si>
    <t>Dette publique</t>
  </si>
  <si>
    <t>Zoom sur un fonds</t>
  </si>
  <si>
    <t>Dossiers</t>
  </si>
  <si>
    <t>Livrets d'鰡rgne</t>
  </si>
  <si>
    <t>Recherche Sicav/FCP</t>
  </si>
  <si>
    <t>Palmar賠Sicav/FCP</t>
  </si>
  <si>
    <t>Assurance vie</t>
  </si>
  <si>
    <t>Assurance auto</t>
  </si>
  <si>
    <t>Assurance 50CC</t>
  </si>
  <si>
    <t>Assurance moto</t>
  </si>
  <si>
    <t>Assurance habitation</t>
  </si>
  <si>
    <t>Assurance animaux</t>
  </si>
  <si>
    <t>Zoom sur une ville</t>
  </si>
  <si>
    <t>Annonces</t>
  </si>
  <si>
    <t>Estimation immobili貥</t>
  </si>
  <si>
    <t>Recherche cr餩t</t>
  </si>
  <si>
    <t>Calculettes cr餩t</t>
  </si>
  <si>
    <t>Devis travaux</t>
  </si>
  <si>
    <t>Investissement locatif</t>
  </si>
  <si>
    <t>Zoom sur un m鴩er</t>
  </si>
  <si>
    <t>Guide du manager</t>
  </si>
  <si>
    <t>Coaching</t>
  </si>
  <si>
    <t>Conseils juridiques</t>
  </si>
  <si>
    <t>Offres d'emploi</t>
  </si>
  <si>
    <t>Organigrammes entreprises</t>
  </si>
  <si>
    <t>Estimer son salaire</t>
  </si>
  <si>
    <t xml:space="preserve">Tests emploi, QI </t>
  </si>
  <si>
    <t>Evaluation langues</t>
  </si>
  <si>
    <t>E-learning management</t>
  </si>
  <si>
    <t>Formations pour 鴵diants</t>
  </si>
  <si>
    <t>Salons 飯les-鴵diants</t>
  </si>
  <si>
    <t>Formation continue</t>
  </si>
  <si>
    <t>Guide de la retraite</t>
  </si>
  <si>
    <t>Moteurs de calcul</t>
  </si>
  <si>
    <t>Retraite Madelin</t>
  </si>
  <si>
    <t>Quiz retraite</t>
  </si>
  <si>
    <t>Toutes les enqu괥s</t>
  </si>
  <si>
    <t>D鲡pages</t>
  </si>
  <si>
    <t>Hommes et Affaires</t>
  </si>
  <si>
    <t>Strat駩e</t>
  </si>
  <si>
    <t>Economie</t>
  </si>
  <si>
    <t>R鶩lations</t>
  </si>
  <si>
    <t>Documents</t>
  </si>
  <si>
    <t>Clins d'oeil</t>
  </si>
  <si>
    <t>Histoire 飯</t>
  </si>
  <si>
    <t>Conso</t>
  </si>
  <si>
    <t>Loisirs</t>
  </si>
  <si>
    <t>Plaisirs de la table</t>
  </si>
  <si>
    <t>Diaporamas</t>
  </si>
  <si>
    <t>Guide restaurants</t>
  </si>
  <si>
    <t>Conseils Premium</t>
  </si>
  <si>
    <t>Valeur cible</t>
  </si>
  <si>
    <t>Suivi des valeurs cibles</t>
  </si>
  <si>
    <t>Zoom sur un placement</t>
  </si>
  <si>
    <t>Portefeuille Capital.fr</t>
  </si>
  <si>
    <t xml:space="preserve">Capital.fr </t>
  </si>
  <si>
    <t xml:space="preserve">Bourse </t>
  </si>
  <si>
    <r>
      <t>Indices boursiers France</t>
    </r>
    <r>
      <rPr>
        <sz val="7.5"/>
        <color rgb="FF1E5CAB"/>
        <rFont val="Arial"/>
        <family val="2"/>
      </rPr>
      <t xml:space="preserve"> &gt; Cours indice CAC 40</t>
    </r>
  </si>
  <si>
    <t xml:space="preserve">
BOURSE DIRECT : Vivez la bourse autrement</t>
  </si>
  <si>
    <t>BOURSE DIRECT : Vivez la bourse autrement</t>
  </si>
  <si>
    <t>Le meilleur de la bourse en ligne :</t>
  </si>
  <si>
    <t>- 0,99 euro l'ordre de bourse jusqu'࠱ 100 euros !</t>
  </si>
  <si>
    <t>- 0,09 % max. 12 euros par ordre de 1 100 euros ࠱00 000 euros,</t>
  </si>
  <si>
    <t>- vos frais de transfert 100% rembours鳪*</t>
  </si>
  <si>
    <t>- une s鬥ction d'OPCVM ࠰% de frais,</t>
  </si>
  <si>
    <t>- des outils innovants et performants pour g鲥r votre portefeuille dans les meilleures conditions,</t>
  </si>
  <si>
    <r>
      <t xml:space="preserve">- </t>
    </r>
    <r>
      <rPr>
        <b/>
        <sz val="9"/>
        <color rgb="FF1E5CAB"/>
        <rFont val="Arial"/>
        <family val="2"/>
      </rPr>
      <t>4,02% net distribu鳠</t>
    </r>
    <r>
      <rPr>
        <sz val="9"/>
        <color rgb="FF1E5CAB"/>
        <rFont val="Arial"/>
        <family val="2"/>
      </rPr>
      <t>sur le fonds euros en 2010,</t>
    </r>
  </si>
  <si>
    <t>- 0% frais sur vos versements,</t>
  </si>
  <si>
    <t>- 0% de frais d'entr饠et de sortie sur les OPCVM</t>
  </si>
  <si>
    <t>- un contrat directement g鲩 par internet</t>
  </si>
  <si>
    <t>** ࠨauteur de 200 euros. Au-delଠnous consulter.</t>
  </si>
  <si>
    <t>FR0003500008 - PX1 - NYSE Euronext Paris</t>
  </si>
  <si>
    <t>Ajouter ࠬa liste de valeurs</t>
  </si>
  <si>
    <t>INTRADAY</t>
  </si>
  <si>
    <t>+ Bas jour</t>
  </si>
  <si>
    <r>
      <t>Graphique avancé</t>
    </r>
    <r>
      <rPr>
        <sz val="7.5"/>
        <color rgb="FF000000"/>
        <rFont val="Arial"/>
        <family val="2"/>
      </rPr>
      <t xml:space="preserve"> </t>
    </r>
    <r>
      <rPr>
        <sz val="7"/>
        <color rgb="FF000000"/>
        <rFont val="Arial"/>
        <family val="2"/>
      </rPr>
      <t>Carte des indices</t>
    </r>
  </si>
  <si>
    <t>PERFORMANCES</t>
  </si>
  <si>
    <t>P鲩ode</t>
  </si>
  <si>
    <t>HISTORIQUE SUR 5 JOURS</t>
  </si>
  <si>
    <t>Cl_xDC93__xDD72_e veille</t>
  </si>
  <si>
    <t>DONNEES ANNUELLES</t>
  </si>
  <si>
    <t>COMPOSITION DE L'INDICE</t>
  </si>
  <si>
    <t>ACCOR</t>
  </si>
  <si>
    <t>AIR LIQUIDE</t>
  </si>
  <si>
    <t>ALCATEL-LUCENT</t>
  </si>
  <si>
    <t>ALSTOM</t>
  </si>
  <si>
    <t>ARCELORMITTAL</t>
  </si>
  <si>
    <t>AXA</t>
  </si>
  <si>
    <t>Toute la composition</t>
  </si>
  <si>
    <t>TRACKERS ASSOCIES</t>
  </si>
  <si>
    <t>EASYETF CAC 40</t>
  </si>
  <si>
    <t>DBXT CAC 40 ETF</t>
  </si>
  <si>
    <t>ETFX 2XL CAC 40</t>
  </si>
  <si>
    <t>HSBC CAC 40 ETF</t>
  </si>
  <si>
    <t>LYXOR ETF CAC 40</t>
  </si>
  <si>
    <t>CERTIFICATS ASSOCIES</t>
  </si>
  <si>
    <t>WARRANTS ASSOCIES</t>
  </si>
  <si>
    <t>PUT</t>
  </si>
  <si>
    <r>
      <t>Imprimer</t>
    </r>
    <r>
      <rPr>
        <sz val="9"/>
        <color rgb="FF1E5CAB"/>
        <rFont val="Arial"/>
        <family val="2"/>
      </rPr>
      <t xml:space="preserve"> </t>
    </r>
    <r>
      <rPr>
        <sz val="7.5"/>
        <color rgb="FF1E5CAB"/>
        <rFont val="Arial"/>
        <family val="2"/>
      </rPr>
      <t>Envoyer à un ami</t>
    </r>
    <r>
      <rPr>
        <sz val="9"/>
        <color rgb="FF1E5CAB"/>
        <rFont val="Arial"/>
        <family val="2"/>
      </rPr>
      <t xml:space="preserve"> </t>
    </r>
    <r>
      <rPr>
        <sz val="7.5"/>
        <color rgb="FF1E5CAB"/>
        <rFont val="Arial"/>
        <family val="2"/>
      </rPr>
      <t>En parler sur le forum</t>
    </r>
    <r>
      <rPr>
        <sz val="9"/>
        <color rgb="FF1E5CAB"/>
        <rFont val="Arial"/>
        <family val="2"/>
      </rPr>
      <t xml:space="preserve"> </t>
    </r>
    <r>
      <rPr>
        <sz val="7.5"/>
        <color rgb="FF1E5CAB"/>
        <rFont val="Arial"/>
        <family val="2"/>
      </rPr>
      <t>Flux RSS</t>
    </r>
  </si>
  <si>
    <t>La tendance des March鳼/div&gt;</t>
  </si>
  <si>
    <t>Votre portefeuille virtuel</t>
  </si>
  <si>
    <t>Vos listes de valeurs</t>
  </si>
  <si>
    <t>Palmar購/div&gt;</t>
  </si>
  <si>
    <r>
      <t xml:space="preserve">Tout le palmarès </t>
    </r>
    <r>
      <rPr>
        <b/>
        <sz val="7.5"/>
        <color rgb="FF2059A6"/>
        <rFont val="Arial"/>
        <family val="2"/>
      </rPr>
      <t>Alertes</t>
    </r>
    <r>
      <rPr>
        <sz val="7.5"/>
        <color rgb="FF1E5CAB"/>
        <rFont val="Arial"/>
        <family val="2"/>
      </rPr>
      <t xml:space="preserve"> </t>
    </r>
    <r>
      <rPr>
        <b/>
        <sz val="7.5"/>
        <color rgb="FF2059A6"/>
        <rFont val="Arial"/>
        <family val="2"/>
      </rPr>
      <t>Cotations de A à Z</t>
    </r>
  </si>
  <si>
    <t>Plus d'infos</t>
  </si>
  <si>
    <t xml:space="preserve">Toute l'info Bourse </t>
  </si>
  <si>
    <t xml:space="preserve">Tous les conseils Bourse </t>
  </si>
  <si>
    <t>Les interviews Bourse</t>
  </si>
  <si>
    <t>publicité</t>
  </si>
  <si>
    <t>Outils &amp; services Bourse</t>
  </si>
  <si>
    <r>
      <t>Liste de valeurs</t>
    </r>
    <r>
      <rPr>
        <b/>
        <sz val="7.5"/>
        <color rgb="FFFFFFFF"/>
        <rFont val="Arial"/>
        <family val="2"/>
      </rPr>
      <t xml:space="preserve"> Graphique avanc鼯span&gt; </t>
    </r>
    <r>
      <rPr>
        <b/>
        <sz val="7.5"/>
        <color rgb="FF1E5CAB"/>
        <rFont val="Arial"/>
        <family val="2"/>
      </rPr>
      <t>S鬥ctionneur d'actions</t>
    </r>
    <r>
      <rPr>
        <b/>
        <sz val="7.5"/>
        <color rgb="FFFFFFFF"/>
        <rFont val="Arial"/>
        <family val="2"/>
      </rPr>
      <t xml:space="preserve"> </t>
    </r>
    <r>
      <rPr>
        <b/>
        <sz val="7.5"/>
        <color rgb="FF1E5CAB"/>
        <rFont val="Arial"/>
        <family val="2"/>
      </rPr>
      <t>Alertes conseils</t>
    </r>
    <r>
      <rPr>
        <b/>
        <sz val="7.5"/>
        <color rgb="FFFFFFFF"/>
        <rFont val="Arial"/>
        <family val="2"/>
      </rPr>
      <t xml:space="preserve"> </t>
    </r>
    <r>
      <rPr>
        <b/>
        <sz val="7.5"/>
        <color rgb="FF1E5CAB"/>
        <rFont val="Arial"/>
        <family val="2"/>
      </rPr>
      <t>Comparateur comptes-titres</t>
    </r>
    <r>
      <rPr>
        <b/>
        <sz val="7.5"/>
        <color rgb="FFFFFFFF"/>
        <rFont val="Arial"/>
        <family val="2"/>
      </rPr>
      <t xml:space="preserve"> </t>
    </r>
    <r>
      <rPr>
        <b/>
        <sz val="7.5"/>
        <color rgb="FF1E5CAB"/>
        <rFont val="Arial"/>
        <family val="2"/>
      </rPr>
      <t>Alertes cotations</t>
    </r>
    <r>
      <rPr>
        <b/>
        <sz val="7.5"/>
        <color rgb="FFFFFFFF"/>
        <rFont val="Arial"/>
        <family val="2"/>
      </rPr>
      <t xml:space="preserve"> </t>
    </r>
  </si>
  <si>
    <t>Les Blogs</t>
  </si>
  <si>
    <t>Tous les blogs</t>
  </si>
  <si>
    <t>Warrant Marrant</t>
  </si>
  <si>
    <t xml:space="preserve">Warrant Marrant </t>
  </si>
  <si>
    <t>Biotech - Sant頦 Finance</t>
  </si>
  <si>
    <t xml:space="preserve">Biotech - Sant頦 Finance </t>
  </si>
  <si>
    <t>par Guillaume BAYRE Journaliste Capital</t>
  </si>
  <si>
    <t xml:space="preserve">Dernier billet le 21/06/2011 : </t>
  </si>
  <si>
    <t>Verallia renonce, Mauna Kea se lance !</t>
  </si>
  <si>
    <t>Analyse technique de l'AFATE</t>
  </si>
  <si>
    <t xml:space="preserve">Analyse technique de l'AFATE </t>
  </si>
  <si>
    <t xml:space="preserve">par Le Blog communautaire de l'AFATE </t>
  </si>
  <si>
    <t xml:space="preserve">Dernier billet le 23/05/2011 : </t>
  </si>
  <si>
    <t>Shanghai sur la pente glissante</t>
  </si>
  <si>
    <t>Tous les forums</t>
  </si>
  <si>
    <r>
      <t xml:space="preserve">(FORUM GENERAL) </t>
    </r>
    <r>
      <rPr>
        <sz val="9"/>
        <color rgb="FF1E5CAB"/>
        <rFont val="Arial"/>
        <family val="2"/>
      </rPr>
      <t xml:space="preserve">conseils svp! </t>
    </r>
    <r>
      <rPr>
        <sz val="7.5"/>
        <color rgb="FF666666"/>
        <rFont val="Arial"/>
        <family val="2"/>
      </rPr>
      <t xml:space="preserve">(forextr... - 18:13 ) </t>
    </r>
  </si>
  <si>
    <t>Retrouvez Capital</t>
  </si>
  <si>
    <t>viadeo</t>
  </si>
  <si>
    <t>twitter</t>
  </si>
  <si>
    <t>fil rss</t>
  </si>
  <si>
    <t>Recevez notre Newsletter :</t>
  </si>
  <si>
    <t>La matinale</t>
  </si>
  <si>
    <t>Les articles les plus lus</t>
  </si>
  <si>
    <t>Les derniers articles</t>
  </si>
  <si>
    <t>Ne manquez pas</t>
  </si>
  <si>
    <t>Retour haut de page retour haut de page</t>
  </si>
  <si>
    <r>
      <t xml:space="preserve">Capital.fr est un site d?informations 飯nomiques qui vous aide ࠭ieux g鲥r vos investissements de </t>
    </r>
    <r>
      <rPr>
        <b/>
        <u/>
        <sz val="9"/>
        <color rgb="FFCBCBCB"/>
        <rFont val="Arial"/>
        <family val="2"/>
      </rPr>
      <t>Bourse en ligne</t>
    </r>
    <r>
      <rPr>
        <sz val="9"/>
        <color rgb="FFCBCBCB"/>
        <rFont val="Arial"/>
        <family val="2"/>
      </rPr>
      <t xml:space="preserve"> en diffusant des </t>
    </r>
    <r>
      <rPr>
        <b/>
        <sz val="9"/>
        <color rgb="FFCBCBCB"/>
        <rFont val="Arial"/>
        <family val="2"/>
      </rPr>
      <t xml:space="preserve">cotations </t>
    </r>
    <r>
      <rPr>
        <sz val="9"/>
        <color rgb="FFCBCBCB"/>
        <rFont val="Arial"/>
        <family val="2"/>
      </rPr>
      <t>(actions, trackers, warrants, certificats, devises, mati貥s premi貥s), des</t>
    </r>
    <r>
      <rPr>
        <b/>
        <sz val="9"/>
        <color rgb="FFCBCBCB"/>
        <rFont val="Arial"/>
        <family val="2"/>
      </rPr>
      <t xml:space="preserve"> analyses financi貥s</t>
    </r>
    <r>
      <rPr>
        <sz val="9"/>
        <color rgb="FFCBCBCB"/>
        <rFont val="Arial"/>
        <family val="2"/>
      </rPr>
      <t xml:space="preserve"> et des </t>
    </r>
    <r>
      <rPr>
        <b/>
        <sz val="9"/>
        <color rgb="FFCBCBCB"/>
        <rFont val="Arial"/>
        <family val="2"/>
      </rPr>
      <t>conseils boursiers</t>
    </r>
    <r>
      <rPr>
        <sz val="9"/>
        <color rgb="FFCBCBCB"/>
        <rFont val="Arial"/>
        <family val="2"/>
      </rPr>
      <t xml:space="preserve">, ࠭ieux g鲥r votre 鰡rgne avec des Sicav et des FCP, des livrets d?鰡rgne et des contrats d?assurance vie, ࠭ieux g鲥r votre patrimoine </t>
    </r>
    <r>
      <rPr>
        <b/>
        <sz val="9"/>
        <color rgb="FFCBCBCB"/>
        <rFont val="Arial"/>
        <family val="2"/>
      </rPr>
      <t xml:space="preserve">immobilier </t>
    </r>
    <r>
      <rPr>
        <sz val="9"/>
        <color rgb="FFCBCBCB"/>
        <rFont val="Arial"/>
        <family val="2"/>
      </rPr>
      <t>gr⣥ ࠤes annonces immobili貥s, un comparateur de cr餩ts immobiliers et un simulateur d?investissement locatif, ࠭ieux g鲥r votre carri貥 professionnelle en donnant acc賠ࠤes offres d?emploi, des cours de langues et des formations en management, ࠭ieux pr鰡rer votre retraite avec des fiches sur les r駩mes de retraite et des calculateurs retraite, enfin ࠭ieux g鲥r vos d鰥nses (</t>
    </r>
    <r>
      <rPr>
        <u/>
        <sz val="9"/>
        <color rgb="FFCBCBCB"/>
        <rFont val="Arial"/>
        <family val="2"/>
      </rPr>
      <t>assurance auto</t>
    </r>
    <r>
      <rPr>
        <sz val="9"/>
        <color rgb="FFCBCBCB"/>
        <rFont val="Arial"/>
        <family val="2"/>
      </rPr>
      <t>, assurance habitation, assurance sant鬠imp_xDC93__xDCEC_ loisirs?).</t>
    </r>
  </si>
  <si>
    <t>retour bas de page</t>
  </si>
  <si>
    <t xml:space="preserve">Stats 飯 </t>
  </si>
  <si>
    <t xml:space="preserve">Finances perso </t>
  </si>
  <si>
    <t xml:space="preserve">Immobilier </t>
  </si>
  <si>
    <t xml:space="preserve">Carri貥 &amp; Management </t>
  </si>
  <si>
    <t xml:space="preserve">Retraite </t>
  </si>
  <si>
    <t xml:space="preserve">Enqu괥s </t>
  </si>
  <si>
    <t xml:space="preserve">Art de vivre </t>
  </si>
  <si>
    <t xml:space="preserve">Premium </t>
  </si>
  <si>
    <r>
      <t>Pages les plus populaires</t>
    </r>
    <r>
      <rPr>
        <sz val="9"/>
        <color rgb="FFCBCBCB"/>
        <rFont val="Arial"/>
        <family val="2"/>
      </rPr>
      <t xml:space="preserve"> :</t>
    </r>
  </si>
  <si>
    <t>Euronext &amp; Nasdaq : cours diff鲩s de 15mn, NYSE cours diff鲩s de 20 mn</t>
  </si>
  <si>
    <r>
      <t xml:space="preserve">Les cours les plus consult鳠: </t>
    </r>
    <r>
      <rPr>
        <sz val="9"/>
        <color rgb="FFCBCBCB"/>
        <rFont val="Arial"/>
        <family val="2"/>
      </rPr>
      <t>Cours euro | Cours dollar | Cours or | Cours alcatel | Cours eads | Cours france telecom | Cours natixis |</t>
    </r>
  </si>
  <si>
    <r>
      <t xml:space="preserve">Les actions les plus consult饳 : </t>
    </r>
    <r>
      <rPr>
        <sz val="9"/>
        <color rgb="FFCBCBCB"/>
        <rFont val="Arial"/>
        <family val="2"/>
      </rPr>
      <t>Action edf</t>
    </r>
    <r>
      <rPr>
        <b/>
        <sz val="9"/>
        <color rgb="FFCBCBCB"/>
        <rFont val="Arial"/>
        <family val="2"/>
      </rPr>
      <t xml:space="preserve"> </t>
    </r>
    <r>
      <rPr>
        <sz val="9"/>
        <color rgb="FFCBCBCB"/>
        <rFont val="Arial"/>
        <family val="2"/>
      </rPr>
      <t>| Action gdf-suez | Action renault | Action vinci | Action total</t>
    </r>
  </si>
  <si>
    <t>XiTi</t>
  </si>
  <si>
    <t>2 769.97</t>
  </si>
  <si>
    <t>Dernière actualisation</t>
  </si>
  <si>
    <r>
      <t>Japon 225</t>
    </r>
    <r>
      <rPr>
        <b/>
        <u/>
        <sz val="9"/>
        <color rgb="FF18479B"/>
        <rFont val="Arial Unicode MS"/>
        <family val="2"/>
      </rPr>
      <t xml:space="preserve"> </t>
    </r>
    <r>
      <rPr>
        <sz val="8"/>
        <color rgb="FF666666"/>
        <rFont val="Arial Unicode MS"/>
        <family val="2"/>
      </rPr>
      <t xml:space="preserve">6:00 </t>
    </r>
  </si>
  <si>
    <t>Réseau Fusion Media:</t>
  </si>
  <si>
    <t>Forex</t>
  </si>
  <si>
    <t>Forex Trading</t>
  </si>
  <si>
    <t>تجارة العملات</t>
  </si>
  <si>
    <t>Mercado De Divisas</t>
  </si>
  <si>
    <t>外汇</t>
  </si>
  <si>
    <t>Aktien</t>
  </si>
  <si>
    <t>Trading Sul Forex</t>
  </si>
  <si>
    <t>Forex Ticareti</t>
  </si>
  <si>
    <t>Форекс</t>
  </si>
  <si>
    <t>FX</t>
  </si>
  <si>
    <t>Mercado Forex</t>
  </si>
  <si>
    <t>Handel forex</t>
  </si>
  <si>
    <t>Συναλλαγές</t>
  </si>
  <si>
    <t>Forex handel</t>
  </si>
  <si>
    <t>Börs</t>
  </si>
  <si>
    <t>Pörssi</t>
  </si>
  <si>
    <r>
      <t>Mettre en page d'accueil</t>
    </r>
    <r>
      <rPr>
        <sz val="8"/>
        <color rgb="FF000000"/>
        <rFont val="Arial"/>
        <family val="2"/>
      </rPr>
      <t xml:space="preserve"> | </t>
    </r>
    <r>
      <rPr>
        <sz val="8"/>
        <color rgb="FF2A4866"/>
        <rFont val="Arial"/>
        <family val="2"/>
      </rPr>
      <t>Ajouter aux favoris</t>
    </r>
  </si>
  <si>
    <t>www.forexpros.fr</t>
  </si>
  <si>
    <t xml:space="preserve">|Cotations </t>
  </si>
  <si>
    <t xml:space="preserve">Site web </t>
  </si>
  <si>
    <t xml:space="preserve">Cotations en temps réel </t>
  </si>
  <si>
    <r>
      <t xml:space="preserve"> </t>
    </r>
    <r>
      <rPr>
        <sz val="9"/>
        <color rgb="FF000000"/>
        <rFont val="Arial"/>
        <family val="2"/>
      </rPr>
      <t>BROKERS</t>
    </r>
  </si>
  <si>
    <r>
      <t xml:space="preserve"> </t>
    </r>
    <r>
      <rPr>
        <sz val="9"/>
        <color rgb="FF000000"/>
        <rFont val="Arial"/>
        <family val="2"/>
      </rPr>
      <t>ANNUAIRE</t>
    </r>
  </si>
  <si>
    <r>
      <t xml:space="preserve"> </t>
    </r>
    <r>
      <rPr>
        <sz val="9"/>
        <color rgb="FF000000"/>
        <rFont val="Arial"/>
        <family val="2"/>
      </rPr>
      <t>LOGICIELS</t>
    </r>
  </si>
  <si>
    <r>
      <t xml:space="preserve"> </t>
    </r>
    <r>
      <rPr>
        <sz val="9"/>
        <color rgb="FF000000"/>
        <rFont val="Arial"/>
        <family val="2"/>
      </rPr>
      <t>FORMATION</t>
    </r>
  </si>
  <si>
    <t>New York</t>
  </si>
  <si>
    <t>Fermé</t>
  </si>
  <si>
    <t>Ouvert</t>
  </si>
  <si>
    <r>
      <t xml:space="preserve"> </t>
    </r>
    <r>
      <rPr>
        <sz val="9"/>
        <color rgb="FF000000"/>
        <rFont val="Arial"/>
        <family val="2"/>
      </rPr>
      <t>Graphiques</t>
    </r>
  </si>
  <si>
    <r>
      <t xml:space="preserve"> </t>
    </r>
    <r>
      <rPr>
        <sz val="9"/>
        <color rgb="FF000000"/>
        <rFont val="Arial"/>
        <family val="2"/>
      </rPr>
      <t>Technique</t>
    </r>
  </si>
  <si>
    <r>
      <t xml:space="preserve"> </t>
    </r>
    <r>
      <rPr>
        <sz val="9"/>
        <color rgb="FF000000"/>
        <rFont val="Arial"/>
        <family val="2"/>
      </rPr>
      <t>Fondamentale</t>
    </r>
  </si>
  <si>
    <r>
      <t xml:space="preserve"> </t>
    </r>
    <r>
      <rPr>
        <sz val="9"/>
        <color rgb="FF000000"/>
        <rFont val="Arial"/>
        <family val="2"/>
      </rPr>
      <t>Actualité</t>
    </r>
  </si>
  <si>
    <r>
      <t xml:space="preserve"> </t>
    </r>
    <r>
      <rPr>
        <sz val="9"/>
        <color rgb="FF000000"/>
        <rFont val="Arial"/>
        <family val="2"/>
      </rPr>
      <t>Forex</t>
    </r>
  </si>
  <si>
    <r>
      <t xml:space="preserve"> </t>
    </r>
    <r>
      <rPr>
        <sz val="9"/>
        <color rgb="FF000000"/>
        <rFont val="Arial"/>
        <family val="2"/>
      </rPr>
      <t>Outils</t>
    </r>
  </si>
  <si>
    <r>
      <t xml:space="preserve"> </t>
    </r>
    <r>
      <rPr>
        <sz val="9"/>
        <color rgb="FF000000"/>
        <rFont val="Arial"/>
        <family val="2"/>
      </rPr>
      <t>Banques Centrales</t>
    </r>
  </si>
  <si>
    <r>
      <t xml:space="preserve"> </t>
    </r>
    <r>
      <rPr>
        <sz val="9"/>
        <color rgb="FF000000"/>
        <rFont val="Arial"/>
        <family val="2"/>
      </rPr>
      <t>Evénements</t>
    </r>
  </si>
  <si>
    <t>Cross de devises à la carte</t>
  </si>
  <si>
    <t>Cours Forex - Majeurs</t>
  </si>
  <si>
    <t>Cours Forex – Paires de devises</t>
  </si>
  <si>
    <t>Tableau de Taux de Change</t>
  </si>
  <si>
    <t>Indice USD</t>
  </si>
  <si>
    <t>Futures Forex</t>
  </si>
  <si>
    <t>Mat prem</t>
  </si>
  <si>
    <t>Métaux</t>
  </si>
  <si>
    <t>Softs</t>
  </si>
  <si>
    <t>Viandes</t>
  </si>
  <si>
    <t>Énergies</t>
  </si>
  <si>
    <t>Céréales</t>
  </si>
  <si>
    <t>Taux &amp; Oblig.</t>
  </si>
  <si>
    <t>Taux interbancaire</t>
  </si>
  <si>
    <t>Futures sur instruments financiers</t>
  </si>
  <si>
    <t>Taux Anticipés</t>
  </si>
  <si>
    <t>Marchés boursiers</t>
  </si>
  <si>
    <t>Amériques</t>
  </si>
  <si>
    <t>Asie/Pac.</t>
  </si>
  <si>
    <t>Europe</t>
  </si>
  <si>
    <t>Moyen-Orient</t>
  </si>
  <si>
    <t>Afrique</t>
  </si>
  <si>
    <t>Pays populaires</t>
  </si>
  <si>
    <t>États-Unis</t>
  </si>
  <si>
    <t>Indices Mondiaux</t>
  </si>
  <si>
    <t>Principaux Indices</t>
  </si>
  <si>
    <t>Indices Regionaux</t>
  </si>
  <si>
    <t>Indices Boursiers</t>
  </si>
  <si>
    <t>Indices Cfd</t>
  </si>
  <si>
    <t>Plus de nouvelles</t>
  </si>
  <si>
    <t xml:space="preserve">  Brokers Forex</t>
  </si>
  <si>
    <t xml:space="preserve"> Outils de trading</t>
  </si>
  <si>
    <t xml:space="preserve"> Graphique Forex en Temps Réel</t>
  </si>
  <si>
    <t xml:space="preserve"> Convertisseur de Devises</t>
  </si>
  <si>
    <t xml:space="preserve"> Calculateur de Points Pivots Forex</t>
  </si>
  <si>
    <t xml:space="preserve"> Calendrier Économique</t>
  </si>
  <si>
    <t xml:space="preserve"> Site Mobile</t>
  </si>
  <si>
    <t>Etudes Techniques</t>
  </si>
  <si>
    <t xml:space="preserve"> Populaire  </t>
  </si>
  <si>
    <t xml:space="preserve"> Forex  </t>
  </si>
  <si>
    <t xml:space="preserve"> Indices  </t>
  </si>
  <si>
    <t xml:space="preserve"> Mat prem  </t>
  </si>
  <si>
    <t>EUR/GBP</t>
  </si>
  <si>
    <t>France 40</t>
  </si>
  <si>
    <t>Allemagne 30</t>
  </si>
  <si>
    <t>Or</t>
  </si>
  <si>
    <t>Pétrole brut</t>
  </si>
  <si>
    <t>Sentiments des membres:</t>
  </si>
  <si>
    <t>HaussierBaissier</t>
  </si>
  <si>
    <t>Résumé:</t>
  </si>
  <si>
    <r>
      <t>Moyennes Mobiles</t>
    </r>
    <r>
      <rPr>
        <sz val="8"/>
        <rFont val="Arial Unicode MS"/>
        <family val="2"/>
      </rPr>
      <t>:</t>
    </r>
  </si>
  <si>
    <r>
      <t>Indicateurs</t>
    </r>
    <r>
      <rPr>
        <sz val="8"/>
        <rFont val="Arial Unicode MS"/>
        <family val="2"/>
      </rPr>
      <t>:</t>
    </r>
  </si>
  <si>
    <t>S3</t>
  </si>
  <si>
    <t>S2</t>
  </si>
  <si>
    <t>S1</t>
  </si>
  <si>
    <t>Pivot Points</t>
  </si>
  <si>
    <t>R1</t>
  </si>
  <si>
    <t>R2</t>
  </si>
  <si>
    <t>R3</t>
  </si>
  <si>
    <t>Période:</t>
  </si>
  <si>
    <t>5 Minutes</t>
  </si>
  <si>
    <t>10 Minutes</t>
  </si>
  <si>
    <t>Par heure</t>
  </si>
  <si>
    <t xml:space="preserve">Journalier </t>
  </si>
  <si>
    <t>Plus d’études techniques</t>
  </si>
  <si>
    <t>Marchés d’Action en Temps Réel</t>
  </si>
  <si>
    <t xml:space="preserve"> Indices mondiaux</t>
  </si>
  <si>
    <t>Nom</t>
  </si>
  <si>
    <t>Var.%</t>
  </si>
  <si>
    <t>Aperçu du marché</t>
  </si>
  <si>
    <t>Hausse</t>
  </si>
  <si>
    <t>Baisse</t>
  </si>
  <si>
    <t>US 30</t>
  </si>
  <si>
    <t>US SPX 500</t>
  </si>
  <si>
    <t>UK 100</t>
  </si>
  <si>
    <t>Plus de Marchés</t>
  </si>
  <si>
    <t>Cotations en temps réel</t>
  </si>
  <si>
    <t xml:space="preserve"> Futures sur indices</t>
  </si>
  <si>
    <t>Voir plus</t>
  </si>
  <si>
    <t>Symbole</t>
  </si>
  <si>
    <t>Mois</t>
  </si>
  <si>
    <r>
      <t xml:space="preserve">     </t>
    </r>
    <r>
      <rPr>
        <b/>
        <sz val="8"/>
        <color rgb="FF0059B0"/>
        <rFont val="Arial"/>
        <family val="2"/>
      </rPr>
      <t>US SPX 500</t>
    </r>
  </si>
  <si>
    <t>Dec 11</t>
  </si>
  <si>
    <r>
      <t xml:space="preserve">     </t>
    </r>
    <r>
      <rPr>
        <b/>
        <sz val="8"/>
        <color rgb="FF0059B0"/>
        <rFont val="Arial"/>
        <family val="2"/>
      </rPr>
      <t>NQ 100</t>
    </r>
  </si>
  <si>
    <r>
      <t xml:space="preserve">     </t>
    </r>
    <r>
      <rPr>
        <b/>
        <sz val="8"/>
        <color rgb="FF0059B0"/>
        <rFont val="Arial"/>
        <family val="2"/>
      </rPr>
      <t>Allemagne 30</t>
    </r>
  </si>
  <si>
    <r>
      <t xml:space="preserve">     </t>
    </r>
    <r>
      <rPr>
        <b/>
        <sz val="8"/>
        <color rgb="FF0059B0"/>
        <rFont val="Arial"/>
        <family val="2"/>
      </rPr>
      <t>Chine H-Action</t>
    </r>
  </si>
  <si>
    <r>
      <t xml:space="preserve">     </t>
    </r>
    <r>
      <rPr>
        <b/>
        <sz val="8"/>
        <color rgb="FF0059B0"/>
        <rFont val="Arial"/>
        <family val="2"/>
      </rPr>
      <t>Coree 200</t>
    </r>
  </si>
  <si>
    <r>
      <t xml:space="preserve">     </t>
    </r>
    <r>
      <rPr>
        <b/>
        <sz val="8"/>
        <color rgb="FF0059B0"/>
        <rFont val="Arial"/>
        <family val="2"/>
      </rPr>
      <t>France 40</t>
    </r>
  </si>
  <si>
    <t xml:space="preserve"> Principales actions</t>
  </si>
  <si>
    <r>
      <t xml:space="preserve">     </t>
    </r>
    <r>
      <rPr>
        <b/>
        <sz val="8"/>
        <color rgb="FF0059B0"/>
        <rFont val="Arial"/>
        <family val="2"/>
      </rPr>
      <t>Exxon Mobil Corp</t>
    </r>
  </si>
  <si>
    <r>
      <t xml:space="preserve">     </t>
    </r>
    <r>
      <rPr>
        <b/>
        <sz val="8"/>
        <color rgb="FF0059B0"/>
        <rFont val="Arial"/>
        <family val="2"/>
      </rPr>
      <t>General Electric Co</t>
    </r>
  </si>
  <si>
    <r>
      <t xml:space="preserve">     </t>
    </r>
    <r>
      <rPr>
        <b/>
        <sz val="8"/>
        <color rgb="FF0059B0"/>
        <rFont val="Arial"/>
        <family val="2"/>
      </rPr>
      <t>Deutsche Bank AG</t>
    </r>
  </si>
  <si>
    <r>
      <t xml:space="preserve">     </t>
    </r>
    <r>
      <rPr>
        <b/>
        <sz val="8"/>
        <color rgb="FF0059B0"/>
        <rFont val="Arial"/>
        <family val="2"/>
      </rPr>
      <t>BP</t>
    </r>
  </si>
  <si>
    <r>
      <t xml:space="preserve">     </t>
    </r>
    <r>
      <rPr>
        <b/>
        <sz val="8"/>
        <color rgb="FF0059B0"/>
        <rFont val="Arial"/>
        <family val="2"/>
      </rPr>
      <t>Google Inc</t>
    </r>
  </si>
  <si>
    <r>
      <t xml:space="preserve">     </t>
    </r>
    <r>
      <rPr>
        <b/>
        <sz val="8"/>
        <color rgb="FF0059B0"/>
        <rFont val="Arial"/>
        <family val="2"/>
      </rPr>
      <t>Apple Inc</t>
    </r>
  </si>
  <si>
    <t xml:space="preserve"> Matières premières</t>
  </si>
  <si>
    <r>
      <t xml:space="preserve">     </t>
    </r>
    <r>
      <rPr>
        <b/>
        <sz val="8"/>
        <color rgb="FF0059B0"/>
        <rFont val="Arial"/>
        <family val="2"/>
      </rPr>
      <t>Or</t>
    </r>
  </si>
  <si>
    <r>
      <t xml:space="preserve">     </t>
    </r>
    <r>
      <rPr>
        <b/>
        <sz val="8"/>
        <color rgb="FF0059B0"/>
        <rFont val="Arial"/>
        <family val="2"/>
      </rPr>
      <t>Pétrole brut</t>
    </r>
  </si>
  <si>
    <r>
      <t xml:space="preserve">     </t>
    </r>
    <r>
      <rPr>
        <b/>
        <sz val="8"/>
        <color rgb="FF0059B0"/>
        <rFont val="Arial"/>
        <family val="2"/>
      </rPr>
      <t>Argent</t>
    </r>
  </si>
  <si>
    <r>
      <t xml:space="preserve">     </t>
    </r>
    <r>
      <rPr>
        <b/>
        <sz val="8"/>
        <color rgb="FF0059B0"/>
        <rFont val="Arial"/>
        <family val="2"/>
      </rPr>
      <t>Gaz naturel</t>
    </r>
  </si>
  <si>
    <r>
      <t xml:space="preserve">     </t>
    </r>
    <r>
      <rPr>
        <b/>
        <sz val="8"/>
        <color rgb="FF0059B0"/>
        <rFont val="Arial"/>
        <family val="2"/>
      </rPr>
      <t>Soja américain</t>
    </r>
  </si>
  <si>
    <r>
      <t xml:space="preserve">     </t>
    </r>
    <r>
      <rPr>
        <b/>
        <sz val="8"/>
        <color rgb="FF0059B0"/>
        <rFont val="Arial"/>
        <family val="2"/>
      </rPr>
      <t>Blé américain</t>
    </r>
  </si>
  <si>
    <t xml:space="preserve"> Taux et obligations</t>
  </si>
  <si>
    <r>
      <t xml:space="preserve">     </t>
    </r>
    <r>
      <rPr>
        <b/>
        <sz val="8"/>
        <color rgb="FF0059B0"/>
        <rFont val="Arial"/>
        <family val="2"/>
      </rPr>
      <t>US 2 YR T-Note</t>
    </r>
  </si>
  <si>
    <r>
      <t xml:space="preserve">     </t>
    </r>
    <r>
      <rPr>
        <b/>
        <sz val="8"/>
        <color rgb="FF0059B0"/>
        <rFont val="Arial"/>
        <family val="2"/>
      </rPr>
      <t>US 10 YR T-Note</t>
    </r>
  </si>
  <si>
    <r>
      <t xml:space="preserve">     </t>
    </r>
    <r>
      <rPr>
        <b/>
        <sz val="8"/>
        <color rgb="FF0059B0"/>
        <rFont val="Arial"/>
        <family val="2"/>
      </rPr>
      <t>US 30 YR T-Bond</t>
    </r>
  </si>
  <si>
    <r>
      <t xml:space="preserve">     </t>
    </r>
    <r>
      <rPr>
        <b/>
        <sz val="8"/>
        <color rgb="FF0059B0"/>
        <rFont val="Arial"/>
        <family val="2"/>
      </rPr>
      <t>UK Gilt</t>
    </r>
  </si>
  <si>
    <r>
      <t xml:space="preserve">     </t>
    </r>
    <r>
      <rPr>
        <b/>
        <sz val="8"/>
        <color rgb="FF0059B0"/>
        <rFont val="Arial"/>
        <family val="2"/>
      </rPr>
      <t>Euro Bund</t>
    </r>
  </si>
  <si>
    <r>
      <t xml:space="preserve">     </t>
    </r>
    <r>
      <rPr>
        <b/>
        <sz val="8"/>
        <color rgb="FF0059B0"/>
        <rFont val="Arial"/>
        <family val="2"/>
      </rPr>
      <t>Euro SCHATZ</t>
    </r>
  </si>
  <si>
    <t>Heure</t>
  </si>
  <si>
    <t>Devi.</t>
  </si>
  <si>
    <t>Imp.</t>
  </si>
  <si>
    <t>Événement</t>
  </si>
  <si>
    <t>Actuel</t>
  </si>
  <si>
    <t>Prévu</t>
  </si>
  <si>
    <t>Précédent</t>
  </si>
  <si>
    <t>AUD</t>
  </si>
  <si>
    <t>EUR</t>
  </si>
  <si>
    <t>USD</t>
  </si>
  <si>
    <t xml:space="preserve"> Ajouter à votre site  </t>
  </si>
  <si>
    <t>Calendrier économique complet</t>
  </si>
  <si>
    <t>FXCM</t>
  </si>
  <si>
    <t>Les meilleurs spreads sont disponibles et transférés avec une légère marge, tradez directement depuis les graphiques, et peuvent aussi utiliser les signaux en temps réel pour vous aider à trader.</t>
  </si>
  <si>
    <t>Analyse Forex</t>
  </si>
  <si>
    <t>Type:</t>
  </si>
  <si>
    <t>Technique</t>
  </si>
  <si>
    <t>Fondamentale</t>
  </si>
  <si>
    <t>Banque centrale</t>
  </si>
  <si>
    <t>Plus d’analyses techniques</t>
  </si>
  <si>
    <t>Plus d’analyses fondamentales</t>
  </si>
  <si>
    <t>Situation financière consolidée de l’Eurosystème au 24 juin 2011</t>
  </si>
  <si>
    <r>
      <t>European Central Bank</t>
    </r>
    <r>
      <rPr>
        <sz val="9"/>
        <color rgb="FF999999"/>
        <rFont val="Arial"/>
        <family val="2"/>
      </rPr>
      <t xml:space="preserve">   2011-06-28 13:33:00</t>
    </r>
  </si>
  <si>
    <t>Postes non liés aux opérations de politique monétaire Au cours de la semaine s’étant terminée le 24 juin 2011, les avoirs et créances en or (rubrique 1 de l’actif) sont demeurés ...</t>
  </si>
  <si>
    <r>
      <t xml:space="preserve"> </t>
    </r>
    <r>
      <rPr>
        <b/>
        <sz val="9"/>
        <color rgb="FF0059B0"/>
        <rFont val="Arial"/>
        <family val="2"/>
      </rPr>
      <t>Situation financière consolidée de l’Eurosystème au 17 juin 2011</t>
    </r>
  </si>
  <si>
    <r>
      <t>European Central Bank</t>
    </r>
    <r>
      <rPr>
        <sz val="9"/>
        <color rgb="FF999999"/>
        <rFont val="Arial"/>
        <family val="2"/>
      </rPr>
      <t xml:space="preserve">   2011-06-21 13:11:00    </t>
    </r>
    <r>
      <rPr>
        <sz val="8"/>
        <color rgb="FF3C98C9"/>
        <rFont val="Arial"/>
        <family val="2"/>
      </rPr>
      <t>Discours</t>
    </r>
  </si>
  <si>
    <r>
      <t xml:space="preserve"> </t>
    </r>
    <r>
      <rPr>
        <b/>
        <sz val="9"/>
        <color rgb="FF0059B0"/>
        <rFont val="Arial"/>
        <family val="2"/>
      </rPr>
      <t>Situation financière consolidée de l’Eurosystème au 10 juin 2011</t>
    </r>
  </si>
  <si>
    <r>
      <t>European Central Bank</t>
    </r>
    <r>
      <rPr>
        <sz val="9"/>
        <color rgb="FF999999"/>
        <rFont val="Arial"/>
        <family val="2"/>
      </rPr>
      <t xml:space="preserve">   2011-06-14 13:27:00    </t>
    </r>
    <r>
      <rPr>
        <sz val="8"/>
        <color rgb="FF3C98C9"/>
        <rFont val="Arial"/>
        <family val="2"/>
      </rPr>
      <t>Discours</t>
    </r>
  </si>
  <si>
    <r>
      <t xml:space="preserve"> </t>
    </r>
    <r>
      <rPr>
        <b/>
        <sz val="9"/>
        <color rgb="FF0059B0"/>
        <rFont val="Arial"/>
        <family val="2"/>
      </rPr>
      <t>Situation financière consolidée de l’Eurosystème au 3 juin 2011</t>
    </r>
  </si>
  <si>
    <r>
      <t>European Central Bank</t>
    </r>
    <r>
      <rPr>
        <sz val="9"/>
        <color rgb="FF999999"/>
        <rFont val="Arial"/>
        <family val="2"/>
      </rPr>
      <t xml:space="preserve">   2011-06-09 06:50:00    </t>
    </r>
    <r>
      <rPr>
        <sz val="8"/>
        <color rgb="FF3C98C9"/>
        <rFont val="Arial"/>
        <family val="2"/>
      </rPr>
      <t>Discours</t>
    </r>
  </si>
  <si>
    <r>
      <t xml:space="preserve"> </t>
    </r>
    <r>
      <rPr>
        <b/>
        <sz val="9"/>
        <color rgb="FF0059B0"/>
        <rFont val="Arial"/>
        <family val="2"/>
      </rPr>
      <t>Situation financière consolidée de l’Eurosystème au 27 mai 2011</t>
    </r>
  </si>
  <si>
    <r>
      <t>European Central Bank</t>
    </r>
    <r>
      <rPr>
        <sz val="9"/>
        <color rgb="FF999999"/>
        <rFont val="Arial"/>
        <family val="2"/>
      </rPr>
      <t xml:space="preserve">   2011-05-31 14:42:00    </t>
    </r>
    <r>
      <rPr>
        <sz val="8"/>
        <color rgb="FF3C98C9"/>
        <rFont val="Arial"/>
        <family val="2"/>
      </rPr>
      <t>Discours</t>
    </r>
  </si>
  <si>
    <t>Plus de discours des banques centrales</t>
  </si>
  <si>
    <t xml:space="preserve"> Taux &amp; Oblig.  </t>
  </si>
  <si>
    <t>Cotations CFD</t>
  </si>
  <si>
    <t>EU Actions 50</t>
  </si>
  <si>
    <t>NQ 100</t>
  </si>
  <si>
    <t>GBP/USD</t>
  </si>
  <si>
    <t>EUR/CHF</t>
  </si>
  <si>
    <t>USD/JPY</t>
  </si>
  <si>
    <t>EUR/AUD</t>
  </si>
  <si>
    <t>USD/CHF</t>
  </si>
  <si>
    <t>Gaz naturel</t>
  </si>
  <si>
    <t>Palladium</t>
  </si>
  <si>
    <t>Argent</t>
  </si>
  <si>
    <t>Cuivre</t>
  </si>
  <si>
    <t>Blé américain</t>
  </si>
  <si>
    <t>US 10 YR T-Note</t>
  </si>
  <si>
    <t>US 30 YR T-Bond</t>
  </si>
  <si>
    <t>Euro SCHATZ</t>
  </si>
  <si>
    <t>Euro BOBL</t>
  </si>
  <si>
    <t>UK Gilt</t>
  </si>
  <si>
    <t>Euro Bund</t>
  </si>
  <si>
    <t>US 2 YR T-Note</t>
  </si>
  <si>
    <t xml:space="preserve"> Mes dernières cotations  </t>
  </si>
  <si>
    <t xml:space="preserve"> Mon Portefeuille  </t>
  </si>
  <si>
    <t xml:space="preserve">  Taux des banques centrales  </t>
  </si>
  <si>
    <t>FED</t>
  </si>
  <si>
    <t>0.00%-0.25%</t>
  </si>
  <si>
    <t>ECB</t>
  </si>
  <si>
    <t>1.50%</t>
  </si>
  <si>
    <t>BOE</t>
  </si>
  <si>
    <t>0.50%</t>
  </si>
  <si>
    <t>SNB</t>
  </si>
  <si>
    <t>0.00%</t>
  </si>
  <si>
    <t>RBA</t>
  </si>
  <si>
    <t>4.75%</t>
  </si>
  <si>
    <t>BOC</t>
  </si>
  <si>
    <t>1.00%</t>
  </si>
  <si>
    <t>RBNZ</t>
  </si>
  <si>
    <t>2.50%</t>
  </si>
  <si>
    <t>BOJ</t>
  </si>
  <si>
    <t>0.10%</t>
  </si>
  <si>
    <r>
      <t xml:space="preserve">  </t>
    </r>
    <r>
      <rPr>
        <sz val="8"/>
        <color rgb="FF0059B0"/>
        <rFont val="Arial"/>
        <family val="2"/>
      </rPr>
      <t>Banques centrales</t>
    </r>
    <r>
      <rPr>
        <sz val="8"/>
        <color rgb="FF000000"/>
        <rFont val="Arial"/>
        <family val="2"/>
      </rPr>
      <t xml:space="preserve"> </t>
    </r>
  </si>
  <si>
    <t>Promotions</t>
  </si>
  <si>
    <r>
      <t xml:space="preserve"> </t>
    </r>
    <r>
      <rPr>
        <b/>
        <sz val="9"/>
        <color rgb="FF0E76AD"/>
        <rFont val="Arial"/>
        <family val="2"/>
      </rPr>
      <t>Participez au concours démo hebdomadaire d'eToro et jouez pour gagner des grands prix</t>
    </r>
  </si>
  <si>
    <t>eToro</t>
  </si>
  <si>
    <r>
      <t xml:space="preserve">  </t>
    </r>
    <r>
      <rPr>
        <sz val="8"/>
        <color rgb="FF0059B0"/>
        <rFont val="Arial"/>
        <family val="2"/>
      </rPr>
      <t>Plus de promotions</t>
    </r>
    <r>
      <rPr>
        <sz val="8"/>
        <color rgb="FF000000"/>
        <rFont val="Arial"/>
        <family val="2"/>
      </rPr>
      <t xml:space="preserve"> </t>
    </r>
  </si>
  <si>
    <t>Outils du webmaster</t>
  </si>
  <si>
    <t>Calendrier Économique</t>
  </si>
  <si>
    <t>Taux d'Intérêt</t>
  </si>
  <si>
    <t>Cotations de devises en temps réel</t>
  </si>
  <si>
    <t>Tableau de taux de change</t>
  </si>
  <si>
    <r>
      <t xml:space="preserve"> </t>
    </r>
    <r>
      <rPr>
        <sz val="8"/>
        <color rgb="FF0059B0"/>
        <rFont val="Arial"/>
        <family val="2"/>
      </rPr>
      <t>Plus d’outils du webmaster</t>
    </r>
  </si>
  <si>
    <t>Liens sponsorisés</t>
  </si>
  <si>
    <t>Soyez un 4XP Pro - Automatiquement</t>
  </si>
  <si>
    <t>Utilisez le Trading Automatique 4XP pour maximiser automatiquement vos profits</t>
  </si>
  <si>
    <t>offres spéciales:</t>
  </si>
  <si>
    <t>Plan du site ForexPros.fr:</t>
  </si>
  <si>
    <t>Cotations en Temps Réel</t>
  </si>
  <si>
    <t>Cotations Forex</t>
  </si>
  <si>
    <t>Indices Futures</t>
  </si>
  <si>
    <t>Cotations Matières Premières</t>
  </si>
  <si>
    <t>Graphiques en Temps Réel</t>
  </si>
  <si>
    <t>Graphiques Forex en Temps Réel</t>
  </si>
  <si>
    <t>Graphiques Forex</t>
  </si>
  <si>
    <t>Graphiques Forex en Streaming</t>
  </si>
  <si>
    <t xml:space="preserve">Graphiques des Indices Mondiaux </t>
  </si>
  <si>
    <t>Graphiques Actions</t>
  </si>
  <si>
    <t>Marchés</t>
  </si>
  <si>
    <t>Bourse - Etats-Unis</t>
  </si>
  <si>
    <t>Bourse d'Allemagne</t>
  </si>
  <si>
    <t>Bourse d'Europe</t>
  </si>
  <si>
    <t>Bourse de la France</t>
  </si>
  <si>
    <t>Actualités Forex</t>
  </si>
  <si>
    <t>Indicateurs Économiques</t>
  </si>
  <si>
    <t>Actualités Matières Premières</t>
  </si>
  <si>
    <t>Actualités Bourse</t>
  </si>
  <si>
    <t>Brokers</t>
  </si>
  <si>
    <t>Brokers Forex</t>
  </si>
  <si>
    <t>Brokers Actions</t>
  </si>
  <si>
    <t>Brokers CFDs</t>
  </si>
  <si>
    <t>Brokers Futures</t>
  </si>
  <si>
    <t>Brokers Options Binaires</t>
  </si>
  <si>
    <t>Analyse</t>
  </si>
  <si>
    <t>Analyse Technique - Vue d'ensemble</t>
  </si>
  <si>
    <t>Analyse Technique Forex</t>
  </si>
  <si>
    <t>Analyses techniques</t>
  </si>
  <si>
    <t>Indicateurs Techniques</t>
  </si>
  <si>
    <t>Analyse Fondamentale</t>
  </si>
  <si>
    <t>Outils de Trading</t>
  </si>
  <si>
    <t>Calendrier des Jours Fériés</t>
  </si>
  <si>
    <t>Convertisseur de Devises</t>
  </si>
  <si>
    <t>Calculateur Fibonacci</t>
  </si>
  <si>
    <t>Langues</t>
  </si>
  <si>
    <t>Forex Trading Forex Trading</t>
  </si>
  <si>
    <t>Mercado De Divisas Mercado De Divisas</t>
  </si>
  <si>
    <t>Aktien Aktien</t>
  </si>
  <si>
    <t>Forex Ticareti Forex Ticareti</t>
  </si>
  <si>
    <t>FX FX</t>
  </si>
  <si>
    <t>Handel forex Handel forex</t>
  </si>
  <si>
    <t>Forex handel Forex handel</t>
  </si>
  <si>
    <t>Pörssi Pörssi</t>
  </si>
  <si>
    <t>تجارة العملات تجارة العملات</t>
  </si>
  <si>
    <t>外汇 外汇</t>
  </si>
  <si>
    <t>Trading Sul Forex Trading Sul Forex</t>
  </si>
  <si>
    <t>Форекс Форекс</t>
  </si>
  <si>
    <t>Mercado Forex Mercado Forex</t>
  </si>
  <si>
    <t>Συναλλαγές Συναλλαγές</t>
  </si>
  <si>
    <t>Börs Börs</t>
  </si>
  <si>
    <t>2007-2010 Fusion Media Ltd Tous droits réservés</t>
  </si>
  <si>
    <r>
      <t>A propos</t>
    </r>
    <r>
      <rPr>
        <sz val="8"/>
        <color rgb="FFFFFFFF"/>
        <rFont val="Arial"/>
        <family val="2"/>
      </rPr>
      <t xml:space="preserve"> | </t>
    </r>
    <r>
      <rPr>
        <u/>
        <sz val="9"/>
        <color rgb="FFFFFFFF"/>
        <rFont val="Arial"/>
        <family val="2"/>
      </rPr>
      <t>Publicité</t>
    </r>
    <r>
      <rPr>
        <sz val="8"/>
        <color rgb="FFFFFFFF"/>
        <rFont val="Arial"/>
        <family val="2"/>
      </rPr>
      <t xml:space="preserve"> | </t>
    </r>
    <r>
      <rPr>
        <u/>
        <sz val="9"/>
        <color rgb="FFFFFFFF"/>
        <rFont val="Arial"/>
        <family val="2"/>
      </rPr>
      <t>Outils du webmaster</t>
    </r>
    <r>
      <rPr>
        <sz val="8"/>
        <color rgb="FFFFFFFF"/>
        <rFont val="Arial"/>
        <family val="2"/>
      </rPr>
      <t xml:space="preserve"> | </t>
    </r>
    <r>
      <rPr>
        <u/>
        <sz val="9"/>
        <color rgb="FFFFFFFF"/>
        <rFont val="Arial"/>
        <family val="2"/>
      </rPr>
      <t>Contact</t>
    </r>
    <r>
      <rPr>
        <sz val="8"/>
        <color rgb="FFFFFFFF"/>
        <rFont val="Arial"/>
        <family val="2"/>
      </rPr>
      <t xml:space="preserve"> </t>
    </r>
  </si>
  <si>
    <r>
      <t>Risques</t>
    </r>
    <r>
      <rPr>
        <sz val="8"/>
        <color rgb="FFFFFFFF"/>
        <rFont val="Arial"/>
        <family val="2"/>
      </rPr>
      <t xml:space="preserve"> | </t>
    </r>
    <r>
      <rPr>
        <u/>
        <sz val="9"/>
        <color rgb="FFFFFFFF"/>
        <rFont val="Arial"/>
        <family val="2"/>
      </rPr>
      <t>Termes Et Conditions</t>
    </r>
    <r>
      <rPr>
        <sz val="8"/>
        <color rgb="FFFFFFFF"/>
        <rFont val="Arial"/>
        <family val="2"/>
      </rPr>
      <t xml:space="preserve"> | </t>
    </r>
    <r>
      <rPr>
        <u/>
        <sz val="9"/>
        <color rgb="FFFFFFFF"/>
        <rFont val="Arial"/>
        <family val="2"/>
      </rPr>
      <t>Privacy Policy</t>
    </r>
  </si>
  <si>
    <r>
      <t>Divulgation des risques:</t>
    </r>
    <r>
      <rPr>
        <sz val="8"/>
        <color rgb="FFFFFFFF"/>
        <rFont val="Arial"/>
        <family val="2"/>
      </rPr>
      <t xml:space="preserve"> </t>
    </r>
    <r>
      <rPr>
        <b/>
        <sz val="8"/>
        <color rgb="FFFFFFFF"/>
        <rFont val="Arial"/>
        <family val="2"/>
      </rPr>
      <t xml:space="preserve">Fusion Media </t>
    </r>
    <r>
      <rPr>
        <sz val="8"/>
        <color rgb="FFFFFFFF"/>
        <rFont val="Arial"/>
        <family val="2"/>
      </rPr>
      <t>ou toute personne ayant un rapport avec Fusion Media n'acceptera aucune responsabilité pour toute perte liée à la spéculation ou tout préjudice lié à la confiance sur les informations contenues dans cet e-mail y compris les données, les cotations, les graphiques et les signaux d’achat et de vente. Veuillez être pleinement informés sur les risques et les coûts liés à la spéculation sur les marchés financiers, c’est l'une des formes de placement les plus risqué.</t>
    </r>
  </si>
  <si>
    <r>
      <t xml:space="preserve">Fusion Media </t>
    </r>
    <r>
      <rPr>
        <sz val="8"/>
        <color rgb="FFFFFFFF"/>
        <rFont val="Arial"/>
        <family val="2"/>
      </rPr>
      <t xml:space="preserve">tiens à vous rappeler que les données contenues dans cet e-mail ne sont pas nécessairement en temps réel, ni précises. Tous les prix des actions, des indices, des contrats à terme, des signaux d’achat et de vente et des prix du Forex sont indicatifs et ne conviennent pas à des fins de trading, en outre, ils ne sont pas fournis par des bourses, mais plutôt par des teneurs de marché, c'est pourquoi les prix peuvent ne pas être exacts et peuvent différer du prix réel du marché. </t>
    </r>
    <r>
      <rPr>
        <b/>
        <sz val="8"/>
        <color rgb="FFFFFFFF"/>
        <rFont val="Arial"/>
        <family val="2"/>
      </rPr>
      <t>Fusion Media n'assume aucune responsabilité pour les pertes liées à la spéculation que vous pourriez encourir en raison de l'utilisation de ces données. La version anglaise de ce document est celle qui s'impose et qui prévaudra en cas de différence entre la version anglaise et la version française.</t>
    </r>
  </si>
  <si>
    <r>
      <t xml:space="preserve">Continuer sur Forexpros.fr </t>
    </r>
    <r>
      <rPr>
        <sz val="8"/>
        <color rgb="FF000000"/>
        <rFont val="Arial"/>
        <family val="2"/>
      </rPr>
      <t xml:space="preserve"> </t>
    </r>
  </si>
  <si>
    <t>timeanddate.com logo</t>
  </si>
  <si>
    <t>Register | Log in | Customize</t>
  </si>
  <si>
    <t>Search:</t>
  </si>
  <si>
    <t>Home</t>
  </si>
  <si>
    <t>World Clock</t>
  </si>
  <si>
    <t>Time Zones</t>
  </si>
  <si>
    <t>Calendar</t>
  </si>
  <si>
    <t>Weather</t>
  </si>
  <si>
    <t>Sun &amp; Moon</t>
  </si>
  <si>
    <t>Timers</t>
  </si>
  <si>
    <t>Calculators</t>
  </si>
  <si>
    <t>Apps</t>
  </si>
  <si>
    <r>
      <t>Main World Clock</t>
    </r>
    <r>
      <rPr>
        <sz val="10"/>
        <rFont val="Arial"/>
        <family val="2"/>
      </rPr>
      <t xml:space="preserve"> | </t>
    </r>
    <r>
      <rPr>
        <sz val="10"/>
        <color rgb="FF000080"/>
        <rFont val="Arial"/>
        <family val="2"/>
      </rPr>
      <t>Extended World Clock</t>
    </r>
    <r>
      <rPr>
        <sz val="10"/>
        <rFont val="Arial"/>
        <family val="2"/>
      </rPr>
      <t xml:space="preserve"> | </t>
    </r>
    <r>
      <rPr>
        <sz val="10"/>
        <color rgb="FF000080"/>
        <rFont val="Arial"/>
        <family val="2"/>
      </rPr>
      <t>Personal World Clock</t>
    </r>
    <r>
      <rPr>
        <sz val="10"/>
        <rFont val="Arial"/>
        <family val="2"/>
      </rPr>
      <t xml:space="preserve"> | </t>
    </r>
    <r>
      <rPr>
        <sz val="10"/>
        <color rgb="FF000080"/>
        <rFont val="Arial"/>
        <family val="2"/>
      </rPr>
      <t>Event Time Announcer</t>
    </r>
  </si>
  <si>
    <t>Share</t>
  </si>
  <si>
    <t>Home &gt; Time Zones &gt; World Clock</t>
  </si>
  <si>
    <t>The World Clock – Time Zones</t>
  </si>
  <si>
    <t>Africa | North America | South America | Asia | Australia/Pacific | Europe | Capitals | Custom Clock</t>
  </si>
  <si>
    <t>Search for city:</t>
  </si>
  <si>
    <t>Current local times around the world (Main list)</t>
  </si>
  <si>
    <r>
      <t>Customize</t>
    </r>
    <r>
      <rPr>
        <sz val="10"/>
        <rFont val="Arial"/>
        <family val="2"/>
      </rPr>
      <t xml:space="preserve"> </t>
    </r>
    <r>
      <rPr>
        <sz val="10"/>
        <color rgb="FF000044"/>
        <rFont val="Arial"/>
        <family val="2"/>
      </rPr>
      <t>Change Settings (AM/PM or 24-hour)</t>
    </r>
    <r>
      <rPr>
        <sz val="10"/>
        <rFont val="Arial"/>
        <family val="2"/>
      </rPr>
      <t>Sort by:</t>
    </r>
  </si>
  <si>
    <t>Addis Ababa</t>
  </si>
  <si>
    <t>Geneva *</t>
  </si>
  <si>
    <t>Nairobi</t>
  </si>
  <si>
    <t>Adelaide</t>
  </si>
  <si>
    <t>Guatemala</t>
  </si>
  <si>
    <t>Nassau *</t>
  </si>
  <si>
    <t>Aden</t>
  </si>
  <si>
    <t>Halifax *</t>
  </si>
  <si>
    <t>New Delhi</t>
  </si>
  <si>
    <t>Algiers</t>
  </si>
  <si>
    <t>Hanoi</t>
  </si>
  <si>
    <t>New Orleans *</t>
  </si>
  <si>
    <t>Almaty</t>
  </si>
  <si>
    <t>Harare</t>
  </si>
  <si>
    <t>New York *</t>
  </si>
  <si>
    <t>Amman *</t>
  </si>
  <si>
    <t>Havana *</t>
  </si>
  <si>
    <t>Oslo *</t>
  </si>
  <si>
    <t>Amsterdam *</t>
  </si>
  <si>
    <t>Helsinki *</t>
  </si>
  <si>
    <t>Ottawa *</t>
  </si>
  <si>
    <t>Anadyr *</t>
  </si>
  <si>
    <t>Hong Kong</t>
  </si>
  <si>
    <t>Paris *</t>
  </si>
  <si>
    <t>Anchorage *</t>
  </si>
  <si>
    <t>Honolulu</t>
  </si>
  <si>
    <t>Perth</t>
  </si>
  <si>
    <t>Ankara *</t>
  </si>
  <si>
    <t>Houston *</t>
  </si>
  <si>
    <t>Philadelphia *</t>
  </si>
  <si>
    <t>Antananarivo</t>
  </si>
  <si>
    <t>Indianapolis *</t>
  </si>
  <si>
    <t>Phoenix</t>
  </si>
  <si>
    <t>Asuncion</t>
  </si>
  <si>
    <t>Islamabad</t>
  </si>
  <si>
    <t>Prague *</t>
  </si>
  <si>
    <t>Athens *</t>
  </si>
  <si>
    <t>Istanbul *</t>
  </si>
  <si>
    <t>Reykjavik</t>
  </si>
  <si>
    <t>Atlanta *</t>
  </si>
  <si>
    <t>Jakarta</t>
  </si>
  <si>
    <t>Rio de Janeiro</t>
  </si>
  <si>
    <t>Auckland</t>
  </si>
  <si>
    <t>Jerusalem *</t>
  </si>
  <si>
    <t>Riyadh</t>
  </si>
  <si>
    <t>Baghdad</t>
  </si>
  <si>
    <t>Johannesburg</t>
  </si>
  <si>
    <t>Rome *</t>
  </si>
  <si>
    <t>Bangkok</t>
  </si>
  <si>
    <t>Kabul</t>
  </si>
  <si>
    <t>San Francisco *</t>
  </si>
  <si>
    <t>Barcelona *</t>
  </si>
  <si>
    <t>Karachi</t>
  </si>
  <si>
    <t>San Juan</t>
  </si>
  <si>
    <t>Beijing</t>
  </si>
  <si>
    <t>Kathmandu</t>
  </si>
  <si>
    <t>San Salvador</t>
  </si>
  <si>
    <t>Beirut *</t>
  </si>
  <si>
    <t>Khartoum</t>
  </si>
  <si>
    <t>Santiago *</t>
  </si>
  <si>
    <t>Belgrade *</t>
  </si>
  <si>
    <t>Kingston</t>
  </si>
  <si>
    <t>Santo Domingo</t>
  </si>
  <si>
    <t>Berlin *</t>
  </si>
  <si>
    <t>Kinshasa</t>
  </si>
  <si>
    <t>Sao Paulo</t>
  </si>
  <si>
    <t>Bogota</t>
  </si>
  <si>
    <t>Kiritimati</t>
  </si>
  <si>
    <t>Seattle *</t>
  </si>
  <si>
    <t>Boston *</t>
  </si>
  <si>
    <t>Kolkata</t>
  </si>
  <si>
    <t>Seoul</t>
  </si>
  <si>
    <t>Brasilia</t>
  </si>
  <si>
    <t>Kuala Lumpur</t>
  </si>
  <si>
    <t>Shanghai</t>
  </si>
  <si>
    <t>Brisbane</t>
  </si>
  <si>
    <t>Kuwait City</t>
  </si>
  <si>
    <t>Singapore</t>
  </si>
  <si>
    <t>Brussels *</t>
  </si>
  <si>
    <t>Kyiv *</t>
  </si>
  <si>
    <t>Sofia *</t>
  </si>
  <si>
    <t>Bucharest *</t>
  </si>
  <si>
    <t>La Paz</t>
  </si>
  <si>
    <t>St. John's *</t>
  </si>
  <si>
    <t>Budapest *</t>
  </si>
  <si>
    <t>Lagos</t>
  </si>
  <si>
    <t>Stockholm *</t>
  </si>
  <si>
    <t>Buenos Aires</t>
  </si>
  <si>
    <t>Lahore</t>
  </si>
  <si>
    <t>Suva</t>
  </si>
  <si>
    <t>Cairo</t>
  </si>
  <si>
    <t>Lima</t>
  </si>
  <si>
    <t>Sydney</t>
  </si>
  <si>
    <t>Canberra</t>
  </si>
  <si>
    <t>Lisbon *</t>
  </si>
  <si>
    <t>Taipei</t>
  </si>
  <si>
    <t>Cape Town</t>
  </si>
  <si>
    <t>London *</t>
  </si>
  <si>
    <t>Tallinn *</t>
  </si>
  <si>
    <t>Caracas</t>
  </si>
  <si>
    <t>Los Angeles *</t>
  </si>
  <si>
    <t>Tashkent</t>
  </si>
  <si>
    <t>Casablanca</t>
  </si>
  <si>
    <t>Madrid *</t>
  </si>
  <si>
    <t>Tegucigalpa</t>
  </si>
  <si>
    <t>Chatham Islands</t>
  </si>
  <si>
    <t>Managua</t>
  </si>
  <si>
    <t>Tehran *</t>
  </si>
  <si>
    <t>Chicago *</t>
  </si>
  <si>
    <t>Manila</t>
  </si>
  <si>
    <t>Columbus *</t>
  </si>
  <si>
    <t>Melbourne</t>
  </si>
  <si>
    <t>Toronto *</t>
  </si>
  <si>
    <t>Copenhagen *</t>
  </si>
  <si>
    <t>Mexico City *</t>
  </si>
  <si>
    <t>Vancouver *</t>
  </si>
  <si>
    <t>Darwin</t>
  </si>
  <si>
    <t>Miami *</t>
  </si>
  <si>
    <t>Vienna *</t>
  </si>
  <si>
    <t>Denver *</t>
  </si>
  <si>
    <t>Minneapolis *</t>
  </si>
  <si>
    <t>Vladivostok *</t>
  </si>
  <si>
    <t>Detroit *</t>
  </si>
  <si>
    <t>Minsk *</t>
  </si>
  <si>
    <t>Warsaw *</t>
  </si>
  <si>
    <t>Dhaka</t>
  </si>
  <si>
    <t>Montevideo</t>
  </si>
  <si>
    <t>Washington DC *</t>
  </si>
  <si>
    <t>Dubai</t>
  </si>
  <si>
    <t>Montgomery *</t>
  </si>
  <si>
    <t>Winnipeg *</t>
  </si>
  <si>
    <t>Dublin *</t>
  </si>
  <si>
    <t>Montreal *</t>
  </si>
  <si>
    <t>Yangon</t>
  </si>
  <si>
    <t>Edmonton *</t>
  </si>
  <si>
    <t>Moscow *</t>
  </si>
  <si>
    <t>Zagreb *</t>
  </si>
  <si>
    <t>Frankfurt *</t>
  </si>
  <si>
    <t>Mumbai</t>
  </si>
  <si>
    <t>Zürich *</t>
  </si>
  <si>
    <t>UTC is Coordinated Universal Time, GMT is Greenwich Mean Time.</t>
  </si>
  <si>
    <t>Great Britain/United Kingdom is one hour ahead of UTC during summer.</t>
  </si>
  <si>
    <t>Symbols</t>
  </si>
  <si>
    <r>
      <t>*</t>
    </r>
    <r>
      <rPr>
        <sz val="10"/>
        <rFont val="Arial"/>
        <family val="2"/>
      </rPr>
      <t xml:space="preserve"> means the time shown has been adjusted for daylight saving time(DST) or summer time</t>
    </r>
  </si>
  <si>
    <t>(69 places listed).</t>
  </si>
  <si>
    <t xml:space="preserve">World Clock – Time Zones App now available for iPhone. </t>
  </si>
  <si>
    <t>Advertising</t>
  </si>
  <si>
    <t>More information</t>
  </si>
  <si>
    <t>About the World Clock</t>
  </si>
  <si>
    <t>Commonly reported problems with The World Clock</t>
  </si>
  <si>
    <t>About Daylight Saving Time</t>
  </si>
  <si>
    <t>Time Zone Abbreviations</t>
  </si>
  <si>
    <t>Time Zone News</t>
  </si>
  <si>
    <t>Overview of time-related services</t>
  </si>
  <si>
    <t>Related time zone tools</t>
  </si>
  <si>
    <t>Search for a city and find local time</t>
  </si>
  <si>
    <t>Personal World Clock</t>
  </si>
  <si>
    <t>Time Zone Converter – If it is 3 pm in New York, what time is it in Sydney?</t>
  </si>
  <si>
    <t>Meeting Planner – find a suitable time for an international meeting</t>
  </si>
  <si>
    <t>Event Time Announcer/Fixed Time – Show local times worldwide for your event.</t>
  </si>
  <si>
    <t>FeedbackLinkingAbout usAdvertisingDisclaimerPrivacy</t>
  </si>
  <si>
    <t>Copyright © Time and Date AS 1995–2011. All rights reserved.</t>
  </si>
  <si>
    <t>Home page | Site Map | Site Search | Newsletter | The World Clock | Calendar | Countdown</t>
  </si>
  <si>
    <r>
      <t xml:space="preserve">Bienvenue </t>
    </r>
    <r>
      <rPr>
        <b/>
        <sz val="8"/>
        <color rgb="FF0059B0"/>
        <rFont val="Arial"/>
        <family val="2"/>
      </rPr>
      <t>Invité!</t>
    </r>
    <r>
      <rPr>
        <sz val="8"/>
        <color rgb="FF000000"/>
        <rFont val="Arial"/>
        <family val="2"/>
      </rPr>
      <t xml:space="preserve">      </t>
    </r>
    <r>
      <rPr>
        <sz val="8"/>
        <color rgb="FF0059B0"/>
        <rFont val="Arial"/>
        <family val="2"/>
      </rPr>
      <t>Inscription</t>
    </r>
    <r>
      <rPr>
        <sz val="8"/>
        <color rgb="FF000000"/>
        <rFont val="Arial"/>
        <family val="2"/>
      </rPr>
      <t xml:space="preserve">  |  </t>
    </r>
    <r>
      <rPr>
        <sz val="8"/>
        <color rgb="FF0059B0"/>
        <rFont val="Arial"/>
        <family val="2"/>
      </rPr>
      <t>Identifiant</t>
    </r>
  </si>
  <si>
    <r>
      <t>Accueil ForexPros</t>
    </r>
    <r>
      <rPr>
        <b/>
        <sz val="9"/>
        <color rgb="FF000000"/>
        <rFont val="Arial"/>
        <family val="2"/>
      </rPr>
      <t xml:space="preserve">  </t>
    </r>
    <r>
      <rPr>
        <b/>
        <sz val="9"/>
        <color rgb="FF0059B0"/>
        <rFont val="Arial"/>
        <family val="2"/>
      </rPr>
      <t>Outils</t>
    </r>
    <r>
      <rPr>
        <b/>
        <sz val="9"/>
        <color rgb="FF000000"/>
        <rFont val="Arial"/>
        <family val="2"/>
      </rPr>
      <t xml:space="preserve">  Forex Et Les Horaires Des Marchés Mondiaux</t>
    </r>
  </si>
  <si>
    <t>Horaire des Marchés Mondiaux et Forex</t>
  </si>
  <si>
    <t>Sur cette page, vous trouverez un double affichage, des Horaires Forex et des Horaires des Marchés d’Actions. Le graphe Forex affiche les quatre sessions de trading et de leurs imbrications. Le graphique des marchés d’actions affiche les heures de négociation pour les bourses principales. L’heure actuelle est indiquée par la colonne en bleu foncé sur les deux graphiques et le fuseau horaire est en GMT. Vous pouvez utiliser la touche en dessous de chaque carte pour obtenir des informations sur les ouvertures et fermetures de marché.</t>
  </si>
  <si>
    <t>Calculateurs</t>
  </si>
  <si>
    <r>
      <t xml:space="preserve"> </t>
    </r>
    <r>
      <rPr>
        <sz val="9"/>
        <color rgb="FF000000"/>
        <rFont val="Arial"/>
        <family val="2"/>
      </rPr>
      <t>Convertisseur de Devises</t>
    </r>
  </si>
  <si>
    <r>
      <t xml:space="preserve"> </t>
    </r>
    <r>
      <rPr>
        <sz val="9"/>
        <color rgb="FF000000"/>
        <rFont val="Arial"/>
        <family val="2"/>
      </rPr>
      <t>Calculateur Fibonacci</t>
    </r>
  </si>
  <si>
    <r>
      <t xml:space="preserve"> </t>
    </r>
    <r>
      <rPr>
        <sz val="9"/>
        <color rgb="FF000000"/>
        <rFont val="Arial"/>
        <family val="2"/>
      </rPr>
      <t>Calculateur de Points Pivots Forex</t>
    </r>
  </si>
  <si>
    <r>
      <t xml:space="preserve"> </t>
    </r>
    <r>
      <rPr>
        <sz val="9"/>
        <color rgb="FF000000"/>
        <rFont val="Arial"/>
        <family val="2"/>
      </rPr>
      <t>Calculateur de Profit</t>
    </r>
  </si>
  <si>
    <r>
      <t xml:space="preserve"> </t>
    </r>
    <r>
      <rPr>
        <sz val="9"/>
        <color rgb="FF000000"/>
        <rFont val="Arial"/>
        <family val="2"/>
      </rPr>
      <t>Calculateur de Corrélation de Devises</t>
    </r>
  </si>
  <si>
    <r>
      <t xml:space="preserve"> </t>
    </r>
    <r>
      <rPr>
        <sz val="9"/>
        <color rgb="FF000000"/>
        <rFont val="Arial"/>
        <family val="2"/>
      </rPr>
      <t>Calculateur de Volatilité</t>
    </r>
  </si>
  <si>
    <r>
      <t xml:space="preserve"> </t>
    </r>
    <r>
      <rPr>
        <sz val="9"/>
        <color rgb="FF000000"/>
        <rFont val="Arial"/>
        <family val="2"/>
      </rPr>
      <t>Calculateur de Carry Trade</t>
    </r>
  </si>
  <si>
    <r>
      <t xml:space="preserve"> </t>
    </r>
    <r>
      <rPr>
        <sz val="9"/>
        <color rgb="FF000000"/>
        <rFont val="Arial"/>
        <family val="2"/>
      </rPr>
      <t>Calculateur de PIPS</t>
    </r>
  </si>
  <si>
    <r>
      <t xml:space="preserve"> </t>
    </r>
    <r>
      <rPr>
        <sz val="9"/>
        <color rgb="FF000000"/>
        <rFont val="Arial"/>
        <family val="2"/>
      </rPr>
      <t>Graphique en Heatmap</t>
    </r>
  </si>
  <si>
    <r>
      <t xml:space="preserve"> </t>
    </r>
    <r>
      <rPr>
        <sz val="9"/>
        <color rgb="FF000000"/>
        <rFont val="Arial"/>
        <family val="2"/>
      </rPr>
      <t>Calculateur de Marge</t>
    </r>
  </si>
  <si>
    <t>Calendrier</t>
  </si>
  <si>
    <r>
      <t xml:space="preserve"> </t>
    </r>
    <r>
      <rPr>
        <sz val="9"/>
        <color rgb="FF000000"/>
        <rFont val="Arial"/>
        <family val="2"/>
      </rPr>
      <t>Calendrier Économique</t>
    </r>
  </si>
  <si>
    <r>
      <t xml:space="preserve"> </t>
    </r>
    <r>
      <rPr>
        <sz val="9"/>
        <color rgb="FF000000"/>
        <rFont val="Arial"/>
        <family val="2"/>
      </rPr>
      <t>Calendrier des Jours Fériés</t>
    </r>
  </si>
  <si>
    <r>
      <t xml:space="preserve"> </t>
    </r>
    <r>
      <rPr>
        <sz val="9"/>
        <color rgb="FF000000"/>
        <rFont val="Arial"/>
        <family val="2"/>
      </rPr>
      <t>Forex et les Horaires des Marchés Mondiaux</t>
    </r>
  </si>
  <si>
    <t>Horaire de Marché</t>
  </si>
  <si>
    <t>Horaire des Marchés Forex</t>
  </si>
  <si>
    <t xml:space="preserve">  New York</t>
  </si>
  <si>
    <t xml:space="preserve">  Londres</t>
  </si>
  <si>
    <t xml:space="preserve">  Tokyo</t>
  </si>
  <si>
    <t xml:space="preserve">  Sydney</t>
  </si>
  <si>
    <t xml:space="preserve"> Marché Ouvert</t>
  </si>
  <si>
    <t xml:space="preserve"> Marché Fermé</t>
  </si>
  <si>
    <t>Imbrication:</t>
  </si>
  <si>
    <t>Londres &amp; New York [12:00 - 16:00] GMT</t>
  </si>
  <si>
    <t>Tokyo &amp; Londres [07:00 - 09:00] GMT</t>
  </si>
  <si>
    <t>Sydney &amp; Tokyo [00:00 - 06:00] GMT</t>
  </si>
  <si>
    <t>L’imbrication des heures de trading crée le plus grand volume de traders.</t>
  </si>
  <si>
    <t>Horaire des Marchés Mondiaux</t>
  </si>
  <si>
    <t xml:space="preserve">  Paris</t>
  </si>
  <si>
    <t xml:space="preserve">  Bruxelles</t>
  </si>
  <si>
    <t xml:space="preserve">  Francfort</t>
  </si>
  <si>
    <t>New York &amp; Londres [13:30 - 15:30] GMT</t>
  </si>
  <si>
    <t>New York &amp; Paris [13:30 - 15:30] GMT</t>
  </si>
  <si>
    <t>New York &amp; Bruxelles [13:30 - 15:30] GMT</t>
  </si>
  <si>
    <t>New York &amp; Francfort [13:30 - 15:30] GMT</t>
  </si>
  <si>
    <t>Londres &amp; Paris [07:00 - 15:30] GMT</t>
  </si>
  <si>
    <t>Londres &amp; Bruxelles [07:00 - 15:30] GMT</t>
  </si>
  <si>
    <t>Londres &amp; Francfort [07:00 - 15:30] GMT</t>
  </si>
  <si>
    <t>Paris &amp; Bruxelles [07:00 - 15:30] GMT</t>
  </si>
  <si>
    <t>Paris &amp; Francfort [07:00 - 15:30] GMT</t>
  </si>
  <si>
    <t>Bruxelles &amp; Francfort [07:00 - 15:30] GMT</t>
  </si>
  <si>
    <t>Voir Plus</t>
  </si>
  <si>
    <t>Auto Trading</t>
  </si>
  <si>
    <t>Laissez les stratégies des experts travailler pour vous ! Choisissez les systèmes les plus performants et commencez à faire des profits. C’est gratuit !</t>
  </si>
  <si>
    <t xml:space="preserve">DOW INDUSTRIALS </t>
  </si>
  <si>
    <t xml:space="preserve">US2605661048 - DJI </t>
  </si>
  <si>
    <t>Index Exchange Différé</t>
  </si>
  <si>
    <t>Ouverture théorique</t>
  </si>
  <si>
    <t>l'indice DOW INDUSTRIALS</t>
  </si>
  <si>
    <t>12 876.00</t>
  </si>
  <si>
    <t>10 604.07</t>
  </si>
  <si>
    <t>11 716.84</t>
  </si>
  <si>
    <t>12 753.89</t>
  </si>
  <si>
    <t>6 469.95</t>
  </si>
  <si>
    <t>14 198.10</t>
  </si>
  <si>
    <t>DOW INDUSTRIALS</t>
  </si>
  <si>
    <r>
      <t>Indices boursiers Am鲩que</t>
    </r>
    <r>
      <rPr>
        <sz val="7.5"/>
        <color rgb="FF1E5CAB"/>
        <rFont val="Arial"/>
        <family val="2"/>
      </rPr>
      <t xml:space="preserve"> &gt; Cours indice DOW JONES</t>
    </r>
  </si>
  <si>
    <t>US2605661048 - - Autres Bourses</t>
  </si>
  <si>
    <t>LYXOR ETF DJ GLOBALTITANS 50</t>
  </si>
  <si>
    <t>LYXOR ETF DJIA</t>
  </si>
  <si>
    <t>3757Z</t>
  </si>
  <si>
    <t>3755Z</t>
  </si>
  <si>
    <t xml:space="preserve">NASDAQ Composite </t>
  </si>
  <si>
    <t xml:space="preserve">XC0009694271 - COMPX </t>
  </si>
  <si>
    <t>Vendredi 18 Février 2011</t>
  </si>
  <si>
    <t>18/02 - 08:50Nasdaq: au zénith, teste 2835 points.</t>
  </si>
  <si>
    <t>2 887.75</t>
  </si>
  <si>
    <t>2 331.65</t>
  </si>
  <si>
    <t>2 337.28</t>
  </si>
  <si>
    <t>2 878.94</t>
  </si>
  <si>
    <t>1 265.62</t>
  </si>
  <si>
    <t>NASDAQ Composite</t>
  </si>
  <si>
    <r>
      <t>Indices boursiers Am鲩que</t>
    </r>
    <r>
      <rPr>
        <sz val="7.5"/>
        <color rgb="FF1E5CAB"/>
        <rFont val="Arial"/>
        <family val="2"/>
      </rPr>
      <t xml:space="preserve"> &gt; Cours indice NASDAQ COMPOSITE INDEX</t>
    </r>
  </si>
  <si>
    <t>NASDAQ COMPOSITE INDEX</t>
  </si>
  <si>
    <t>XC0009694271 - - Nasdaq</t>
  </si>
  <si>
    <t>AAON INC COM ST...</t>
  </si>
  <si>
    <t>AASTROM BIOSCIE...</t>
  </si>
  <si>
    <t>ABAXIS COM NPV</t>
  </si>
  <si>
    <t>ABINGTON BANCOR...</t>
  </si>
  <si>
    <t>ABIOMED INC COM...</t>
  </si>
  <si>
    <t>ABRAXAS PETROLE...</t>
  </si>
  <si>
    <t>Aucun Tracker lié ࠎASDAQ COMPOSITE INDEX</t>
  </si>
  <si>
    <t>Aucun Certificat lié ࠎASDAQ COMPOSITE INDEX</t>
  </si>
  <si>
    <t>Aucun warrant lié ࠎASDAQ COMPOSITE INDEX</t>
  </si>
  <si>
    <r>
      <t xml:space="preserve">Vous êtes ici : Actions &gt; Indices &gt; </t>
    </r>
    <r>
      <rPr>
        <b/>
        <sz val="10"/>
        <rFont val="Verdana"/>
        <family val="2"/>
      </rPr>
      <t>ESTX50 EUR P</t>
    </r>
  </si>
  <si>
    <t xml:space="preserve">ESTX50 EUR P </t>
  </si>
  <si>
    <t xml:space="preserve">EU0009658145 - SX5E </t>
  </si>
  <si>
    <t>Dow Jones STOXX Indices Différé</t>
  </si>
  <si>
    <t>1 948.65</t>
  </si>
  <si>
    <t>Mardi 07 Juin 2011</t>
  </si>
  <si>
    <t>07/06 - 10:38Euro Stoxx 50 (SX5E) : Achat du Certificat 100% Op…</t>
  </si>
  <si>
    <t>3 077.24</t>
  </si>
  <si>
    <t>2 887.30</t>
  </si>
  <si>
    <t>3 029.68</t>
  </si>
  <si>
    <t>3 277.45</t>
  </si>
  <si>
    <t>1 765.49</t>
  </si>
  <si>
    <t>4 572.82</t>
  </si>
  <si>
    <r>
      <t>Portefeuille Trader</t>
    </r>
    <r>
      <rPr>
        <sz val="9"/>
        <color rgb="FF5D5D5D"/>
        <rFont val="Arial"/>
        <family val="2"/>
      </rPr>
      <t xml:space="preserve">  |   </t>
    </r>
    <r>
      <rPr>
        <b/>
        <sz val="8"/>
        <color rgb="FFFFFFFF"/>
        <rFont val="Arial"/>
        <family val="2"/>
      </rPr>
      <t>Portefeuille Investisseur</t>
    </r>
    <r>
      <rPr>
        <sz val="9"/>
        <color rgb="FF5D5D5D"/>
        <rFont val="Arial"/>
        <family val="2"/>
      </rPr>
      <t xml:space="preserve">  |   </t>
    </r>
    <r>
      <rPr>
        <b/>
        <sz val="8"/>
        <color rgb="FFFFFFFF"/>
        <rFont val="Arial"/>
        <family val="2"/>
      </rPr>
      <t>Portefeuille Turbo</t>
    </r>
    <r>
      <rPr>
        <sz val="9"/>
        <color rgb="FF5D5D5D"/>
        <rFont val="Arial"/>
        <family val="2"/>
      </rPr>
      <t xml:space="preserve">  |   </t>
    </r>
    <r>
      <rPr>
        <b/>
        <sz val="8"/>
        <color rgb="FFFFFFFF"/>
        <rFont val="Arial"/>
        <family val="2"/>
      </rPr>
      <t>Trading Manager</t>
    </r>
  </si>
  <si>
    <r>
      <t>Devenir membre</t>
    </r>
    <r>
      <rPr>
        <sz val="9"/>
        <color rgb="FF5D5D5D"/>
        <rFont val="Arial"/>
        <family val="2"/>
      </rPr>
      <t xml:space="preserve">  |   </t>
    </r>
    <r>
      <rPr>
        <b/>
        <sz val="8"/>
        <color rgb="FFFFFFFF"/>
        <rFont val="Arial"/>
        <family val="2"/>
      </rPr>
      <t>Devenir Client</t>
    </r>
    <r>
      <rPr>
        <sz val="9"/>
        <color rgb="FF5D5D5D"/>
        <rFont val="Arial"/>
        <family val="2"/>
      </rPr>
      <t xml:space="preserve">  |   </t>
    </r>
    <r>
      <rPr>
        <b/>
        <sz val="8"/>
        <color rgb="FFFFFFFF"/>
        <rFont val="Arial"/>
        <family val="2"/>
      </rPr>
      <t>Connexion</t>
    </r>
  </si>
  <si>
    <t>Zonebourse.com, le spécialiste de la Bourse</t>
  </si>
  <si>
    <t>Cotations</t>
  </si>
  <si>
    <t>Pédagogie</t>
  </si>
  <si>
    <t>Communauté</t>
  </si>
  <si>
    <t>Espace Perso</t>
  </si>
  <si>
    <t>Concours Boursier</t>
  </si>
  <si>
    <t>Offres Exclusives</t>
  </si>
  <si>
    <t>Services Premium</t>
  </si>
  <si>
    <t>Favoris</t>
  </si>
  <si>
    <t>RSS</t>
  </si>
  <si>
    <t>Devenir Fan</t>
  </si>
  <si>
    <t>Application iPhone</t>
  </si>
  <si>
    <t>Blog</t>
  </si>
  <si>
    <t>Matières Premières</t>
  </si>
  <si>
    <t>Fonds / OPCVM</t>
  </si>
  <si>
    <t>Produits Dérivés</t>
  </si>
  <si>
    <t>Toute l'info</t>
  </si>
  <si>
    <t>Sociétés</t>
  </si>
  <si>
    <t>Indices / Marchés</t>
  </si>
  <si>
    <t>Economie / Forex</t>
  </si>
  <si>
    <t>Mat. Premières</t>
  </si>
  <si>
    <t>Barons de la bourse</t>
  </si>
  <si>
    <t>Pro. de la finance</t>
  </si>
  <si>
    <t>Mot de l'économiste</t>
  </si>
  <si>
    <t>Agenda</t>
  </si>
  <si>
    <t>Tous les articles</t>
  </si>
  <si>
    <t>Trading actions</t>
  </si>
  <si>
    <t>Stratégies d'investissement</t>
  </si>
  <si>
    <t>Devises / Forex</t>
  </si>
  <si>
    <t>Quotidien du Trader</t>
  </si>
  <si>
    <t>Palmarès cotations</t>
  </si>
  <si>
    <t>Palmarès actualités</t>
  </si>
  <si>
    <t>Notations Surperformance©</t>
  </si>
  <si>
    <t>Screening Analyse Technique</t>
  </si>
  <si>
    <t>Screening Financier</t>
  </si>
  <si>
    <t>Secteurs</t>
  </si>
  <si>
    <t>Graphique dynamique</t>
  </si>
  <si>
    <t>Module ZB ProRealTime</t>
  </si>
  <si>
    <t>Quest ce que la Bourse?</t>
  </si>
  <si>
    <t>Investir en Bourse</t>
  </si>
  <si>
    <t>L'analyse technique</t>
  </si>
  <si>
    <t>L'analyse fondamentale</t>
  </si>
  <si>
    <t>Devises et Matières Premières</t>
  </si>
  <si>
    <t>Mode d'emploi Zonebourse</t>
  </si>
  <si>
    <t>Tous les Forums</t>
  </si>
  <si>
    <t>Traders les plus suivis</t>
  </si>
  <si>
    <t>Traders les plus réguliers</t>
  </si>
  <si>
    <t>Meilleurs Traders Concours</t>
  </si>
  <si>
    <t>Top valeurs en portefeuilles</t>
  </si>
  <si>
    <t>Ma Synthèse</t>
  </si>
  <si>
    <t>Mes Valeurs</t>
  </si>
  <si>
    <t>Mes Membres favoris</t>
  </si>
  <si>
    <t>Portefeuille virtuel</t>
  </si>
  <si>
    <t>Trading Manager</t>
  </si>
  <si>
    <t>Mes Contributions</t>
  </si>
  <si>
    <t>Mon Compte</t>
  </si>
  <si>
    <t>Réabonnement</t>
  </si>
  <si>
    <t>Concours Zonebourse : Le premier concours boursier réel</t>
  </si>
  <si>
    <t>S'inscrire</t>
  </si>
  <si>
    <t>Offre BourseDirect</t>
  </si>
  <si>
    <t xml:space="preserve">Offre Saxo Banque </t>
  </si>
  <si>
    <t xml:space="preserve">Offre FXCM </t>
  </si>
  <si>
    <t xml:space="preserve">Offre IG Markets </t>
  </si>
  <si>
    <t xml:space="preserve">Offre WH Selfinvest </t>
  </si>
  <si>
    <t xml:space="preserve">Offre Ava FX </t>
  </si>
  <si>
    <t>Assurance Vie avec Clarity-Vie</t>
  </si>
  <si>
    <t>Portefeuille Trader</t>
  </si>
  <si>
    <t>Portefeuille Investisseur</t>
  </si>
  <si>
    <t>Portefeuille Turbo</t>
  </si>
  <si>
    <r>
      <t xml:space="preserve">Accueil Zonebourse  </t>
    </r>
    <r>
      <rPr>
        <b/>
        <sz val="11"/>
        <rFont val="Arial"/>
        <family val="2"/>
      </rPr>
      <t>&gt;</t>
    </r>
    <r>
      <rPr>
        <b/>
        <sz val="8"/>
        <rFont val="Arial"/>
        <family val="2"/>
      </rPr>
      <t xml:space="preserve">  Indices  </t>
    </r>
    <r>
      <rPr>
        <b/>
        <sz val="11"/>
        <rFont val="Arial"/>
        <family val="2"/>
      </rPr>
      <t>&gt;</t>
    </r>
    <r>
      <rPr>
        <b/>
        <sz val="8"/>
        <rFont val="Arial"/>
        <family val="2"/>
      </rPr>
      <t xml:space="preserve">  Euro STOXX 50      </t>
    </r>
    <r>
      <rPr>
        <b/>
        <u/>
        <sz val="8"/>
        <rFont val="Arial"/>
        <family val="2"/>
      </rPr>
      <t>EU0009658145</t>
    </r>
  </si>
  <si>
    <t xml:space="preserve">Streaming Temps Réel - </t>
  </si>
  <si>
    <t>EURO STOXX 50</t>
  </si>
  <si>
    <t>&gt;&gt; Ajouter à ma liste</t>
  </si>
  <si>
    <r>
      <t>EURO STOXX 50</t>
    </r>
    <r>
      <rPr>
        <sz val="9"/>
        <rFont val="Arial"/>
        <family val="2"/>
      </rPr>
      <t xml:space="preserve"> : Sur son support</t>
    </r>
  </si>
  <si>
    <t>Synthèse</t>
  </si>
  <si>
    <t>Graphiques</t>
  </si>
  <si>
    <r>
      <t>Cotations 5 jours</t>
    </r>
    <r>
      <rPr>
        <sz val="9"/>
        <color rgb="FF000000"/>
        <rFont val="Arial"/>
        <family val="2"/>
      </rPr>
      <t xml:space="preserve">   Cours en clôture. Cours en clôture </t>
    </r>
  </si>
  <si>
    <t>Toute l'actualité sur EURO STOXX 50</t>
  </si>
  <si>
    <t>- Aucun article disponible -</t>
  </si>
  <si>
    <t xml:space="preserve">EUROSTOXX 50 </t>
  </si>
  <si>
    <t>LEurostoxx 50 est un indice boursier européen regroupant 50 sociétés de la Zone euro. Pour sélectionner ces 50 composantes, lindice effectue tous les ans au mois daoût un classement des 600 plus importantes capitalisations boursières de lEurozone. Par son système de calcul complexe basé sur les places des sociétés dans ce classement, il est plus difficile pour une entreprise dentrer que dêtre exclue de lEurostoxx 50....</t>
  </si>
  <si>
    <t>Lire la suite</t>
  </si>
  <si>
    <t>Forum EURO STOXX 50</t>
  </si>
  <si>
    <t>Discussions</t>
  </si>
  <si>
    <t>Rép.</t>
  </si>
  <si>
    <t>Lus</t>
  </si>
  <si>
    <t>Reco.</t>
  </si>
  <si>
    <r>
      <t xml:space="preserve">File de AFTERHOURS...Pour ceux que ça intéresse </t>
    </r>
    <r>
      <rPr>
        <sz val="9"/>
        <rFont val="Arial"/>
        <family val="2"/>
      </rPr>
      <t>: eurostoxx</t>
    </r>
  </si>
  <si>
    <t>Posté par stock-pick</t>
  </si>
  <si>
    <t>EUROSTOxx 50</t>
  </si>
  <si>
    <t>Posté par ernest4</t>
  </si>
  <si>
    <t>Posté par 1x4v</t>
  </si>
  <si>
    <t>Forum   |   Poster un message</t>
  </si>
  <si>
    <t>Publicité</t>
  </si>
  <si>
    <t>Graphique EURO STOXX 50</t>
  </si>
  <si>
    <t>Durée :</t>
  </si>
  <si>
    <t>Période :</t>
  </si>
  <si>
    <t xml:space="preserve">Graphique analyse technique Euro STOXX 50 | EU0009658145 | Zone bourse </t>
  </si>
  <si>
    <t>Graphique plein écran</t>
  </si>
  <si>
    <t>Tendances analyse technique</t>
  </si>
  <si>
    <t>Court Terme</t>
  </si>
  <si>
    <t>Moyen Terme</t>
  </si>
  <si>
    <t>Long Terme</t>
  </si>
  <si>
    <t>Tendances</t>
  </si>
  <si>
    <t>Baissière</t>
  </si>
  <si>
    <t>Analyse technique</t>
  </si>
  <si>
    <t>Chargement...</t>
  </si>
  <si>
    <r>
      <t xml:space="preserve">Cotations dynamiques  </t>
    </r>
    <r>
      <rPr>
        <b/>
        <sz val="8"/>
        <color rgb="FFFFFFFF"/>
        <rFont val="Arial"/>
        <family val="2"/>
      </rPr>
      <t>ON</t>
    </r>
    <r>
      <rPr>
        <sz val="10"/>
        <color rgb="FF262626"/>
        <rFont val="Arial"/>
        <family val="2"/>
      </rPr>
      <t xml:space="preserve"> | OFF</t>
    </r>
  </si>
  <si>
    <r>
      <t>Mes Listes</t>
    </r>
    <r>
      <rPr>
        <sz val="10"/>
        <color rgb="FF262626"/>
        <rFont val="Arial"/>
        <family val="2"/>
      </rPr>
      <t>|</t>
    </r>
    <r>
      <rPr>
        <b/>
        <sz val="8"/>
        <color rgb="FFFFFFFF"/>
        <rFont val="Arial"/>
        <family val="2"/>
      </rPr>
      <t>Mes Portefeuilles</t>
    </r>
    <r>
      <rPr>
        <sz val="10"/>
        <color rgb="FF262626"/>
        <rFont val="Arial"/>
        <family val="2"/>
      </rPr>
      <t>|</t>
    </r>
    <r>
      <rPr>
        <b/>
        <sz val="8"/>
        <color rgb="FFFFFFFF"/>
        <rFont val="Arial"/>
        <family val="2"/>
      </rPr>
      <t>Mes Alertes</t>
    </r>
  </si>
  <si>
    <t>Rechercher</t>
  </si>
  <si>
    <t>Contactez-nous</t>
  </si>
  <si>
    <t>+33 (0)4 78 30 41 42</t>
  </si>
  <si>
    <t>Rejoignez</t>
  </si>
  <si>
    <t>Plan du site</t>
  </si>
  <si>
    <t xml:space="preserve">Qui sommes-nous ?   |   Contact   |   Avertissement légal    |   Recrutement   |   Devenir membre   |   Devenir client   |   </t>
  </si>
  <si>
    <t>OJD Zonebourse</t>
  </si>
  <si>
    <r>
      <t>Indices boursiers Afrique, Asie, Pacifique</t>
    </r>
    <r>
      <rPr>
        <sz val="7.5"/>
        <color rgb="FF1E5CAB"/>
        <rFont val="Arial"/>
        <family val="2"/>
      </rPr>
      <t xml:space="preserve"> &gt; Cours indice JAPAN NIKKEI AVERAGE INDEX(225)</t>
    </r>
  </si>
  <si>
    <t>JAPAN NIKKEI AVERAGE INDEX(225)</t>
  </si>
  <si>
    <t>XC0009692440 - - Autres bourses</t>
  </si>
  <si>
    <t>Composition indisponible pour JAPAN NIKKEI AVERAGE INDEX(225)</t>
  </si>
  <si>
    <t>CSETF NIKKEI 225</t>
  </si>
  <si>
    <t>NIKEI 8500TL 0911C</t>
  </si>
  <si>
    <t>NIKEI10500TS 0911C</t>
  </si>
  <si>
    <t>NIKEI11000TS 0911C</t>
  </si>
  <si>
    <t>NIKEI11500TS 0911C</t>
  </si>
  <si>
    <t>NIKEI 7000TL 0911C</t>
  </si>
  <si>
    <t xml:space="preserve">Nikkei 225 </t>
  </si>
  <si>
    <t xml:space="preserve">XC0009692440 - NK225 </t>
  </si>
  <si>
    <t>Forex 1 Temps réel</t>
  </si>
  <si>
    <t>Mercredi 03 Août 2011</t>
  </si>
  <si>
    <t>03/08 - 08:59Nikkei: replonge sur 9.610Pts.</t>
  </si>
  <si>
    <t>Mercredi 08 Juin 2011</t>
  </si>
  <si>
    <t>08/06 - 08:47Nikkei: ne parvient pas à refermer le gap des 9490…</t>
  </si>
  <si>
    <t>Vendredi 28 Janvier 2011</t>
  </si>
  <si>
    <t>28/01 - 08:35Nikkei: victime des foudres de Standard &amp; Poor…</t>
  </si>
  <si>
    <t>Mercredi 08 Décembre 2010</t>
  </si>
  <si>
    <t>08/12 - 08:47Nikkei: gap au-dessus des 10167Pts.</t>
  </si>
  <si>
    <t>Mardi 28 Septembre 2010</t>
  </si>
  <si>
    <t>28/09 - 08:20Nikkei: machine arrière sous 9500Pts.</t>
  </si>
  <si>
    <t>10 891.60</t>
  </si>
  <si>
    <t>8 227.63</t>
  </si>
  <si>
    <t>10 207.91</t>
  </si>
  <si>
    <t>12 263.95</t>
  </si>
  <si>
    <t>6 994.90</t>
  </si>
  <si>
    <t>18 300.39</t>
  </si>
  <si>
    <t>Mati貥s premi貥s</t>
  </si>
  <si>
    <t>Les matières premières</t>
  </si>
  <si>
    <t>Mati貥</t>
  </si>
  <si>
    <t>premi貥</t>
  </si>
  <si>
    <t>+ haut</t>
  </si>
  <si>
    <t>+ bas</t>
  </si>
  <si>
    <t>Liste</t>
  </si>
  <si>
    <t>valeurs</t>
  </si>
  <si>
    <t>Platine</t>
  </si>
  <si>
    <t>Wti Brent</t>
  </si>
  <si>
    <t>Brent Crude</t>
  </si>
  <si>
    <t>Les trackers matières premières</t>
  </si>
  <si>
    <t>Tracker mati貥</t>
  </si>
  <si>
    <t>ETFS AGRICULTURE</t>
  </si>
  <si>
    <t>ETFS ALL COMMODIT.</t>
  </si>
  <si>
    <t>ETFS ALUMINIUM</t>
  </si>
  <si>
    <t>ETC (EXCHANGE TRADED COMMODITIES) SUR LIGHT, SWEET..</t>
  </si>
  <si>
    <t>ETFS COFFEE</t>
  </si>
  <si>
    <t>ETFS COPPER</t>
  </si>
  <si>
    <t>ETFS CORN</t>
  </si>
  <si>
    <t>ETFS COTTON</t>
  </si>
  <si>
    <t>ETFS CRUDE OIL</t>
  </si>
  <si>
    <t>ETFS ENERGY</t>
  </si>
  <si>
    <t>11,88 $ (c)</t>
  </si>
  <si>
    <t>ETFS EX-ENERGY</t>
  </si>
  <si>
    <t>ETFS FORWD AGRI</t>
  </si>
  <si>
    <t>ETFS FORWD ALL COM</t>
  </si>
  <si>
    <t>ETFS FORWD ENERG</t>
  </si>
  <si>
    <t>28,54 € (c)</t>
  </si>
  <si>
    <t>ETFS FORWD GRAINS</t>
  </si>
  <si>
    <t>ETFS FORWD NAT GAS</t>
  </si>
  <si>
    <t>ETFS GASOLINE</t>
  </si>
  <si>
    <t>ETFS GOLD</t>
  </si>
  <si>
    <t>ETFS GRAINS</t>
  </si>
  <si>
    <t>ETFS HEATING OIL</t>
  </si>
  <si>
    <r>
      <t>1</t>
    </r>
    <r>
      <rPr>
        <sz val="7.5"/>
        <color rgb="FF1E5CAB"/>
        <rFont val="Arial"/>
        <family val="2"/>
      </rPr>
      <t xml:space="preserve"> | </t>
    </r>
    <r>
      <rPr>
        <b/>
        <sz val="7.5"/>
        <color rgb="FF000000"/>
        <rFont val="Arial"/>
        <family val="2"/>
      </rPr>
      <t>2</t>
    </r>
    <r>
      <rPr>
        <sz val="7.5"/>
        <color rgb="FF1E5CAB"/>
        <rFont val="Arial"/>
        <family val="2"/>
      </rPr>
      <t xml:space="preserve"> | </t>
    </r>
    <r>
      <rPr>
        <b/>
        <sz val="7.5"/>
        <color rgb="FF000000"/>
        <rFont val="Arial"/>
        <family val="2"/>
      </rPr>
      <t>3</t>
    </r>
  </si>
  <si>
    <t>ISHARES COMMODITY</t>
  </si>
  <si>
    <r>
      <t>Favoris</t>
    </r>
    <r>
      <rPr>
        <sz val="10"/>
        <rFont val="Verdana"/>
      </rPr>
      <t xml:space="preserve"> | Articles | Messages | Notes </t>
    </r>
  </si>
  <si>
    <r>
      <t xml:space="preserve">Brochure Tarifaire - </t>
    </r>
    <r>
      <rPr>
        <sz val="10"/>
        <color rgb="FFFF0000"/>
        <rFont val="Verdana"/>
        <family val="2"/>
      </rPr>
      <t>N!</t>
    </r>
    <r>
      <rPr>
        <sz val="10"/>
        <rFont val="Verdana"/>
      </rPr>
      <t xml:space="preserve"> Brochure tarifaire applicable au 20/09/2011</t>
    </r>
    <r>
      <rPr>
        <sz val="10"/>
        <rFont val="Verdana"/>
        <family val="2"/>
      </rPr>
      <t xml:space="preserve"> - Conditions Générales Boursorama Banque - Politique d'exécution</t>
    </r>
  </si>
  <si>
    <t>2036.64</t>
  </si>
  <si>
    <t>2 494.07</t>
  </si>
  <si>
    <t>-1.14%</t>
  </si>
  <si>
    <t>+2.09%</t>
  </si>
  <si>
    <r>
      <t xml:space="preserve">Vous êtes ici : Actions &gt; Indices &gt; </t>
    </r>
    <r>
      <rPr>
        <b/>
        <sz val="10"/>
        <rFont val="Verdana"/>
        <family val="2"/>
      </rPr>
      <t>CAC 40</t>
    </r>
  </si>
  <si>
    <t>Vous n’avez pas besoin d’être un expert pour être performant</t>
  </si>
  <si>
    <t>Faites fructifier votre argent avec</t>
  </si>
  <si>
    <t>l’un de nos 4 systèmes d’auto trading</t>
  </si>
  <si>
    <t>P942B</t>
  </si>
  <si>
    <t>P943B</t>
  </si>
  <si>
    <t>Orange d鶯ile sa marque low cost pour contrer Free</t>
  </si>
  <si>
    <t>0.00(c)</t>
  </si>
  <si>
    <t>L'actualité sportive</t>
  </si>
  <si>
    <t>En ce moment sur Lifestyle</t>
  </si>
  <si>
    <t>Célébrité</t>
  </si>
  <si>
    <t>"Je défie quiconque de se masturber sur mes affiches"</t>
  </si>
  <si>
    <t>Son Excellence Otto expose jusqu'au mois d'octobre au Musée …</t>
  </si>
  <si>
    <t>2 017.35</t>
  </si>
  <si>
    <t>2 007.87</t>
  </si>
  <si>
    <t>+2.66%</t>
  </si>
  <si>
    <t>-0.01</t>
  </si>
  <si>
    <t>-3.50%</t>
  </si>
  <si>
    <t>0.4%</t>
  </si>
  <si>
    <t>CHF</t>
  </si>
  <si>
    <t>-0.3%</t>
  </si>
  <si>
    <t>CAD</t>
  </si>
  <si>
    <t>0.2%</t>
  </si>
  <si>
    <r>
      <t xml:space="preserve">Vous êtes ici : Actions &gt; Indices &gt; </t>
    </r>
    <r>
      <rPr>
        <b/>
        <sz val="10"/>
        <rFont val="Verdana"/>
        <family val="2"/>
      </rPr>
      <t>NASDAQ Composite</t>
    </r>
  </si>
  <si>
    <r>
      <t>Cours</t>
    </r>
    <r>
      <rPr>
        <sz val="10"/>
        <rFont val="Verdana"/>
        <family val="2"/>
      </rPr>
      <t xml:space="preserve"> Index Exchange</t>
    </r>
  </si>
  <si>
    <r>
      <t xml:space="preserve">Vous êtes ici : Actions &gt; Indices &gt; </t>
    </r>
    <r>
      <rPr>
        <b/>
        <sz val="10"/>
        <rFont val="Verdana"/>
        <family val="2"/>
      </rPr>
      <t>Nikkei 225</t>
    </r>
  </si>
  <si>
    <r>
      <t>Cours</t>
    </r>
    <r>
      <rPr>
        <sz val="10"/>
        <rFont val="Verdana"/>
        <family val="2"/>
      </rPr>
      <t xml:space="preserve"> Forex 1</t>
    </r>
  </si>
  <si>
    <t>8 499.34</t>
  </si>
  <si>
    <r>
      <t xml:space="preserve">Vous êtes ici : Actions &gt; Indices &gt; </t>
    </r>
    <r>
      <rPr>
        <b/>
        <sz val="10"/>
        <rFont val="Verdana"/>
        <family val="2"/>
      </rPr>
      <t>DOW INDUSTRIALS</t>
    </r>
  </si>
  <si>
    <t>720,00 $</t>
  </si>
  <si>
    <t xml:space="preserve"> Tokyo - Ouverture le Sep 21st, 2011</t>
  </si>
  <si>
    <t xml:space="preserve"> Sydney - Ouverture le Sep 21st, 2011</t>
  </si>
  <si>
    <t>11401.01</t>
  </si>
  <si>
    <t>-108.08</t>
  </si>
  <si>
    <t>-0.94%</t>
  </si>
  <si>
    <t>1204.09</t>
  </si>
  <si>
    <t>-11.92</t>
  </si>
  <si>
    <t>-0.98%</t>
  </si>
  <si>
    <t>2308.76</t>
  </si>
  <si>
    <t>+2.67</t>
  </si>
  <si>
    <t>+0.12%</t>
  </si>
  <si>
    <t>-0.15</t>
  </si>
  <si>
    <t>2 083.38(c)</t>
  </si>
  <si>
    <t>2 155.62(c)</t>
  </si>
  <si>
    <t>2 159.28(c)</t>
  </si>
  <si>
    <t>2 096.10(c)</t>
  </si>
  <si>
    <t>+2.29%</t>
  </si>
  <si>
    <t>+3.47%</t>
  </si>
  <si>
    <t>+0.17%</t>
  </si>
  <si>
    <t>-2.76%</t>
  </si>
  <si>
    <t>2 091.50</t>
  </si>
  <si>
    <t>2 172.73</t>
  </si>
  <si>
    <t>2 123.89</t>
  </si>
  <si>
    <t>2 084.48</t>
  </si>
  <si>
    <t>2 087.84</t>
  </si>
  <si>
    <t>2 185.58</t>
  </si>
  <si>
    <t>2 192.41</t>
  </si>
  <si>
    <t>2 139.62</t>
  </si>
  <si>
    <t>2 145.89</t>
  </si>
  <si>
    <t>2 080.16</t>
  </si>
  <si>
    <t>2 076.68</t>
  </si>
  <si>
    <t>2 326.78</t>
  </si>
  <si>
    <t>32.02</t>
  </si>
  <si>
    <t>2918.07</t>
  </si>
  <si>
    <t>2084.48</t>
  </si>
  <si>
    <t>11401.01(c)</t>
  </si>
  <si>
    <t>2612.83(c)</t>
  </si>
  <si>
    <t>8721.24(c)</t>
  </si>
  <si>
    <t>-1.61%</t>
  </si>
  <si>
    <t>8763.61(c)</t>
  </si>
  <si>
    <t>3208.85(c)</t>
  </si>
  <si>
    <t>OCT 11 CAC 40 Index (10...</t>
  </si>
  <si>
    <t>Le moment d'acheter avant la fin des avantages fiscaux dans l'immobilier</t>
  </si>
  <si>
    <t>2.065</t>
  </si>
  <si>
    <t>0.05%</t>
  </si>
  <si>
    <t>La Finlande pose ses exigences pour participer au sauvetage de la Grèce...</t>
  </si>
  <si>
    <t xml:space="preserve"> C'est tout à fait normal. Il n'y a aucune raison de renflouer la Grèce sans garanties sérieuses.</t>
  </si>
  <si>
    <t xml:space="preserve"> Ce n'est pas le moment. Il y a urgence à agir pour sauver la zone euro.</t>
  </si>
  <si>
    <t>1 796,14 $</t>
  </si>
  <si>
    <t>1 769,21 $</t>
  </si>
  <si>
    <t>39,85 $</t>
  </si>
  <si>
    <t>39,14 $</t>
  </si>
  <si>
    <t>709,50 $</t>
  </si>
  <si>
    <t>1 782,50 $</t>
  </si>
  <si>
    <t>1 755,00 $</t>
  </si>
  <si>
    <t>85,59 $ (c)</t>
  </si>
  <si>
    <t>85,59 $</t>
  </si>
  <si>
    <t>85,39 $</t>
  </si>
  <si>
    <t>109,66 $ (c)</t>
  </si>
  <si>
    <t>109,66 $</t>
  </si>
  <si>
    <t>4,67 € (c)</t>
  </si>
  <si>
    <r>
      <t xml:space="preserve">10:58 </t>
    </r>
    <r>
      <rPr>
        <sz val="7.5"/>
        <color rgb="FFFFFFFF"/>
        <rFont val="Arial"/>
        <family val="2"/>
      </rPr>
      <t xml:space="preserve">Les b鮩fices des compagnies a鲩ennes chuteront en 2012 </t>
    </r>
  </si>
  <si>
    <r>
      <t xml:space="preserve">10:37 </t>
    </r>
    <r>
      <rPr>
        <sz val="7.5"/>
        <color rgb="FFFFFFFF"/>
        <rFont val="Arial"/>
        <family val="2"/>
      </rPr>
      <t xml:space="preserve">Les Bourses europ饮nes se retournent ࠬa hausse </t>
    </r>
  </si>
  <si>
    <r>
      <t xml:space="preserve">10:10 </t>
    </r>
    <r>
      <rPr>
        <sz val="7.5"/>
        <color rgb="FFFFFFFF"/>
        <rFont val="Arial"/>
        <family val="2"/>
      </rPr>
      <t xml:space="preserve">ADP : hausse de 1,4% du trafic en aot </t>
    </r>
  </si>
  <si>
    <r>
      <t xml:space="preserve">10:06 </t>
    </r>
    <r>
      <rPr>
        <sz val="7.5"/>
        <color rgb="FFFFFFFF"/>
        <rFont val="Arial"/>
        <family val="2"/>
      </rPr>
      <t xml:space="preserve">Siemens a retir頤es fonds de la Soci鴩 g鮩rale </t>
    </r>
  </si>
  <si>
    <r>
      <t xml:space="preserve">09:59 </t>
    </r>
    <r>
      <rPr>
        <sz val="7.5"/>
        <color rgb="FFFFFFFF"/>
        <rFont val="Arial"/>
        <family val="2"/>
      </rPr>
      <t xml:space="preserve">Prodware annonce des r鳵ltats semestriels record </t>
    </r>
  </si>
  <si>
    <r>
      <t xml:space="preserve">09:58 </t>
    </r>
    <r>
      <rPr>
        <sz val="7.5"/>
        <color rgb="FFFFFFFF"/>
        <rFont val="Arial"/>
        <family val="2"/>
      </rPr>
      <t xml:space="preserve">Ubisoft pr鳥nte le jeu The Settlers Online </t>
    </r>
  </si>
  <si>
    <r>
      <t xml:space="preserve">09:55 </t>
    </r>
    <r>
      <rPr>
        <sz val="7.5"/>
        <color rgb="FFFFFFFF"/>
        <rFont val="Arial"/>
        <family val="2"/>
      </rPr>
      <t xml:space="preserve">Siemens aurait retir頵00 millions d'euros d'une banque fran硩se </t>
    </r>
  </si>
  <si>
    <r>
      <t xml:space="preserve">09:40 </t>
    </r>
    <r>
      <rPr>
        <sz val="7.5"/>
        <color rgb="FFFFFFFF"/>
        <rFont val="Arial"/>
        <family val="2"/>
      </rPr>
      <t xml:space="preserve">Manitou confirme son redressement au premier semestre </t>
    </r>
  </si>
  <si>
    <r>
      <t xml:space="preserve">09:15 </t>
    </r>
    <r>
      <rPr>
        <sz val="7.5"/>
        <color rgb="FFFFFFFF"/>
        <rFont val="Arial"/>
        <family val="2"/>
      </rPr>
      <t xml:space="preserve">Les Bourses europ饮nes ouvrent en l駨re baisse </t>
    </r>
  </si>
  <si>
    <r>
      <t xml:space="preserve">09:14 </t>
    </r>
    <r>
      <rPr>
        <sz val="7.5"/>
        <color rgb="FFFFFFFF"/>
        <rFont val="Arial"/>
        <family val="2"/>
      </rPr>
      <t xml:space="preserve">Siemens aurait retir頤es fonds d'une banque fran硩se </t>
    </r>
  </si>
  <si>
    <r>
      <t xml:space="preserve">09:09 </t>
    </r>
    <r>
      <rPr>
        <sz val="7.5"/>
        <color rgb="FFFFFFFF"/>
        <rFont val="Arial"/>
        <family val="2"/>
      </rPr>
      <t xml:space="preserve">BNP n'a aucun besoin de recapitalisation mart謥 Michel P颥reau </t>
    </r>
  </si>
  <si>
    <r>
      <t xml:space="preserve">08:57 </t>
    </r>
    <r>
      <rPr>
        <sz val="7.5"/>
        <color rgb="FFFFFFFF"/>
        <rFont val="Arial"/>
        <family val="2"/>
      </rPr>
      <t xml:space="preserve">BNP Paribas 飡rte tout besoin de recapitalisation </t>
    </r>
  </si>
  <si>
    <r>
      <t xml:space="preserve">08:55 </t>
    </r>
    <r>
      <rPr>
        <sz val="7.5"/>
        <color rgb="FFFFFFFF"/>
        <rFont val="Arial"/>
        <family val="2"/>
      </rPr>
      <t xml:space="preserve">Le CAC 40 attendu dans le rouge, S&amp;P plombe la tendance </t>
    </r>
  </si>
  <si>
    <r>
      <t xml:space="preserve">08:50 </t>
    </r>
    <r>
      <rPr>
        <sz val="7.5"/>
        <color rgb="FFFFFFFF"/>
        <rFont val="Arial"/>
        <family val="2"/>
      </rPr>
      <t xml:space="preserve">Unibail-Rodamco n'a pas peur du choc boursier </t>
    </r>
  </si>
  <si>
    <r>
      <t xml:space="preserve">10:19 </t>
    </r>
    <r>
      <rPr>
        <sz val="7.5"/>
        <color rgb="FFFFFFFF"/>
        <rFont val="Arial"/>
        <family val="2"/>
      </rPr>
      <t xml:space="preserve">France T鬩com : lancement du processus de vente d'Orange Suisse </t>
    </r>
  </si>
  <si>
    <r>
      <t xml:space="preserve">09:50 </t>
    </r>
    <r>
      <rPr>
        <sz val="7.5"/>
        <color rgb="FFFFFFFF"/>
        <rFont val="Arial"/>
        <family val="2"/>
      </rPr>
      <t xml:space="preserve">Unibail-Rodamco : des acquisitions en ligne de mire </t>
    </r>
  </si>
  <si>
    <r>
      <t xml:space="preserve">19/09/2011 </t>
    </r>
    <r>
      <rPr>
        <sz val="7.5"/>
        <color rgb="FFFFFFFF"/>
        <rFont val="Arial"/>
        <family val="2"/>
      </rPr>
      <t xml:space="preserve">EADS : le Qatar pourrait entrer au capital </t>
    </r>
  </si>
  <si>
    <r>
      <t xml:space="preserve">19/09/2011 </t>
    </r>
    <r>
      <rPr>
        <sz val="7.5"/>
        <color rgb="FFFFFFFF"/>
        <rFont val="Arial"/>
        <family val="2"/>
      </rPr>
      <t xml:space="preserve">Total : de nouvelles opportunit鳠en Libye </t>
    </r>
  </si>
  <si>
    <r>
      <t xml:space="preserve">19/09/2011 </t>
    </r>
    <r>
      <rPr>
        <sz val="7.5"/>
        <color rgb="FFFFFFFF"/>
        <rFont val="Arial"/>
        <family val="2"/>
      </rPr>
      <t xml:space="preserve">GDF-Suez : le groupe n駯cierait la hausse des prix du gaz </t>
    </r>
  </si>
  <si>
    <r>
      <t xml:space="preserve">19/09/2011 </t>
    </r>
    <r>
      <rPr>
        <sz val="7.5"/>
        <color rgb="FFFFFFFF"/>
        <rFont val="Arial"/>
        <family val="2"/>
      </rPr>
      <t xml:space="preserve">Thales : la division entrament serait en vente </t>
    </r>
  </si>
  <si>
    <r>
      <t xml:space="preserve">19/09/2011 </t>
    </r>
    <r>
      <rPr>
        <sz val="7.5"/>
        <color rgb="FFFFFFFF"/>
        <rFont val="Arial"/>
        <family val="2"/>
      </rPr>
      <t xml:space="preserve">Sanofi : victoire confirm饠face ࠓun </t>
    </r>
  </si>
  <si>
    <r>
      <t xml:space="preserve">16/09/2011 </t>
    </r>
    <r>
      <rPr>
        <sz val="7.5"/>
        <color rgb="FFFFFFFF"/>
        <rFont val="Arial"/>
        <family val="2"/>
      </rPr>
      <t xml:space="preserve">EADS : Air France-KLM passe commande </t>
    </r>
  </si>
  <si>
    <r>
      <t xml:space="preserve">16/09/2011 </t>
    </r>
    <r>
      <rPr>
        <sz val="7.5"/>
        <color rgb="FFFFFFFF"/>
        <rFont val="Arial"/>
        <family val="2"/>
      </rPr>
      <t xml:space="preserve">Gorg頺 des comptes sans surprise </t>
    </r>
  </si>
  <si>
    <r>
      <t xml:space="preserve">16/09/2011 </t>
    </r>
    <r>
      <rPr>
        <sz val="7.5"/>
        <color rgb="FFFFFFFF"/>
        <rFont val="Arial"/>
        <family val="2"/>
      </rPr>
      <t xml:space="preserve">Store Electronic Systems : Carrefour passe une nouvelle commande </t>
    </r>
  </si>
  <si>
    <r>
      <t xml:space="preserve">16/09/2011 </t>
    </r>
    <r>
      <rPr>
        <sz val="7.5"/>
        <color rgb="FFFFFFFF"/>
        <rFont val="Arial"/>
        <family val="2"/>
      </rPr>
      <t xml:space="preserve">GDF Suez : vers une nouvelle cession d?actifs </t>
    </r>
  </si>
  <si>
    <r>
      <t xml:space="preserve">16/09/2011 </t>
    </r>
    <r>
      <rPr>
        <sz val="7.5"/>
        <color rgb="FFFFFFFF"/>
        <rFont val="Arial"/>
        <family val="2"/>
      </rPr>
      <t xml:space="preserve">Acteos : d鶥loppement confirm銉 </t>
    </r>
  </si>
  <si>
    <r>
      <t xml:space="preserve">15/09/2011 </t>
    </r>
    <r>
      <rPr>
        <sz val="7.5"/>
        <color rgb="FFFFFFFF"/>
        <rFont val="Arial"/>
        <family val="2"/>
      </rPr>
      <t xml:space="preserve">Air Liquide : contrats dans le photovoltaﱵe </t>
    </r>
  </si>
  <si>
    <r>
      <t xml:space="preserve">15/09/2011 </t>
    </r>
    <r>
      <rPr>
        <sz val="7.5"/>
        <color rgb="FFFFFFFF"/>
        <rFont val="Arial"/>
        <family val="2"/>
      </rPr>
      <t xml:space="preserve">Publicis : expansion outre-Atlantique </t>
    </r>
  </si>
  <si>
    <r>
      <t xml:space="preserve">15/09/2011 </t>
    </r>
    <r>
      <rPr>
        <sz val="7.5"/>
        <color rgb="FFFFFFFF"/>
        <rFont val="Arial"/>
        <family val="2"/>
      </rPr>
      <t xml:space="preserve">Orapi : solides perspectives malgr頵n environnement incertain </t>
    </r>
  </si>
  <si>
    <r>
      <t xml:space="preserve">14/09/2011 </t>
    </r>
    <r>
      <rPr>
        <sz val="7.5"/>
        <color rgb="FFFFFFFF"/>
        <rFont val="Arial"/>
        <family val="2"/>
      </rPr>
      <t xml:space="preserve">France T鬩com : offres attendues pour Orange Suisse </t>
    </r>
  </si>
  <si>
    <r>
      <t xml:space="preserve">14/09/2011 </t>
    </r>
    <r>
      <rPr>
        <sz val="7.5"/>
        <color rgb="FFFFFFFF"/>
        <rFont val="Arial"/>
        <family val="2"/>
      </rPr>
      <t xml:space="preserve">Public Syst譥 Hopscotch : excellent premier semestre </t>
    </r>
  </si>
  <si>
    <t>"Les march鳠attendent la France au tournant apr賠les 鬥ctions pr鳩dentielles"</t>
  </si>
  <si>
    <t>Marc Touati</t>
  </si>
  <si>
    <t>Directeur associ頠 Assya Compagnie Financi貥</t>
  </si>
  <si>
    <t xml:space="preserve">par Fabrice Pelosi et Driss Boubekeur </t>
  </si>
  <si>
    <t xml:space="preserve">Dernier billet le 14/09/2011 : </t>
  </si>
  <si>
    <t>BNP Paribas : La rumeur ࠳ milliards</t>
  </si>
  <si>
    <r>
      <t xml:space="preserve">(FORUM GENERAL) </t>
    </r>
    <r>
      <rPr>
        <sz val="9"/>
        <color rgb="FF1E5CAB"/>
        <rFont val="Arial"/>
        <family val="2"/>
      </rPr>
      <t xml:space="preserve">Le TOP 10 des actions am鲩caines qu'il faut vendre tant qu'il est encore temps </t>
    </r>
    <r>
      <rPr>
        <sz val="7.5"/>
        <color rgb="FF666666"/>
        <rFont val="Arial"/>
        <family val="2"/>
      </rPr>
      <t xml:space="preserve">(Christo... - 09:35 ) </t>
    </r>
  </si>
  <si>
    <r>
      <t xml:space="preserve">(FORUM GENERAL) </t>
    </r>
    <r>
      <rPr>
        <sz val="9"/>
        <color rgb="FF1E5CAB"/>
        <rFont val="Arial"/>
        <family val="2"/>
      </rPr>
      <t xml:space="preserve">Compte-rendu des conf鲥nces Forex du Salon du Trading 2011 </t>
    </r>
    <r>
      <rPr>
        <sz val="7.5"/>
        <color rgb="FF666666"/>
        <rFont val="Arial"/>
        <family val="2"/>
      </rPr>
      <t xml:space="preserve">(Christo... - 10:27 ) </t>
    </r>
  </si>
  <si>
    <r>
      <t xml:space="preserve">(FORUM GENERAL) </t>
    </r>
    <r>
      <rPr>
        <sz val="9"/>
        <color rgb="FF1E5CAB"/>
        <rFont val="Arial"/>
        <family val="2"/>
      </rPr>
      <t xml:space="preserve">D颵ter en bourse sans perdre d?argent, c?est possible ! </t>
    </r>
    <r>
      <rPr>
        <sz val="7.5"/>
        <color rgb="FF666666"/>
        <rFont val="Arial"/>
        <family val="2"/>
      </rPr>
      <t xml:space="preserve">(Riche A... - 14:25 ) </t>
    </r>
  </si>
  <si>
    <r>
      <t xml:space="preserve">(FORUM GENERAL) </t>
    </r>
    <r>
      <rPr>
        <sz val="9"/>
        <color rgb="FF1E5CAB"/>
        <rFont val="Arial"/>
        <family val="2"/>
      </rPr>
      <t xml:space="preserve">Revoir le Webinaire gratuitement - Thami Kabbaj ( TKLTRADING) " Comment prosp鲥r dans les march鳠modernes ? " </t>
    </r>
    <r>
      <rPr>
        <sz val="7.5"/>
        <color rgb="FF666666"/>
        <rFont val="Arial"/>
        <family val="2"/>
      </rPr>
      <t xml:space="preserve">(cedric75 - 20:29 ) </t>
    </r>
  </si>
  <si>
    <r>
      <t xml:space="preserve">(FORUM GENERAL) </t>
    </r>
    <r>
      <rPr>
        <sz val="9"/>
        <color rgb="FF1E5CAB"/>
        <rFont val="Arial"/>
        <family val="2"/>
      </rPr>
      <t xml:space="preserve">prodware et qurius resultats le 21/09 </t>
    </r>
    <r>
      <rPr>
        <sz val="7.5"/>
        <color rgb="FF666666"/>
        <rFont val="Arial"/>
        <family val="2"/>
      </rPr>
      <t xml:space="preserve">(melwan - 00:35 ) </t>
    </r>
  </si>
  <si>
    <r>
      <t xml:space="preserve">(FORUM GENERAL) </t>
    </r>
    <r>
      <rPr>
        <sz val="9"/>
        <color rgb="FF1E5CAB"/>
        <rFont val="Arial"/>
        <family val="2"/>
      </rPr>
      <t xml:space="preserve">EUR/USD 16/9 Les march鳠esp貥nt... les banques centrales op貥nt. </t>
    </r>
    <r>
      <rPr>
        <sz val="7.5"/>
        <color rgb="FF666666"/>
        <rFont val="Arial"/>
        <family val="2"/>
      </rPr>
      <t xml:space="preserve">(FoxyTra... - 11:49 ) </t>
    </r>
  </si>
  <si>
    <r>
      <t xml:space="preserve">(FORUM GENERAL) </t>
    </r>
    <r>
      <rPr>
        <sz val="9"/>
        <color rgb="FF1E5CAB"/>
        <rFont val="Arial"/>
        <family val="2"/>
      </rPr>
      <t xml:space="preserve">Le cac40 revigor頰ar la "g鮩rosit馱uot; des banques centrales </t>
    </r>
    <r>
      <rPr>
        <sz val="7.5"/>
        <color rgb="FF666666"/>
        <rFont val="Arial"/>
        <family val="2"/>
      </rPr>
      <t xml:space="preserve">(FoxyTra... - 11:38 ) </t>
    </r>
  </si>
  <si>
    <r>
      <t xml:space="preserve">(FORUM GENERAL) </t>
    </r>
    <r>
      <rPr>
        <sz val="9"/>
        <color rgb="FF1E5CAB"/>
        <rFont val="Arial"/>
        <family val="2"/>
      </rPr>
      <t xml:space="preserve">EUR/USD 15/9 Consternant brouhaha diplomatique : l'euro essaie d'accrocher 1.3750$ </t>
    </r>
    <r>
      <rPr>
        <sz val="7.5"/>
        <color rgb="FF666666"/>
        <rFont val="Arial"/>
        <family val="2"/>
      </rPr>
      <t xml:space="preserve">(FoxyTra... - 11:30 ) </t>
    </r>
  </si>
  <si>
    <r>
      <t xml:space="preserve">(FORUM GENERAL) </t>
    </r>
    <r>
      <rPr>
        <sz val="9"/>
        <color rgb="FF1E5CAB"/>
        <rFont val="Arial"/>
        <family val="2"/>
      </rPr>
      <t xml:space="preserve">D駲adation de B.N.P. S.G. et C.A. </t>
    </r>
    <r>
      <rPr>
        <sz val="7.5"/>
        <color rgb="FF666666"/>
        <rFont val="Arial"/>
        <family val="2"/>
      </rPr>
      <t xml:space="preserve">(carolon... - 00:32 ) </t>
    </r>
  </si>
  <si>
    <t>"Le CAC 40 pourrait perdre 20% d'ici fin 2012"</t>
  </si>
  <si>
    <t>Siemens aurait retir頵00 millions d'euros d'une banque fran硩se</t>
  </si>
  <si>
    <t>Le CAC 40 attendu dans le rouge, S&amp;P plombe la tendance</t>
  </si>
  <si>
    <t>Total : De bonnes nouvelles dans les tuyaux, achetez</t>
  </si>
  <si>
    <t>Les plus belles planques de la R鰵blique</t>
  </si>
  <si>
    <t>Copyright 1997 - 2011 Capital.fr - Contactez-nous | Abonnement Premium | Abonnement magazine | Conditions G鮩rales d'utilisation | Publicit鼯a&gt; | Recrutement</t>
  </si>
  <si>
    <r>
      <t>11 401,01</t>
    </r>
    <r>
      <rPr>
        <b/>
        <sz val="7.5"/>
        <color rgb="FFEE0000"/>
        <rFont val="Arial"/>
        <family val="2"/>
      </rPr>
      <t>- 0,94%</t>
    </r>
  </si>
  <si>
    <t>19/09/11 - 22:30 cl_xDC93__xDD72_鼯div&gt;</t>
  </si>
  <si>
    <t>11 401,01 (c)</t>
  </si>
  <si>
    <t>11,58 $</t>
  </si>
  <si>
    <t>48,68 $</t>
  </si>
  <si>
    <t>28,58 $</t>
  </si>
  <si>
    <t>6,99 $</t>
  </si>
  <si>
    <t>64,15 $</t>
  </si>
  <si>
    <t>84,60 $</t>
  </si>
  <si>
    <t>3756Z</t>
  </si>
  <si>
    <r>
      <t>2 612,83</t>
    </r>
    <r>
      <rPr>
        <b/>
        <sz val="7.5"/>
        <color rgb="FFEE0000"/>
        <rFont val="Arial"/>
        <family val="2"/>
      </rPr>
      <t>- 0,36%</t>
    </r>
  </si>
  <si>
    <t>19/09/11 - 23:16 cl_xDC93__xDD72_鼯div&gt;</t>
  </si>
  <si>
    <t>2 612,83 (c)</t>
  </si>
  <si>
    <t>16,66 $</t>
  </si>
  <si>
    <t>2,59 $</t>
  </si>
  <si>
    <t>25,07 $</t>
  </si>
  <si>
    <t>8,05 $</t>
  </si>
  <si>
    <t>3,38 $</t>
  </si>
  <si>
    <r>
      <t>US SPX 500</t>
    </r>
    <r>
      <rPr>
        <b/>
        <u/>
        <sz val="9"/>
        <color rgb="FF18479B"/>
        <rFont val="Arial Unicode MS"/>
        <family val="2"/>
      </rPr>
      <t xml:space="preserve"> </t>
    </r>
    <r>
      <rPr>
        <sz val="8"/>
        <color rgb="FF666666"/>
        <rFont val="Arial Unicode MS"/>
        <family val="2"/>
      </rPr>
      <t xml:space="preserve">19/09 </t>
    </r>
  </si>
  <si>
    <r>
      <t>NQ 100</t>
    </r>
    <r>
      <rPr>
        <b/>
        <u/>
        <sz val="9"/>
        <color rgb="FF18479B"/>
        <rFont val="Arial Unicode MS"/>
        <family val="2"/>
      </rPr>
      <t xml:space="preserve"> </t>
    </r>
    <r>
      <rPr>
        <sz val="8"/>
        <color rgb="FF666666"/>
        <rFont val="Arial Unicode MS"/>
        <family val="2"/>
      </rPr>
      <t xml:space="preserve">19/09 </t>
    </r>
  </si>
  <si>
    <t>8721.24</t>
  </si>
  <si>
    <r>
      <t xml:space="preserve"> </t>
    </r>
    <r>
      <rPr>
        <sz val="8"/>
        <color rgb="FF06529D"/>
        <rFont val="Arial"/>
        <family val="2"/>
      </rPr>
      <t>L'Italie accentue la pression sur la zone euro déjà ...</t>
    </r>
  </si>
  <si>
    <t>Le 200 SMA supporte la parité USD/CAD</t>
  </si>
  <si>
    <r>
      <t>Rubben Bastian</t>
    </r>
    <r>
      <rPr>
        <sz val="8"/>
        <color rgb="FF000000"/>
        <rFont val="Arial"/>
        <family val="2"/>
      </rPr>
      <t>,   Sep 20 11</t>
    </r>
  </si>
  <si>
    <t>EUR USD pour le 20 Septembre 2011</t>
  </si>
  <si>
    <r>
      <t>Gilbert Drouvroy</t>
    </r>
    <r>
      <rPr>
        <sz val="8"/>
        <color rgb="FF000000"/>
        <rFont val="Arial"/>
        <family val="2"/>
      </rPr>
      <t>,   Sep 20 11</t>
    </r>
  </si>
  <si>
    <t>CAC 40: correction de fin de semaine</t>
  </si>
  <si>
    <r>
      <t>Arnaud Lorioz</t>
    </r>
    <r>
      <rPr>
        <sz val="8"/>
        <color rgb="FF000000"/>
        <rFont val="Arial"/>
        <family val="2"/>
      </rPr>
      <t>,   Sep 16 11</t>
    </r>
  </si>
  <si>
    <t>9940.00</t>
  </si>
  <si>
    <t>+0.29%</t>
  </si>
  <si>
    <t>238.33</t>
  </si>
  <si>
    <t>+0.80%</t>
  </si>
  <si>
    <t>73.70</t>
  </si>
  <si>
    <t>-0.85</t>
  </si>
  <si>
    <t>16.18</t>
  </si>
  <si>
    <t>-0.92%</t>
  </si>
  <si>
    <t>546.67</t>
  </si>
  <si>
    <t>411.63</t>
  </si>
  <si>
    <t>+11.13</t>
  </si>
  <si>
    <t>+2.78%</t>
  </si>
  <si>
    <t>Compte-rendu meeting politique monétaire</t>
  </si>
  <si>
    <t>0.81B</t>
  </si>
  <si>
    <t>1.97B</t>
  </si>
  <si>
    <t>2.81B</t>
  </si>
  <si>
    <t>PPI allemand (Mensuel)</t>
  </si>
  <si>
    <t>0.7%</t>
  </si>
  <si>
    <t>Nouvelles commandes industrielles italiennes (Mensuel)</t>
  </si>
  <si>
    <t>1.80%</t>
  </si>
  <si>
    <t>-4.40%</t>
  </si>
  <si>
    <t>ZEW du climat économique</t>
  </si>
  <si>
    <t>-44.6</t>
  </si>
  <si>
    <t>-42.5</t>
  </si>
  <si>
    <t>-40.0</t>
  </si>
  <si>
    <t>Climat économique ZEW de l'ALLEMAGNE</t>
  </si>
  <si>
    <t>-43.3</t>
  </si>
  <si>
    <t>-44.1</t>
  </si>
  <si>
    <t>-37.6</t>
  </si>
  <si>
    <t>Ventes en gros (Mensuel)</t>
  </si>
  <si>
    <t>Indicateur de référence (Mensuel)</t>
  </si>
  <si>
    <t>Construction de logements</t>
  </si>
  <si>
    <t>0.59M</t>
  </si>
  <si>
    <t>0.60M</t>
  </si>
  <si>
    <t>Permis de construire</t>
  </si>
  <si>
    <r>
      <t>Discours Gouv. Carney BoC</t>
    </r>
    <r>
      <rPr>
        <sz val="8"/>
        <rFont val="Arial"/>
        <family val="2"/>
      </rPr>
      <t xml:space="preserve"> </t>
    </r>
  </si>
  <si>
    <r>
      <t>EUR/USD : L'euro reste stable malgré la dégradation de la note de la dette italienne</t>
    </r>
    <r>
      <rPr>
        <sz val="9"/>
        <color rgb="FF999999"/>
        <rFont val="Arial"/>
        <family val="2"/>
      </rPr>
      <t xml:space="preserve">  </t>
    </r>
  </si>
  <si>
    <r>
      <t xml:space="preserve">Professeur Forex </t>
    </r>
    <r>
      <rPr>
        <sz val="9"/>
        <color rgb="FF999999"/>
        <rFont val="Arial"/>
        <family val="2"/>
      </rPr>
      <t xml:space="preserve">   2011-09-20    </t>
    </r>
    <r>
      <rPr>
        <sz val="8"/>
        <color rgb="FF3C98C9"/>
        <rFont val="Arial"/>
        <family val="2"/>
      </rPr>
      <t>Analyses Techniques Forex</t>
    </r>
  </si>
  <si>
    <t>(ProfesseurForex.com) – L'euro reste hésitant ce matin, continuant sur la tendance légèrement baissière qui prévaut depuis le début de la semaine.Pourtant, l'actualité aurait pu donner aux ...</t>
  </si>
  <si>
    <r>
      <t xml:space="preserve"> </t>
    </r>
    <r>
      <rPr>
        <b/>
        <sz val="9"/>
        <color rgb="FF0059B0"/>
        <rFont val="Arial"/>
        <family val="2"/>
      </rPr>
      <t>Le 200 SMA supporte la parité USD/CAD</t>
    </r>
    <r>
      <rPr>
        <sz val="9"/>
        <color rgb="FF999999"/>
        <rFont val="Arial"/>
        <family val="2"/>
      </rPr>
      <t xml:space="preserve">  </t>
    </r>
  </si>
  <si>
    <r>
      <t>Rubben Bastian</t>
    </r>
    <r>
      <rPr>
        <sz val="9"/>
        <color rgb="FF999999"/>
        <rFont val="Arial"/>
        <family val="2"/>
      </rPr>
      <t xml:space="preserve">   2011-09-20    </t>
    </r>
    <r>
      <rPr>
        <sz val="8"/>
        <color rgb="FF3C98C9"/>
        <rFont val="Arial"/>
        <family val="2"/>
      </rPr>
      <t>Analyses Techniques Forex</t>
    </r>
  </si>
  <si>
    <r>
      <t xml:space="preserve"> </t>
    </r>
    <r>
      <rPr>
        <b/>
        <sz val="9"/>
        <color rgb="FF0059B0"/>
        <rFont val="Arial"/>
        <family val="2"/>
      </rPr>
      <t>EUR USD pour le 20 Septembre 2011</t>
    </r>
    <r>
      <rPr>
        <sz val="9"/>
        <color rgb="FF999999"/>
        <rFont val="Arial"/>
        <family val="2"/>
      </rPr>
      <t xml:space="preserve">  </t>
    </r>
  </si>
  <si>
    <r>
      <t>Gilbert Drouvroy</t>
    </r>
    <r>
      <rPr>
        <sz val="9"/>
        <color rgb="FF999999"/>
        <rFont val="Arial"/>
        <family val="2"/>
      </rPr>
      <t xml:space="preserve">   2011-09-20    </t>
    </r>
    <r>
      <rPr>
        <sz val="8"/>
        <color rgb="FF3C98C9"/>
        <rFont val="Arial"/>
        <family val="2"/>
      </rPr>
      <t>Analyses Techniques Forex</t>
    </r>
  </si>
  <si>
    <r>
      <t xml:space="preserve"> </t>
    </r>
    <r>
      <rPr>
        <b/>
        <sz val="9"/>
        <color rgb="FF0059B0"/>
        <rFont val="Arial"/>
        <family val="2"/>
      </rPr>
      <t>Table de la pyramide de Gann : 20/09/2011</t>
    </r>
    <r>
      <rPr>
        <sz val="9"/>
        <color rgb="FF999999"/>
        <rFont val="Arial"/>
        <family val="2"/>
      </rPr>
      <t xml:space="preserve">  </t>
    </r>
  </si>
  <si>
    <r>
      <t xml:space="preserve">Tribuforex </t>
    </r>
    <r>
      <rPr>
        <sz val="9"/>
        <color rgb="FF999999"/>
        <rFont val="Arial"/>
        <family val="2"/>
      </rPr>
      <t xml:space="preserve">   2011-09-20    </t>
    </r>
    <r>
      <rPr>
        <sz val="8"/>
        <color rgb="FF3C98C9"/>
        <rFont val="Arial"/>
        <family val="2"/>
      </rPr>
      <t>Analyses Techniques Forex</t>
    </r>
  </si>
  <si>
    <r>
      <t xml:space="preserve"> </t>
    </r>
    <r>
      <rPr>
        <b/>
        <sz val="9"/>
        <color rgb="FF0059B0"/>
        <rFont val="Arial"/>
        <family val="2"/>
      </rPr>
      <t>Table des points pivots : 20/09/2011</t>
    </r>
    <r>
      <rPr>
        <sz val="9"/>
        <color rgb="FF999999"/>
        <rFont val="Arial"/>
        <family val="2"/>
      </rPr>
      <t xml:space="preserve">  </t>
    </r>
  </si>
  <si>
    <r>
      <t>8 721,24</t>
    </r>
    <r>
      <rPr>
        <b/>
        <sz val="7.5"/>
        <color rgb="FFEE0000"/>
        <rFont val="Arial"/>
        <family val="2"/>
      </rPr>
      <t>- 1,61%</t>
    </r>
  </si>
  <si>
    <t>20/09/11 - 08:10 cl_xDC93__xDD72_鼯div&gt;</t>
  </si>
  <si>
    <t>8 721,24 (c)</t>
  </si>
  <si>
    <t>N079B</t>
  </si>
  <si>
    <t>0156S</t>
  </si>
  <si>
    <t>N080B</t>
  </si>
  <si>
    <t>P945B</t>
  </si>
  <si>
    <t>BONUS CAPPɠSUR CAC ..</t>
  </si>
  <si>
    <t>SPRINTER SHORT SUR C..</t>
  </si>
  <si>
    <t>H271Z</t>
  </si>
  <si>
    <t>H946Z</t>
  </si>
  <si>
    <t>0907S</t>
  </si>
  <si>
    <t>1809C</t>
  </si>
  <si>
    <t>2 612.83(c) Pts</t>
  </si>
  <si>
    <t>2 627.34</t>
  </si>
  <si>
    <t>2 612.83</t>
  </si>
  <si>
    <t>-1.51%</t>
  </si>
  <si>
    <t>+3.19%</t>
  </si>
  <si>
    <t>+11.40%</t>
  </si>
  <si>
    <t>-0.64%</t>
  </si>
  <si>
    <t>-2.94%</t>
  </si>
  <si>
    <t>+10.91%</t>
  </si>
  <si>
    <t>2 316.11</t>
  </si>
  <si>
    <t>+19.91%</t>
  </si>
  <si>
    <t>+15.98%</t>
  </si>
  <si>
    <t>2 918.07</t>
  </si>
  <si>
    <t>2 991.21</t>
  </si>
  <si>
    <t>2 909.75</t>
  </si>
  <si>
    <t>20/09 - 10:00CAC 40 : poursuite du mouvement baissier</t>
  </si>
  <si>
    <t>Lundi 19 Septembre 2011</t>
  </si>
  <si>
    <t>19/09 - 18:19CAC40: vers un nouveau test des 2.890Pts ?</t>
  </si>
  <si>
    <t>19/09 - 10:00CAC 40 : correction</t>
  </si>
  <si>
    <t>Vendredi 16 Septembre 2011</t>
  </si>
  <si>
    <t>16/09 - 18:52CAC40: se heurte au 3.080Pts.</t>
  </si>
  <si>
    <t>16/09 - 10:00CAC 40 : sortie du canal descendant</t>
  </si>
  <si>
    <t>Je me rappelle, il y a 30 ans ...</t>
  </si>
  <si>
    <t>Auj. à 08:20</t>
  </si>
  <si>
    <t>C'est clair et net que "l'élite"</t>
  </si>
  <si>
    <t>Auj. à 02:11</t>
  </si>
  <si>
    <t>CAC 40 - Bear avant les stats</t>
  </si>
  <si>
    <t>Auj. à 07:45</t>
  </si>
  <si>
    <t>COUR DES COMPTES : Lire! Scandaleux!</t>
  </si>
  <si>
    <t>Auj. à 00:27</t>
  </si>
  <si>
    <t>3 086.64</t>
  </si>
  <si>
    <t>36.96</t>
  </si>
  <si>
    <t>11 401.01(c) Pts</t>
  </si>
  <si>
    <t>11 401.01</t>
  </si>
  <si>
    <t>-1.52%</t>
  </si>
  <si>
    <t>11 532.47</t>
  </si>
  <si>
    <t>10 987.18</t>
  </si>
  <si>
    <t>+5.03%</t>
  </si>
  <si>
    <t>10 820.37</t>
  </si>
  <si>
    <t>-5.62%</t>
  </si>
  <si>
    <t>-5.28%</t>
  </si>
  <si>
    <t>+6.02%</t>
  </si>
  <si>
    <t>+3.50%</t>
  </si>
  <si>
    <t>-1.83%</t>
  </si>
  <si>
    <r>
      <t>8 721.24(c) Pts    -1.61%</t>
    </r>
    <r>
      <rPr>
        <sz val="10"/>
        <rFont val="Verdana"/>
      </rPr>
      <t xml:space="preserve"> </t>
    </r>
  </si>
  <si>
    <t>8 721.24(c) Pts</t>
  </si>
  <si>
    <t>8 763.61</t>
  </si>
  <si>
    <t>8 771.72</t>
  </si>
  <si>
    <t>8 704.23</t>
  </si>
  <si>
    <t>8 864.16</t>
  </si>
  <si>
    <t>8 721.24</t>
  </si>
  <si>
    <t>8 717.81</t>
  </si>
  <si>
    <t>8 718.59</t>
  </si>
  <si>
    <t>8 717.32</t>
  </si>
  <si>
    <t>8 719.61</t>
  </si>
  <si>
    <t>8 720.78</t>
  </si>
  <si>
    <t>8 721.89</t>
  </si>
  <si>
    <t>8 722.01</t>
  </si>
  <si>
    <t>8 719.83</t>
  </si>
  <si>
    <t>8 719.05</t>
  </si>
  <si>
    <t>-14.74%</t>
  </si>
  <si>
    <t>+1.21%</t>
  </si>
  <si>
    <t>+1.08%</t>
  </si>
  <si>
    <t>9 098.15</t>
  </si>
  <si>
    <t>-6.77%</t>
  </si>
  <si>
    <t>-5.27%</t>
  </si>
  <si>
    <t>-9.17%</t>
  </si>
  <si>
    <t>-27.87%</t>
  </si>
  <si>
    <t>-44.52%</t>
  </si>
  <si>
    <t>8 772.01</t>
  </si>
  <si>
    <t>9 219.27</t>
  </si>
  <si>
    <t>9 443.39</t>
  </si>
  <si>
    <t>50.93</t>
  </si>
  <si>
    <r>
      <t>Cours en clôture.</t>
    </r>
    <r>
      <rPr>
        <sz val="8"/>
        <rFont val="Arial"/>
        <family val="2"/>
      </rPr>
      <t xml:space="preserve"> Cours en clôture  - 19/09</t>
    </r>
  </si>
  <si>
    <t>2096.1</t>
  </si>
  <si>
    <t>-2.93%</t>
  </si>
  <si>
    <t>2083.38</t>
  </si>
  <si>
    <t>2155.62</t>
  </si>
  <si>
    <t>2159.28</t>
  </si>
  <si>
    <t>Neutre</t>
  </si>
  <si>
    <r>
      <t xml:space="preserve">12:17 </t>
    </r>
    <r>
      <rPr>
        <sz val="7.5"/>
        <color rgb="FFFFFFFF"/>
        <rFont val="Arial"/>
        <family val="2"/>
      </rPr>
      <t xml:space="preserve">Partenariat entre Google et Visa dans le paiement mobile </t>
    </r>
  </si>
  <si>
    <t>K857B</t>
  </si>
  <si>
    <t>20/09 12:57Källström forfait</t>
  </si>
  <si>
    <t>20/09 12:44Wurtz-Schmidt ravit Copenhague</t>
  </si>
  <si>
    <t>20/09 12:42Bartoli à la relance</t>
  </si>
  <si>
    <t>683.38</t>
  </si>
  <si>
    <t>+10.88</t>
  </si>
  <si>
    <t>+1.62%</t>
  </si>
  <si>
    <t>-0.07%</t>
  </si>
  <si>
    <t>50% de Bonus avec 4XP et ForexPros</t>
  </si>
  <si>
    <t>Profitez de la meilleure offre dans le marché du Forex</t>
  </si>
  <si>
    <t>un énorme bonus de 50% de la part de 4XP et ForexPros</t>
  </si>
  <si>
    <r>
      <t xml:space="preserve">13:37 </t>
    </r>
    <r>
      <rPr>
        <sz val="7.5"/>
        <color rgb="FFFFFFFF"/>
        <rFont val="Arial"/>
        <family val="2"/>
      </rPr>
      <t xml:space="preserve">Standard &amp; Poor's abaisse la note de l'Italie </t>
    </r>
  </si>
  <si>
    <r>
      <t xml:space="preserve">13:35 </t>
    </r>
    <r>
      <rPr>
        <sz val="7.5"/>
        <color rgb="FFFFFFFF"/>
        <rFont val="Arial"/>
        <family val="2"/>
      </rPr>
      <t xml:space="preserve">Les valeurs ࠳uivre ࠬa Bourse de Paris ࠬa mi-s顮ce </t>
    </r>
  </si>
  <si>
    <r>
      <t xml:space="preserve">13:22 </t>
    </r>
    <r>
      <rPr>
        <sz val="7.5"/>
        <color rgb="FFFFFFFF"/>
        <rFont val="Arial"/>
        <family val="2"/>
      </rPr>
      <t xml:space="preserve">Lufthansa revoit ࠬa baisse ses objectifs 2011 </t>
    </r>
  </si>
  <si>
    <r>
      <t xml:space="preserve">12:21 </t>
    </r>
    <r>
      <rPr>
        <sz val="7.5"/>
        <color rgb="FFFFFFFF"/>
        <rFont val="Arial"/>
        <family val="2"/>
      </rPr>
      <t xml:space="preserve">Les indices europ饮s profitent de rachats ࠢon compte </t>
    </r>
  </si>
  <si>
    <r>
      <t xml:space="preserve">11:38 </t>
    </r>
    <r>
      <rPr>
        <sz val="7.5"/>
        <color rgb="FFFFFFFF"/>
        <rFont val="Arial"/>
        <family val="2"/>
      </rPr>
      <t xml:space="preserve">Bernard Fontana quitte la direction g鮩rale d'Aperam pour celle du cimentier Holcim </t>
    </r>
  </si>
  <si>
    <r>
      <t>Blé américa.</t>
    </r>
    <r>
      <rPr>
        <b/>
        <u/>
        <sz val="9"/>
        <color rgb="FF18479B"/>
        <rFont val="Arial Unicode MS"/>
        <family val="2"/>
      </rPr>
      <t xml:space="preserve"> </t>
    </r>
    <r>
      <rPr>
        <sz val="8"/>
        <color rgb="FF666666"/>
        <rFont val="Arial Unicode MS"/>
        <family val="2"/>
      </rPr>
      <t xml:space="preserve">11:16 </t>
    </r>
  </si>
  <si>
    <t>1349.50</t>
  </si>
  <si>
    <t>+1.00%</t>
  </si>
  <si>
    <r>
      <t>Cours</t>
    </r>
    <r>
      <rPr>
        <sz val="10"/>
        <rFont val="Verdana"/>
        <family val="2"/>
      </rPr>
      <t xml:space="preserve"> Nyse Euronext</t>
    </r>
  </si>
  <si>
    <t>2 940.00</t>
  </si>
  <si>
    <t>l'indice CAC 40</t>
  </si>
  <si>
    <r>
      <t>Cours</t>
    </r>
    <r>
      <rPr>
        <sz val="10"/>
        <rFont val="Verdana"/>
        <family val="2"/>
      </rPr>
      <t xml:space="preserve"> Dow Jones STOXX</t>
    </r>
  </si>
  <si>
    <t>2 096.10</t>
  </si>
  <si>
    <t>l'indice ESTX50 EUR P</t>
  </si>
  <si>
    <t>20/09 13:55Le DG soutient Wenger</t>
  </si>
  <si>
    <t>20/09 13:41L'enfant chéri désavoué</t>
  </si>
  <si>
    <t>Au revoir</t>
  </si>
  <si>
    <t>Dans l'Iran d'aujourd'hui, une jeune femme avocate à qui on …</t>
  </si>
  <si>
    <r>
      <t xml:space="preserve">13:56 </t>
    </r>
    <r>
      <rPr>
        <sz val="7.5"/>
        <color rgb="FFFFFFFF"/>
        <rFont val="Arial"/>
        <family val="2"/>
      </rPr>
      <t xml:space="preserve">Allocin頳'offre une cha de t鬩vision pour ses 18 ans </t>
    </r>
  </si>
  <si>
    <r>
      <t xml:space="preserve">13:49 </t>
    </r>
    <r>
      <rPr>
        <sz val="7.5"/>
        <color rgb="FFFFFFFF"/>
        <rFont val="Arial"/>
        <family val="2"/>
      </rPr>
      <t xml:space="preserve">Bureau Veritas veut ࠮ouveau quasi doubler de taille en 5 ans </t>
    </r>
  </si>
  <si>
    <r>
      <t>Vente</t>
    </r>
    <r>
      <rPr>
        <sz val="8"/>
        <rFont val="Arial Unicode MS"/>
        <family val="2"/>
      </rPr>
      <t xml:space="preserve"> (0)</t>
    </r>
  </si>
  <si>
    <t>+0.83%</t>
  </si>
  <si>
    <t>11 299.65</t>
  </si>
  <si>
    <t>11 661.94</t>
  </si>
  <si>
    <t>12 021.47</t>
  </si>
  <si>
    <t>35.02</t>
  </si>
  <si>
    <t>-0.03%</t>
  </si>
  <si>
    <r>
      <t xml:space="preserve"> </t>
    </r>
    <r>
      <rPr>
        <sz val="8"/>
        <color rgb="FF06529D"/>
        <rFont val="Arial"/>
        <family val="2"/>
      </rPr>
      <t>UE: Bruxelles juge une recapitalisation des banques ...</t>
    </r>
  </si>
  <si>
    <r>
      <t xml:space="preserve"> </t>
    </r>
    <r>
      <rPr>
        <sz val="8"/>
        <color rgb="FF06529D"/>
        <rFont val="Arial"/>
        <family val="2"/>
      </rPr>
      <t>Standard and Poor's dégrade la note de l'Italie, le ...</t>
    </r>
  </si>
  <si>
    <r>
      <t xml:space="preserve">14:15 </t>
    </r>
    <r>
      <rPr>
        <sz val="7.5"/>
        <color rgb="FFFFFFFF"/>
        <rFont val="Arial"/>
        <family val="2"/>
      </rPr>
      <t xml:space="preserve">GE remporte plus de 3 milliards de dollars dans l'鮥rgie </t>
    </r>
  </si>
  <si>
    <r>
      <t xml:space="preserve">14:15 </t>
    </r>
    <r>
      <rPr>
        <sz val="7.5"/>
        <color rgb="FFFFFFFF"/>
        <rFont val="Arial"/>
        <family val="2"/>
      </rPr>
      <t xml:space="preserve">L'Espagne va sensiblement mieux, estime Jean-Claude Trichet </t>
    </r>
  </si>
  <si>
    <t>1787.10</t>
  </si>
  <si>
    <t>0.30%</t>
  </si>
  <si>
    <t>20/09 14:15Debaty revient</t>
  </si>
  <si>
    <t>20/09 14:12Serra passe un tour</t>
  </si>
  <si>
    <t>20/09 14:01Paire commence bien</t>
  </si>
  <si>
    <t>0.57M</t>
  </si>
  <si>
    <t>0.62M</t>
  </si>
  <si>
    <t>CAC 40 - ___je vous AIME les AMIS !!! : )</t>
  </si>
  <si>
    <t>Auj. à 14:16</t>
  </si>
  <si>
    <t>0.8%</t>
  </si>
  <si>
    <t>0.0%</t>
  </si>
  <si>
    <t>0.1%</t>
  </si>
  <si>
    <t>1204.30</t>
  </si>
  <si>
    <t>0.54%</t>
  </si>
  <si>
    <t>76.59</t>
  </si>
  <si>
    <t>Forex - Pertes EUR/GBP contrées avec le retour de l'audace</t>
  </si>
  <si>
    <t>Forexpros - L'euro a contré ses pertes de la matinée face à la livre sterling ce mardi, le goût pour le risque faisant un ......</t>
  </si>
  <si>
    <t>20/09 - 15:04L'euro se reprend face au dollar, le marché guette…</t>
  </si>
  <si>
    <t>2959.00</t>
  </si>
  <si>
    <t>0.51%</t>
  </si>
  <si>
    <t>20/09 15:00Haylett-Petty s'entraîne</t>
  </si>
  <si>
    <t>20/09 14:34Parker et Traoré sur L'Equipe TV</t>
  </si>
  <si>
    <t>20/09 14:07Rupert à Rouen</t>
  </si>
  <si>
    <t>Un océan de pavots</t>
  </si>
  <si>
    <t>L'Ibis, ancien transporteur d'esclaves reconverti en navire …</t>
  </si>
  <si>
    <t>1.0270</t>
  </si>
  <si>
    <t>+0.465%</t>
  </si>
  <si>
    <t>3.787</t>
  </si>
  <si>
    <r>
      <t xml:space="preserve"> </t>
    </r>
    <r>
      <rPr>
        <sz val="8"/>
        <color rgb="FF06529D"/>
        <rFont val="Arial"/>
        <family val="2"/>
      </rPr>
      <t>Productivité : les Etats-Unis et la France sont en ...</t>
    </r>
  </si>
  <si>
    <t>1.3623</t>
  </si>
  <si>
    <t>1.3654</t>
  </si>
  <si>
    <t>1.3681</t>
  </si>
  <si>
    <t>1.3712</t>
  </si>
  <si>
    <t>1.3739</t>
  </si>
  <si>
    <t>1.377</t>
  </si>
  <si>
    <t>1.3797</t>
  </si>
  <si>
    <t>110.32</t>
  </si>
  <si>
    <t>-0.02</t>
  </si>
  <si>
    <t>-0.04%</t>
  </si>
  <si>
    <t>1.2138</t>
  </si>
  <si>
    <t>+0.0067</t>
  </si>
  <si>
    <t>+0.551%</t>
  </si>
  <si>
    <t>-0.069%</t>
  </si>
  <si>
    <t>+0.37%</t>
  </si>
  <si>
    <t>+0.14%</t>
  </si>
  <si>
    <t>+0.00%</t>
  </si>
  <si>
    <t>-0.02%</t>
  </si>
  <si>
    <t>+0.02%</t>
  </si>
  <si>
    <t>-0.04</t>
  </si>
  <si>
    <r>
      <t>mar</t>
    </r>
    <r>
      <rPr>
        <sz val="10"/>
        <rFont val="Arial"/>
        <family val="2"/>
      </rPr>
      <t xml:space="preserve"> means mardi 20 septembre 2011 (135 places listed).</t>
    </r>
  </si>
  <si>
    <r>
      <t>mer</t>
    </r>
    <r>
      <rPr>
        <sz val="10"/>
        <rFont val="Arial"/>
        <family val="2"/>
      </rPr>
      <t xml:space="preserve"> means mercredi 21 septembre 2011 (6 places listed).</t>
    </r>
  </si>
  <si>
    <t>+0.03</t>
  </si>
  <si>
    <t>+0.13%</t>
  </si>
  <si>
    <t>-0.001</t>
  </si>
  <si>
    <t>+0.00</t>
  </si>
  <si>
    <t>Pas de transactions.</t>
  </si>
  <si>
    <t>1.04%</t>
  </si>
  <si>
    <r>
      <t xml:space="preserve">44 805 </t>
    </r>
    <r>
      <rPr>
        <sz val="9"/>
        <color rgb="FF454545"/>
        <rFont val="Arial"/>
        <family val="2"/>
      </rPr>
      <t>membres</t>
    </r>
  </si>
  <si>
    <t>20/09 - 15:07Taux: les intervenants restent pessimistes en zon…</t>
  </si>
  <si>
    <t>20/09 - 15:04Fidelity: entreprises de plus en plus affectées pa…</t>
  </si>
  <si>
    <t>1.3677</t>
  </si>
  <si>
    <t>5314.50</t>
  </si>
  <si>
    <t>+1.04%</t>
  </si>
  <si>
    <r>
      <t xml:space="preserve"> </t>
    </r>
    <r>
      <rPr>
        <sz val="8"/>
        <color rgb="FF06529D"/>
        <rFont val="Arial"/>
        <family val="2"/>
      </rPr>
      <t>Le propriétaire de Meetic veut qu'il quitte sa ...</t>
    </r>
  </si>
  <si>
    <r>
      <t xml:space="preserve"> </t>
    </r>
    <r>
      <rPr>
        <sz val="8"/>
        <color rgb="FF06529D"/>
        <rFont val="Arial"/>
        <family val="2"/>
      </rPr>
      <t>Le FMI prédit à l'Occident une croissance lente ...</t>
    </r>
  </si>
  <si>
    <r>
      <t>Achat</t>
    </r>
    <r>
      <rPr>
        <sz val="8"/>
        <rFont val="Arial Unicode MS"/>
        <family val="2"/>
      </rPr>
      <t xml:space="preserve"> (4)</t>
    </r>
  </si>
  <si>
    <r>
      <t>Vente</t>
    </r>
    <r>
      <rPr>
        <sz val="8"/>
        <rFont val="Arial Unicode MS"/>
        <family val="2"/>
      </rPr>
      <t xml:space="preserve"> (8)</t>
    </r>
  </si>
  <si>
    <r>
      <t>Achat</t>
    </r>
    <r>
      <rPr>
        <sz val="8"/>
        <rFont val="Arial Unicode MS"/>
        <family val="2"/>
      </rPr>
      <t xml:space="preserve"> (9)</t>
    </r>
  </si>
  <si>
    <t>54.94</t>
  </si>
  <si>
    <t>+0.05</t>
  </si>
  <si>
    <t>+0.01</t>
  </si>
  <si>
    <t>+0.43%</t>
  </si>
  <si>
    <r>
      <t xml:space="preserve">15:13 </t>
    </r>
    <r>
      <rPr>
        <sz val="7.5"/>
        <color rgb="FFFFFFFF"/>
        <rFont val="Arial"/>
        <family val="2"/>
      </rPr>
      <t xml:space="preserve">Le FMI abaisse ses pr鶩sions de croissance 2011 et 2012 </t>
    </r>
  </si>
  <si>
    <r>
      <t xml:space="preserve">15:12 </t>
    </r>
    <r>
      <rPr>
        <sz val="7.5"/>
        <color rgb="FFFFFFFF"/>
        <rFont val="Arial"/>
        <family val="2"/>
      </rPr>
      <t xml:space="preserve">Belv館re plac頥n redressement judiciaire </t>
    </r>
  </si>
  <si>
    <r>
      <t xml:space="preserve">15:10 </t>
    </r>
    <r>
      <rPr>
        <sz val="7.5"/>
        <color rgb="FFFFFFFF"/>
        <rFont val="Arial"/>
        <family val="2"/>
      </rPr>
      <t xml:space="preserve">Wall Street : la tendance </t>
    </r>
  </si>
  <si>
    <r>
      <t xml:space="preserve">15:09 </t>
    </r>
    <r>
      <rPr>
        <sz val="7.5"/>
        <color rgb="FFFFFFFF"/>
        <rFont val="Arial"/>
        <family val="2"/>
      </rPr>
      <t xml:space="preserve">La BCE a servi 201 milliards d'euros aux banques </t>
    </r>
  </si>
  <si>
    <r>
      <t xml:space="preserve">14:57 </t>
    </r>
    <r>
      <rPr>
        <sz val="7.5"/>
        <color rgb="FFFFFFFF"/>
        <rFont val="Arial"/>
        <family val="2"/>
      </rPr>
      <t xml:space="preserve">EADS : S&amp;P rel趥 sa note ࠁ- </t>
    </r>
  </si>
  <si>
    <r>
      <t xml:space="preserve">14:57 </t>
    </r>
    <r>
      <rPr>
        <sz val="7.5"/>
        <color rgb="FFFFFFFF"/>
        <rFont val="Arial"/>
        <family val="2"/>
      </rPr>
      <t xml:space="preserve">CONAGRA FOODS p鮡lis頰ar la hausse des cots </t>
    </r>
  </si>
  <si>
    <r>
      <t>11 401.01(c) Pts    +0.00%</t>
    </r>
    <r>
      <rPr>
        <sz val="10"/>
        <rFont val="Verdana"/>
      </rPr>
      <t xml:space="preserve"> </t>
    </r>
  </si>
  <si>
    <t>20/09 - 15:18Le propriétaire de Meetic veut qu'il quitte sa ban…</t>
  </si>
  <si>
    <t>20/09 - 15:17Le FMI prédit à l'Occident une croissance lente to…</t>
  </si>
  <si>
    <t>0.75%</t>
  </si>
  <si>
    <t>2471S</t>
  </si>
  <si>
    <t>716.80</t>
  </si>
  <si>
    <t>-0.30</t>
  </si>
  <si>
    <t>Devenez membre et rejoignez une communauté de 44 805 membres !</t>
  </si>
  <si>
    <r>
      <t>EUR/GBP</t>
    </r>
    <r>
      <rPr>
        <b/>
        <u/>
        <sz val="9"/>
        <color rgb="FF18479B"/>
        <rFont val="Arial Unicode MS"/>
        <family val="2"/>
      </rPr>
      <t xml:space="preserve"> </t>
    </r>
    <r>
      <rPr>
        <sz val="8"/>
        <color rgb="FF666666"/>
        <rFont val="Arial Unicode MS"/>
        <family val="2"/>
      </rPr>
      <t xml:space="preserve">13:29 </t>
    </r>
  </si>
  <si>
    <t>0.8701</t>
  </si>
  <si>
    <t>-0.149%</t>
  </si>
  <si>
    <r>
      <t>Pétrole brut</t>
    </r>
    <r>
      <rPr>
        <b/>
        <u/>
        <sz val="9"/>
        <color rgb="FF18479B"/>
        <rFont val="Arial Unicode MS"/>
        <family val="2"/>
      </rPr>
      <t xml:space="preserve"> </t>
    </r>
    <r>
      <rPr>
        <sz val="8"/>
        <color rgb="FF666666"/>
        <rFont val="Arial Unicode MS"/>
        <family val="2"/>
      </rPr>
      <t xml:space="preserve">13:29 </t>
    </r>
  </si>
  <si>
    <t>3.785</t>
  </si>
  <si>
    <r>
      <t>UK 100</t>
    </r>
    <r>
      <rPr>
        <b/>
        <u/>
        <sz val="9"/>
        <color rgb="FF18479B"/>
        <rFont val="Arial Unicode MS"/>
        <family val="2"/>
      </rPr>
      <t xml:space="preserve"> </t>
    </r>
    <r>
      <rPr>
        <sz val="8"/>
        <color rgb="FF666666"/>
        <rFont val="Arial Unicode MS"/>
        <family val="2"/>
      </rPr>
      <t xml:space="preserve">13:29 </t>
    </r>
  </si>
  <si>
    <r>
      <t>France 40</t>
    </r>
    <r>
      <rPr>
        <b/>
        <u/>
        <sz val="9"/>
        <color rgb="FF18479B"/>
        <rFont val="Arial Unicode MS"/>
        <family val="2"/>
      </rPr>
      <t xml:space="preserve"> </t>
    </r>
    <r>
      <rPr>
        <sz val="8"/>
        <color rgb="FF666666"/>
        <rFont val="Arial Unicode MS"/>
        <family val="2"/>
      </rPr>
      <t xml:space="preserve">13:29 </t>
    </r>
  </si>
  <si>
    <t>1.3678</t>
  </si>
  <si>
    <t>+0.04%</t>
  </si>
  <si>
    <t>130.48</t>
  </si>
  <si>
    <t>130.44</t>
  </si>
  <si>
    <t>-0.05</t>
  </si>
  <si>
    <t>109.87</t>
  </si>
  <si>
    <t>+0.04</t>
  </si>
  <si>
    <t>+0.05%</t>
  </si>
  <si>
    <t>1.3676</t>
  </si>
  <si>
    <t>-0.0011</t>
  </si>
  <si>
    <t>-0.0013</t>
  </si>
  <si>
    <t>+0.10%</t>
  </si>
  <si>
    <t>-0.003</t>
  </si>
  <si>
    <t>141.36</t>
  </si>
  <si>
    <t>+0.03%</t>
  </si>
  <si>
    <t>122.60</t>
  </si>
  <si>
    <t>+0.08</t>
  </si>
  <si>
    <t>+0.07%</t>
  </si>
  <si>
    <t>713,00 $</t>
  </si>
  <si>
    <t>1 768,00 $</t>
  </si>
  <si>
    <t>0.78%</t>
  </si>
  <si>
    <t>2 120.50</t>
  </si>
  <si>
    <t>2 120.76</t>
  </si>
  <si>
    <t>2 120.85</t>
  </si>
  <si>
    <t>2 121.01</t>
  </si>
  <si>
    <t>2 120.90</t>
  </si>
  <si>
    <t>2 120.73</t>
  </si>
  <si>
    <t>77.60</t>
  </si>
  <si>
    <t>76.60</t>
  </si>
  <si>
    <t>0.8872</t>
  </si>
  <si>
    <t>130.49</t>
  </si>
  <si>
    <t>+0.06</t>
  </si>
  <si>
    <t>137.65</t>
  </si>
  <si>
    <t>+0.14</t>
  </si>
  <si>
    <t>2 959.33</t>
  </si>
  <si>
    <t>2 959.77</t>
  </si>
  <si>
    <t>2 958.82</t>
  </si>
  <si>
    <t>2 958.12</t>
  </si>
  <si>
    <t>2 958.17</t>
  </si>
  <si>
    <t>2 958.48</t>
  </si>
  <si>
    <t>2 524.85</t>
  </si>
  <si>
    <t>2 604.61</t>
  </si>
  <si>
    <t>2 684.32</t>
  </si>
  <si>
    <t>44.03</t>
  </si>
  <si>
    <r>
      <t>EUR/USD</t>
    </r>
    <r>
      <rPr>
        <b/>
        <u/>
        <sz val="9"/>
        <color rgb="FF18479B"/>
        <rFont val="Arial Unicode MS"/>
        <family val="2"/>
      </rPr>
      <t xml:space="preserve"> </t>
    </r>
    <r>
      <rPr>
        <sz val="8"/>
        <color rgb="FF666666"/>
        <rFont val="Arial Unicode MS"/>
        <family val="2"/>
      </rPr>
      <t xml:space="preserve">13:29 </t>
    </r>
  </si>
  <si>
    <t>-0.077%</t>
  </si>
  <si>
    <r>
      <t>GBP/USD</t>
    </r>
    <r>
      <rPr>
        <b/>
        <u/>
        <sz val="9"/>
        <color rgb="FF18479B"/>
        <rFont val="Arial Unicode MS"/>
        <family val="2"/>
      </rPr>
      <t xml:space="preserve"> </t>
    </r>
    <r>
      <rPr>
        <sz val="8"/>
        <color rgb="FF666666"/>
        <rFont val="Arial Unicode MS"/>
        <family val="2"/>
      </rPr>
      <t xml:space="preserve">13:29 </t>
    </r>
  </si>
  <si>
    <t>1.5718</t>
  </si>
  <si>
    <t>+0.080%</t>
  </si>
  <si>
    <r>
      <t>USD/JPY</t>
    </r>
    <r>
      <rPr>
        <b/>
        <u/>
        <sz val="9"/>
        <color rgb="FF18479B"/>
        <rFont val="Arial Unicode MS"/>
        <family val="2"/>
      </rPr>
      <t xml:space="preserve"> </t>
    </r>
    <r>
      <rPr>
        <sz val="8"/>
        <color rgb="FF666666"/>
        <rFont val="Arial Unicode MS"/>
        <family val="2"/>
      </rPr>
      <t xml:space="preserve">13:29 </t>
    </r>
  </si>
  <si>
    <t>+0.001%</t>
  </si>
  <si>
    <r>
      <t>USD/CHF</t>
    </r>
    <r>
      <rPr>
        <b/>
        <u/>
        <sz val="9"/>
        <color rgb="FF18479B"/>
        <rFont val="Arial Unicode MS"/>
        <family val="2"/>
      </rPr>
      <t xml:space="preserve"> </t>
    </r>
    <r>
      <rPr>
        <sz val="8"/>
        <color rgb="FF666666"/>
        <rFont val="Arial Unicode MS"/>
        <family val="2"/>
      </rPr>
      <t xml:space="preserve">13:29 </t>
    </r>
  </si>
  <si>
    <t>+0.595%</t>
  </si>
  <si>
    <r>
      <t>AUD/USD</t>
    </r>
    <r>
      <rPr>
        <b/>
        <u/>
        <sz val="9"/>
        <color rgb="FF18479B"/>
        <rFont val="Arial Unicode MS"/>
        <family val="2"/>
      </rPr>
      <t xml:space="preserve"> </t>
    </r>
    <r>
      <rPr>
        <sz val="8"/>
        <color rgb="FF666666"/>
        <rFont val="Arial Unicode MS"/>
        <family val="2"/>
      </rPr>
      <t xml:space="preserve">13:30 </t>
    </r>
  </si>
  <si>
    <t>0.8700</t>
  </si>
  <si>
    <t>-0.155%</t>
  </si>
  <si>
    <r>
      <t>Or</t>
    </r>
    <r>
      <rPr>
        <b/>
        <u/>
        <sz val="9"/>
        <color rgb="FF18479B"/>
        <rFont val="Arial Unicode MS"/>
        <family val="2"/>
      </rPr>
      <t xml:space="preserve"> </t>
    </r>
    <r>
      <rPr>
        <sz val="8"/>
        <color rgb="FF666666"/>
        <rFont val="Arial Unicode MS"/>
        <family val="2"/>
      </rPr>
      <t xml:space="preserve">13:29 </t>
    </r>
  </si>
  <si>
    <t>1779.75</t>
  </si>
  <si>
    <t>86.08</t>
  </si>
  <si>
    <t>+0.31%</t>
  </si>
  <si>
    <r>
      <t>Argent</t>
    </r>
    <r>
      <rPr>
        <b/>
        <u/>
        <sz val="9"/>
        <color rgb="FF18479B"/>
        <rFont val="Arial Unicode MS"/>
        <family val="2"/>
      </rPr>
      <t xml:space="preserve"> </t>
    </r>
    <r>
      <rPr>
        <sz val="8"/>
        <color rgb="FF666666"/>
        <rFont val="Arial Unicode MS"/>
        <family val="2"/>
      </rPr>
      <t xml:space="preserve">13:29 </t>
    </r>
  </si>
  <si>
    <t>39.360</t>
  </si>
  <si>
    <t>+0.50%</t>
  </si>
  <si>
    <r>
      <t>Gaz naturel</t>
    </r>
    <r>
      <rPr>
        <b/>
        <u/>
        <sz val="9"/>
        <color rgb="FF18479B"/>
        <rFont val="Arial Unicode MS"/>
        <family val="2"/>
      </rPr>
      <t xml:space="preserve"> </t>
    </r>
    <r>
      <rPr>
        <sz val="8"/>
        <color rgb="FF666666"/>
        <rFont val="Arial Unicode MS"/>
        <family val="2"/>
      </rPr>
      <t xml:space="preserve">13:29 </t>
    </r>
  </si>
  <si>
    <t>3.797</t>
  </si>
  <si>
    <t>-1.00%</t>
  </si>
  <si>
    <r>
      <t>Cuivre</t>
    </r>
    <r>
      <rPr>
        <b/>
        <u/>
        <sz val="9"/>
        <color rgb="FF18479B"/>
        <rFont val="Arial Unicode MS"/>
        <family val="2"/>
      </rPr>
      <t xml:space="preserve"> </t>
    </r>
    <r>
      <rPr>
        <sz val="8"/>
        <color rgb="FF666666"/>
        <rFont val="Arial Unicode MS"/>
        <family val="2"/>
      </rPr>
      <t xml:space="preserve">13:29 </t>
    </r>
  </si>
  <si>
    <t>2961.50</t>
  </si>
  <si>
    <t>+0.73%</t>
  </si>
  <si>
    <r>
      <t>Allemagne 30</t>
    </r>
    <r>
      <rPr>
        <b/>
        <u/>
        <sz val="9"/>
        <color rgb="FF18479B"/>
        <rFont val="Arial Unicode MS"/>
        <family val="2"/>
      </rPr>
      <t xml:space="preserve"> </t>
    </r>
    <r>
      <rPr>
        <sz val="8"/>
        <color rgb="FF666666"/>
        <rFont val="Arial Unicode MS"/>
        <family val="2"/>
      </rPr>
      <t xml:space="preserve">13:30 </t>
    </r>
  </si>
  <si>
    <t>5519.80</t>
  </si>
  <si>
    <t>+1.92%</t>
  </si>
  <si>
    <t>Septembre 20, 2011 13:30 GMT</t>
  </si>
  <si>
    <t>Heure:  Sep 20, 13:29:20 GMT</t>
  </si>
  <si>
    <t>103.89</t>
  </si>
  <si>
    <t>1.92%</t>
  </si>
  <si>
    <t>21.50</t>
  </si>
  <si>
    <t>0.73%</t>
  </si>
  <si>
    <t>Heure: 2011-09-20 13:30 GMT</t>
  </si>
  <si>
    <t>1202.95</t>
  </si>
  <si>
    <t>2314.40</t>
  </si>
  <si>
    <t>+0.58%</t>
  </si>
  <si>
    <t>5529.80</t>
  </si>
  <si>
    <t>+1.57%</t>
  </si>
  <si>
    <t>2962.50</t>
  </si>
  <si>
    <t>+0.36%</t>
  </si>
  <si>
    <t>23.99</t>
  </si>
  <si>
    <t>410.60</t>
  </si>
  <si>
    <t>+3.20</t>
  </si>
  <si>
    <t>+0.79%</t>
  </si>
  <si>
    <t>109.86</t>
  </si>
  <si>
    <t>Calendrier économique (GMT +1:00, Heure d'Été appliquée) - Septembre 20 2011 | 15:30</t>
  </si>
  <si>
    <t>+21.50</t>
  </si>
  <si>
    <t>2123.50</t>
  </si>
  <si>
    <t>+27.40</t>
  </si>
  <si>
    <t>+1.31%</t>
  </si>
  <si>
    <t>5519.50</t>
  </si>
  <si>
    <t>+103.59</t>
  </si>
  <si>
    <t>+1.91%</t>
  </si>
  <si>
    <t>77.61</t>
  </si>
  <si>
    <t>+0.0012</t>
  </si>
  <si>
    <t>+0.005%</t>
  </si>
  <si>
    <t>1.3318</t>
  </si>
  <si>
    <t>-0.0073</t>
  </si>
  <si>
    <t>-0.549%</t>
  </si>
  <si>
    <t>0.8874</t>
  </si>
  <si>
    <t>+0.0054</t>
  </si>
  <si>
    <t>+0.618%</t>
  </si>
  <si>
    <t>1779.25</t>
  </si>
  <si>
    <t>+2.55</t>
  </si>
  <si>
    <t>86.06</t>
  </si>
  <si>
    <t>+0.25</t>
  </si>
  <si>
    <t>-0.039</t>
  </si>
  <si>
    <t>39.365</t>
  </si>
  <si>
    <t>+0.202</t>
  </si>
  <si>
    <t>+0.52%</t>
  </si>
  <si>
    <t>1 776,99 $</t>
  </si>
  <si>
    <t>39,25 $</t>
  </si>
  <si>
    <t>2,22 $ (c)</t>
  </si>
  <si>
    <t>mardi 20 septembre 15:30</t>
  </si>
  <si>
    <t>2962.16</t>
  </si>
  <si>
    <t>2119.63</t>
  </si>
  <si>
    <t>1.12%</t>
  </si>
  <si>
    <t>2317.75</t>
  </si>
  <si>
    <t>0.01%</t>
  </si>
  <si>
    <t>86.43</t>
  </si>
  <si>
    <t>0.72%</t>
  </si>
  <si>
    <r>
      <t>2 962,84</t>
    </r>
    <r>
      <rPr>
        <b/>
        <sz val="7.5"/>
        <color rgb="FF009900"/>
        <rFont val="Arial"/>
        <family val="2"/>
      </rPr>
      <t>+ 0,78%</t>
    </r>
  </si>
  <si>
    <t>20/09/11 - 15:30</t>
  </si>
  <si>
    <r>
      <t>2 119.25 Pts    +1.10%</t>
    </r>
    <r>
      <rPr>
        <sz val="10"/>
        <rFont val="Verdana"/>
      </rPr>
      <t xml:space="preserve"> </t>
    </r>
  </si>
  <si>
    <t>2 119.25 Pts</t>
  </si>
  <si>
    <t>+1.10%</t>
  </si>
  <si>
    <t>Variation sur 5 jours : +4.06%</t>
  </si>
  <si>
    <t>2 119.25</t>
  </si>
  <si>
    <t>2 119.63</t>
  </si>
  <si>
    <t>2 119.46</t>
  </si>
  <si>
    <t>2 119.62</t>
  </si>
  <si>
    <t>+6.23%</t>
  </si>
  <si>
    <t>+4.06%</t>
  </si>
  <si>
    <t>-22.88%</t>
  </si>
  <si>
    <t>-25.92%</t>
  </si>
  <si>
    <t>-24.38%</t>
  </si>
  <si>
    <t>-33.39%</t>
  </si>
  <si>
    <t>-44.83%</t>
  </si>
  <si>
    <t>2 158.68</t>
  </si>
  <si>
    <t>2 365.28</t>
  </si>
  <si>
    <t>2 593.81</t>
  </si>
  <si>
    <t>2119.25</t>
  </si>
  <si>
    <t>1.10%</t>
  </si>
  <si>
    <t>Heure: 20.09.11 13:30 GMT</t>
  </si>
  <si>
    <t xml:space="preserve"> New York - Fermeture dans 7 Hrs. 29 mins.</t>
  </si>
  <si>
    <t xml:space="preserve"> Londres - Fermeture dans 2 Hrs. 29 mins.</t>
  </si>
  <si>
    <t xml:space="preserve"> New York - Ouverture le Sep 20th, 2011</t>
  </si>
  <si>
    <t xml:space="preserve"> Londres - Fermeture dans 2 Hrs. 0 mins.</t>
  </si>
  <si>
    <t xml:space="preserve"> Paris - Fermeture dans 2 Hrs. 0 mins.</t>
  </si>
  <si>
    <t xml:space="preserve"> Bruxelles - Fermeture dans 2 Hrs. 0 mins.</t>
  </si>
  <si>
    <t xml:space="preserve"> Francfort - Fermeture dans 2 Hrs. 0 mins.</t>
  </si>
  <si>
    <t>2964.30</t>
  </si>
  <si>
    <t>+24.30</t>
  </si>
  <si>
    <t>2125.50</t>
  </si>
  <si>
    <t>+29.40</t>
  </si>
  <si>
    <t>+1.40%</t>
  </si>
  <si>
    <t>5523.30</t>
  </si>
  <si>
    <t>+107.39</t>
  </si>
  <si>
    <t>+1.98%</t>
  </si>
  <si>
    <t>11457.00</t>
  </si>
  <si>
    <t>+55.99</t>
  </si>
  <si>
    <t>+0.49%</t>
  </si>
  <si>
    <t>1210.05</t>
  </si>
  <si>
    <t>+5.96</t>
  </si>
  <si>
    <t>2320.80</t>
  </si>
  <si>
    <t>+12.04</t>
  </si>
  <si>
    <t>-0.0010</t>
  </si>
  <si>
    <t>1.2133</t>
  </si>
  <si>
    <t>+0.0062</t>
  </si>
  <si>
    <t>+0.514%</t>
  </si>
  <si>
    <t>0.8702</t>
  </si>
  <si>
    <t>-0.0012</t>
  </si>
  <si>
    <t>-0.143%</t>
  </si>
  <si>
    <t>+0.010%</t>
  </si>
  <si>
    <t>-0.545%</t>
  </si>
  <si>
    <t>0.8871</t>
  </si>
  <si>
    <t>+0.0051</t>
  </si>
  <si>
    <t>+0.578%</t>
  </si>
  <si>
    <t>1777.75</t>
  </si>
  <si>
    <t>+1.05</t>
  </si>
  <si>
    <t>+0.06%</t>
  </si>
  <si>
    <t>86.13</t>
  </si>
  <si>
    <t>+0.31</t>
  </si>
  <si>
    <t>716.60</t>
  </si>
  <si>
    <t>-0.50</t>
  </si>
  <si>
    <t>39.332</t>
  </si>
  <si>
    <t>+0.169</t>
  </si>
  <si>
    <t>141.39</t>
  </si>
  <si>
    <t>-24.12%</t>
  </si>
  <si>
    <t>2 364.47</t>
  </si>
  <si>
    <t>2 593.39</t>
  </si>
  <si>
    <r>
      <t>2 962.84 Pts    +0.78%</t>
    </r>
    <r>
      <rPr>
        <sz val="10"/>
        <rFont val="Verdana"/>
      </rPr>
      <t xml:space="preserve"> </t>
    </r>
  </si>
  <si>
    <t>2 962.84 Pts</t>
  </si>
  <si>
    <t>+0.78%</t>
  </si>
  <si>
    <t>1 389 M</t>
  </si>
  <si>
    <t>2 962.84</t>
  </si>
  <si>
    <t>2 962.16</t>
  </si>
  <si>
    <t>2 961.34</t>
  </si>
  <si>
    <t>2 960.51</t>
  </si>
  <si>
    <t>-22.13%</t>
  </si>
  <si>
    <t>+2.35%</t>
  </si>
  <si>
    <t>-2.90%</t>
  </si>
  <si>
    <t>-22.02%</t>
  </si>
  <si>
    <t>-21.78%</t>
  </si>
  <si>
    <t>-29.85%</t>
  </si>
  <si>
    <t>-42.94%</t>
  </si>
  <si>
    <t>3 055.43</t>
  </si>
  <si>
    <t>3 291.59</t>
  </si>
  <si>
    <t>3 605.42</t>
  </si>
  <si>
    <t>2962.84</t>
  </si>
  <si>
    <t>mar 16 h 30</t>
  </si>
  <si>
    <t>mar 15 h 30</t>
  </si>
  <si>
    <t>mar 23 h 00</t>
  </si>
  <si>
    <t>mar 07 h 30</t>
  </si>
  <si>
    <t>mar 09 h 30</t>
  </si>
  <si>
    <t>mar 10 h 30</t>
  </si>
  <si>
    <t>mar 19 h 00</t>
  </si>
  <si>
    <t>mar 14 h 30</t>
  </si>
  <si>
    <t>mar 20 h 30</t>
  </si>
  <si>
    <t>mar 08 h 30</t>
  </si>
  <si>
    <t>mar 19 h 30</t>
  </si>
  <si>
    <t>mer 01 h 30</t>
  </si>
  <si>
    <t>mar 21 h 30</t>
  </si>
  <si>
    <t>mar 05 h 30</t>
  </si>
  <si>
    <t>mar 03 h 30</t>
  </si>
  <si>
    <t>mar 06 h 30</t>
  </si>
  <si>
    <t>mar 18 h 30</t>
  </si>
  <si>
    <t>mar 13 h 30</t>
  </si>
  <si>
    <t>mar 18 h 00</t>
  </si>
  <si>
    <t>mar 19 h 15</t>
  </si>
  <si>
    <t>mer 03 h 30</t>
  </si>
  <si>
    <t>mar 22 h 30</t>
  </si>
  <si>
    <t>mar 23 h 30</t>
  </si>
  <si>
    <t>mar 11 h 00</t>
  </si>
  <si>
    <t>mar 09 h 00</t>
  </si>
  <si>
    <t>mer 02 h 15</t>
  </si>
  <si>
    <t>mer 00 h 30</t>
  </si>
  <si>
    <t>mar 17 h 30</t>
  </si>
  <si>
    <t>mar 20 h 00</t>
  </si>
  <si>
    <r>
      <t xml:space="preserve">Current </t>
    </r>
    <r>
      <rPr>
        <b/>
        <sz val="10"/>
        <rFont val="Arial"/>
        <family val="2"/>
      </rPr>
      <t>UTC</t>
    </r>
    <r>
      <rPr>
        <sz val="10"/>
        <rFont val="Arial"/>
        <family val="2"/>
      </rPr>
      <t xml:space="preserve"> (or GMT/Zulu)-time used: </t>
    </r>
    <r>
      <rPr>
        <b/>
        <sz val="10"/>
        <rFont val="Arial"/>
        <family val="2"/>
      </rPr>
      <t>mardi 20 septembre 2011, 13 h 30 m 44</t>
    </r>
  </si>
  <si>
    <r>
      <t>2 612.83(c) Pts    +0.00%</t>
    </r>
    <r>
      <rPr>
        <sz val="10"/>
        <rFont val="Verdana"/>
      </rPr>
      <t xml:space="preserve"> </t>
    </r>
  </si>
</sst>
</file>

<file path=xl/styles.xml><?xml version="1.0" encoding="utf-8"?>
<styleSheet xmlns="http://schemas.openxmlformats.org/spreadsheetml/2006/main">
  <numFmts count="4">
    <numFmt numFmtId="8" formatCode="#,##0.00\ &quot;€&quot;;[Red]\-#,##0.00\ &quot;€&quot;"/>
    <numFmt numFmtId="164" formatCode="h:mm"/>
    <numFmt numFmtId="165" formatCode="[$-40C]dddd\ d\ mmmm\ yyyy"/>
    <numFmt numFmtId="166" formatCode="[$-F800]dddd\,\ mmmm\ dd\,\ yyyy"/>
  </numFmts>
  <fonts count="167">
    <font>
      <sz val="10"/>
      <name val="Verdana"/>
    </font>
    <font>
      <b/>
      <sz val="11"/>
      <name val="Verdana"/>
      <family val="2"/>
    </font>
    <font>
      <sz val="10"/>
      <name val="Arial"/>
      <family val="2"/>
    </font>
    <font>
      <b/>
      <sz val="9"/>
      <name val="Arial"/>
      <family val="2"/>
    </font>
    <font>
      <b/>
      <sz val="10"/>
      <name val="Arial"/>
      <family val="2"/>
    </font>
    <font>
      <sz val="8"/>
      <color indexed="8"/>
      <name val="Arial"/>
      <family val="2"/>
    </font>
    <font>
      <b/>
      <u/>
      <sz val="12"/>
      <color rgb="FF7030A0"/>
      <name val="Arial"/>
      <family val="2"/>
    </font>
    <font>
      <sz val="9"/>
      <name val="Arial"/>
      <family val="2"/>
    </font>
    <font>
      <b/>
      <sz val="10"/>
      <color indexed="17"/>
      <name val="Arial"/>
      <family val="2"/>
    </font>
    <font>
      <b/>
      <sz val="9"/>
      <color indexed="17"/>
      <name val="Arial"/>
      <family val="2"/>
    </font>
    <font>
      <sz val="9"/>
      <color indexed="17"/>
      <name val="Arial"/>
      <family val="2"/>
    </font>
    <font>
      <b/>
      <sz val="10"/>
      <color indexed="56"/>
      <name val="Arial"/>
      <family val="2"/>
    </font>
    <font>
      <b/>
      <sz val="10"/>
      <color indexed="58"/>
      <name val="Times New Roman"/>
      <family val="1"/>
    </font>
    <font>
      <b/>
      <sz val="8"/>
      <name val="Arial"/>
      <family val="2"/>
    </font>
    <font>
      <sz val="10"/>
      <name val="Cambria"/>
      <family val="1"/>
    </font>
    <font>
      <sz val="8"/>
      <name val="Arial"/>
      <family val="2"/>
    </font>
    <font>
      <b/>
      <sz val="9"/>
      <color indexed="10"/>
      <name val="Arial"/>
      <family val="2"/>
    </font>
    <font>
      <b/>
      <sz val="15"/>
      <color indexed="56"/>
      <name val="Arial"/>
      <family val="2"/>
    </font>
    <font>
      <b/>
      <i/>
      <u/>
      <sz val="10"/>
      <color indexed="8"/>
      <name val="Arial"/>
      <family val="2"/>
    </font>
    <font>
      <b/>
      <sz val="14"/>
      <name val="Arial"/>
      <family val="2"/>
    </font>
    <font>
      <b/>
      <sz val="12"/>
      <name val="Arial"/>
      <family val="2"/>
    </font>
    <font>
      <u/>
      <sz val="10"/>
      <color indexed="12"/>
      <name val="Arial"/>
      <family val="2"/>
    </font>
    <font>
      <b/>
      <sz val="10"/>
      <name val="Verdana"/>
      <family val="2"/>
    </font>
    <font>
      <sz val="10"/>
      <name val="Verdana"/>
      <family val="2"/>
    </font>
    <font>
      <b/>
      <sz val="18"/>
      <name val="Verdana"/>
      <family val="2"/>
    </font>
    <font>
      <b/>
      <sz val="13.5"/>
      <name val="Verdana"/>
      <family val="2"/>
    </font>
    <font>
      <b/>
      <sz val="18"/>
      <color rgb="FFFFFFFF"/>
      <name val="Verdana"/>
      <family val="2"/>
    </font>
    <font>
      <sz val="8"/>
      <name val="Verdana"/>
      <family val="2"/>
    </font>
    <font>
      <sz val="10"/>
      <color rgb="FFFF0000"/>
      <name val="Verdana"/>
      <family val="2"/>
    </font>
    <font>
      <sz val="10"/>
      <color rgb="FF000000"/>
      <name val="Arial"/>
      <family val="2"/>
    </font>
    <font>
      <b/>
      <sz val="7"/>
      <color rgb="FF333333"/>
      <name val="Arial"/>
      <family val="2"/>
    </font>
    <font>
      <u/>
      <sz val="7"/>
      <color rgb="FF1B539B"/>
      <name val="Arial"/>
      <family val="2"/>
    </font>
    <font>
      <b/>
      <sz val="7"/>
      <color rgb="FFFFFFFF"/>
      <name val="Arial"/>
      <family val="2"/>
    </font>
    <font>
      <sz val="7"/>
      <color rgb="FF666666"/>
      <name val="Arial"/>
      <family val="2"/>
    </font>
    <font>
      <b/>
      <sz val="12"/>
      <color rgb="FFFFFFFF"/>
      <name val="Arial"/>
      <family val="2"/>
    </font>
    <font>
      <sz val="8"/>
      <color rgb="FFFFFFFF"/>
      <name val="Arial"/>
      <family val="2"/>
    </font>
    <font>
      <u/>
      <sz val="8"/>
      <color rgb="FFFFFFFF"/>
      <name val="Arial"/>
      <family val="2"/>
    </font>
    <font>
      <b/>
      <sz val="9"/>
      <color rgb="FFFFFFFF"/>
      <name val="Arial"/>
      <family val="2"/>
    </font>
    <font>
      <b/>
      <sz val="8"/>
      <color rgb="FFFFFFFF"/>
      <name val="Arial"/>
      <family val="2"/>
    </font>
    <font>
      <sz val="7.5"/>
      <color rgb="FF1E5AA8"/>
      <name val="Arial"/>
      <family val="2"/>
    </font>
    <font>
      <sz val="7.5"/>
      <color rgb="FF1E5CAB"/>
      <name val="Arial"/>
      <family val="2"/>
    </font>
    <font>
      <sz val="7.5"/>
      <color rgb="FF000000"/>
      <name val="Arial"/>
      <family val="2"/>
    </font>
    <font>
      <sz val="9"/>
      <color rgb="FF1E5CAB"/>
      <name val="Arial"/>
      <family val="2"/>
    </font>
    <font>
      <b/>
      <sz val="9"/>
      <color rgb="FF1E5CAB"/>
      <name val="Arial"/>
      <family val="2"/>
    </font>
    <font>
      <sz val="7.5"/>
      <color rgb="FFFFFFFF"/>
      <name val="Arial"/>
      <family val="2"/>
    </font>
    <font>
      <sz val="11"/>
      <color rgb="FFFFFFFF"/>
      <name val="Arial"/>
      <family val="2"/>
    </font>
    <font>
      <b/>
      <sz val="10"/>
      <color rgb="FF000000"/>
      <name val="Arial"/>
      <family val="2"/>
    </font>
    <font>
      <sz val="9"/>
      <color rgb="FF000000"/>
      <name val="Arial"/>
      <family val="2"/>
    </font>
    <font>
      <sz val="7.5"/>
      <color rgb="FF1D3ECC"/>
      <name val="Arial"/>
      <family val="2"/>
    </font>
    <font>
      <b/>
      <sz val="9"/>
      <color rgb="FF000000"/>
      <name val="Arial"/>
      <family val="2"/>
    </font>
    <font>
      <sz val="7.5"/>
      <color rgb="FFEE0000"/>
      <name val="Arial"/>
      <family val="2"/>
    </font>
    <font>
      <sz val="7"/>
      <color rgb="FF000000"/>
      <name val="Arial"/>
      <family val="2"/>
    </font>
    <font>
      <b/>
      <sz val="7.5"/>
      <color rgb="FFFFFFFF"/>
      <name val="Arial"/>
      <family val="2"/>
    </font>
    <font>
      <sz val="7.5"/>
      <color rgb="FF009900"/>
      <name val="Arial"/>
      <family val="2"/>
    </font>
    <font>
      <b/>
      <sz val="7.5"/>
      <color rgb="FF000000"/>
      <name val="Arial"/>
      <family val="2"/>
    </font>
    <font>
      <b/>
      <sz val="13"/>
      <color rgb="FF333333"/>
      <name val="Arial"/>
      <family val="2"/>
    </font>
    <font>
      <b/>
      <sz val="7.5"/>
      <color rgb="FF1E5CAB"/>
      <name val="Arial"/>
      <family val="2"/>
    </font>
    <font>
      <b/>
      <u/>
      <sz val="13"/>
      <color rgb="FF2669C2"/>
      <name val="Arial"/>
      <family val="2"/>
    </font>
    <font>
      <b/>
      <sz val="7.5"/>
      <color rgb="FF2059A6"/>
      <name val="Arial"/>
      <family val="2"/>
    </font>
    <font>
      <b/>
      <sz val="7.5"/>
      <color rgb="FF333333"/>
      <name val="Arial"/>
      <family val="2"/>
    </font>
    <font>
      <sz val="10"/>
      <color rgb="FF1E5CAB"/>
      <name val="Arial"/>
      <family val="2"/>
    </font>
    <font>
      <sz val="9"/>
      <color rgb="FFFFFFFF"/>
      <name val="Arial"/>
      <family val="2"/>
    </font>
    <font>
      <sz val="9"/>
      <color rgb="FF333333"/>
      <name val="Arial"/>
      <family val="2"/>
    </font>
    <font>
      <sz val="9"/>
      <color rgb="FF666666"/>
      <name val="Arial"/>
      <family val="2"/>
    </font>
    <font>
      <sz val="9"/>
      <color rgb="FF8C8C8C"/>
      <name val="Arial"/>
      <family val="2"/>
    </font>
    <font>
      <b/>
      <sz val="14"/>
      <color rgb="FF333333"/>
      <name val="Arial"/>
      <family val="2"/>
    </font>
    <font>
      <b/>
      <sz val="7.5"/>
      <color rgb="FF2362B7"/>
      <name val="Arial"/>
      <family val="2"/>
    </font>
    <font>
      <sz val="7.5"/>
      <color rgb="FF666666"/>
      <name val="Arial"/>
      <family val="2"/>
    </font>
    <font>
      <sz val="7.5"/>
      <color rgb="FF333333"/>
      <name val="Arial"/>
      <family val="2"/>
    </font>
    <font>
      <b/>
      <sz val="12"/>
      <color rgb="FF383838"/>
      <name val="Arial"/>
      <family val="2"/>
    </font>
    <font>
      <b/>
      <sz val="15"/>
      <color rgb="FFFFFFFF"/>
      <name val="Arial"/>
      <family val="2"/>
    </font>
    <font>
      <b/>
      <sz val="18"/>
      <color rgb="FFFFFFFF"/>
      <name val="Arial"/>
      <family val="2"/>
    </font>
    <font>
      <sz val="9"/>
      <color rgb="FFCBCBCB"/>
      <name val="Arial"/>
      <family val="2"/>
    </font>
    <font>
      <b/>
      <sz val="9"/>
      <color rgb="FFCBCBCB"/>
      <name val="Arial"/>
      <family val="2"/>
    </font>
    <font>
      <b/>
      <u/>
      <sz val="9"/>
      <color rgb="FFCBCBCB"/>
      <name val="Arial"/>
      <family val="2"/>
    </font>
    <font>
      <u/>
      <sz val="9"/>
      <color rgb="FFCBCBCB"/>
      <name val="Arial"/>
      <family val="2"/>
    </font>
    <font>
      <b/>
      <sz val="7.5"/>
      <color rgb="FFCBCBCB"/>
      <name val="Arial"/>
      <family val="2"/>
    </font>
    <font>
      <sz val="8"/>
      <color rgb="FF000000"/>
      <name val="Arial"/>
      <family val="2"/>
    </font>
    <font>
      <sz val="8"/>
      <color rgb="FF0059B0"/>
      <name val="Arial"/>
      <family val="2"/>
    </font>
    <font>
      <sz val="8"/>
      <name val="Arial Unicode MS"/>
      <family val="2"/>
    </font>
    <font>
      <b/>
      <u/>
      <sz val="9"/>
      <color rgb="FF18479B"/>
      <name val="Arial Unicode MS"/>
      <family val="2"/>
    </font>
    <font>
      <b/>
      <u/>
      <sz val="9"/>
      <color rgb="FF0059B0"/>
      <name val="Arial Unicode MS"/>
      <family val="2"/>
    </font>
    <font>
      <sz val="8"/>
      <color rgb="FF666666"/>
      <name val="Arial Unicode MS"/>
      <family val="2"/>
    </font>
    <font>
      <b/>
      <sz val="9"/>
      <color rgb="FFFF0000"/>
      <name val="Arial Unicode MS"/>
      <family val="2"/>
    </font>
    <font>
      <b/>
      <sz val="8"/>
      <color rgb="FFFF0000"/>
      <name val="Arial Unicode MS"/>
      <family val="2"/>
    </font>
    <font>
      <b/>
      <sz val="9"/>
      <color rgb="FF008000"/>
      <name val="Arial Unicode MS"/>
      <family val="2"/>
    </font>
    <font>
      <b/>
      <sz val="8"/>
      <color rgb="FF008000"/>
      <name val="Arial Unicode MS"/>
      <family val="2"/>
    </font>
    <font>
      <b/>
      <sz val="9"/>
      <color rgb="FF102A39"/>
      <name val="Arial"/>
      <family val="2"/>
    </font>
    <font>
      <b/>
      <sz val="9"/>
      <color rgb="FFC11302"/>
      <name val="Arial"/>
      <family val="2"/>
    </font>
    <font>
      <b/>
      <sz val="9"/>
      <color rgb="FF0059B0"/>
      <name val="Arial"/>
      <family val="2"/>
    </font>
    <font>
      <sz val="8"/>
      <color rgb="FF2A4866"/>
      <name val="Arial"/>
      <family val="2"/>
    </font>
    <font>
      <sz val="8"/>
      <color rgb="FF838383"/>
      <name val="Arial"/>
      <family val="2"/>
    </font>
    <font>
      <sz val="8"/>
      <color rgb="FFE50000"/>
      <name val="Arial"/>
      <family val="2"/>
    </font>
    <font>
      <sz val="8"/>
      <color rgb="FF00A308"/>
      <name val="Arial"/>
      <family val="2"/>
    </font>
    <font>
      <b/>
      <sz val="14"/>
      <color rgb="FF0059B0"/>
      <name val="Arial"/>
      <family val="2"/>
    </font>
    <font>
      <sz val="8"/>
      <color rgb="FF06529D"/>
      <name val="Arial"/>
      <family val="2"/>
    </font>
    <font>
      <b/>
      <sz val="8"/>
      <color rgb="FF000000"/>
      <name val="Arial"/>
      <family val="2"/>
    </font>
    <font>
      <b/>
      <u/>
      <sz val="8"/>
      <color rgb="FFBF1302"/>
      <name val="Arial"/>
      <family val="2"/>
    </font>
    <font>
      <b/>
      <sz val="9"/>
      <color rgb="FFBF1302"/>
      <name val="Arial"/>
      <family val="2"/>
    </font>
    <font>
      <b/>
      <sz val="8"/>
      <color rgb="FF0059B0"/>
      <name val="Arial"/>
      <family val="2"/>
    </font>
    <font>
      <b/>
      <sz val="12"/>
      <color rgb="FF030303"/>
      <name val="Arial"/>
      <family val="2"/>
    </font>
    <font>
      <b/>
      <sz val="11"/>
      <color rgb="FF000000"/>
      <name val="Arial"/>
      <family val="2"/>
    </font>
    <font>
      <b/>
      <sz val="8"/>
      <color rgb="FF009E05"/>
      <name val="Arial"/>
      <family val="2"/>
    </font>
    <font>
      <b/>
      <sz val="8"/>
      <color rgb="FFD10000"/>
      <name val="Arial"/>
      <family val="2"/>
    </font>
    <font>
      <sz val="1"/>
      <color rgb="FF000000"/>
      <name val="Arial"/>
      <family val="2"/>
    </font>
    <font>
      <u/>
      <sz val="8"/>
      <color rgb="FFBF1302"/>
      <name val="Arial"/>
      <family val="2"/>
    </font>
    <font>
      <sz val="6"/>
      <name val="Arial"/>
      <family val="2"/>
    </font>
    <font>
      <b/>
      <sz val="8"/>
      <color rgb="FF2A8215"/>
      <name val="Arial"/>
      <family val="2"/>
    </font>
    <font>
      <b/>
      <sz val="8"/>
      <color rgb="FFE50000"/>
      <name val="Arial"/>
      <family val="2"/>
    </font>
    <font>
      <b/>
      <sz val="9"/>
      <color rgb="FF0E76AD"/>
      <name val="Arial"/>
      <family val="2"/>
    </font>
    <font>
      <b/>
      <sz val="8"/>
      <color rgb="FF6F6F6F"/>
      <name val="Arial"/>
      <family val="2"/>
    </font>
    <font>
      <sz val="9"/>
      <color rgb="FF999999"/>
      <name val="Arial"/>
      <family val="2"/>
    </font>
    <font>
      <b/>
      <sz val="11"/>
      <color rgb="FF0059B0"/>
      <name val="Arial"/>
      <family val="2"/>
    </font>
    <font>
      <sz val="8"/>
      <color rgb="FF3C98C9"/>
      <name val="Arial"/>
      <family val="2"/>
    </font>
    <font>
      <sz val="1"/>
      <color rgb="FF999999"/>
      <name val="Arial"/>
      <family val="2"/>
    </font>
    <font>
      <sz val="8"/>
      <color rgb="FF999999"/>
      <name val="Arial"/>
      <family val="2"/>
    </font>
    <font>
      <b/>
      <u/>
      <sz val="11"/>
      <color rgb="FF0059B0"/>
      <name val="Arial"/>
      <family val="2"/>
    </font>
    <font>
      <b/>
      <sz val="9"/>
      <color rgb="FF001B64"/>
      <name val="Arial"/>
      <family val="2"/>
    </font>
    <font>
      <sz val="8"/>
      <color rgb="FF001B64"/>
      <name val="Arial"/>
      <family val="2"/>
    </font>
    <font>
      <b/>
      <sz val="9"/>
      <color rgb="FFFF876C"/>
      <name val="Arial Unicode MS"/>
      <family val="2"/>
    </font>
    <font>
      <sz val="9"/>
      <color rgb="FFFFFFFF"/>
      <name val="Arial Unicode MS"/>
      <family val="2"/>
    </font>
    <font>
      <b/>
      <sz val="9"/>
      <color rgb="FFFF876C"/>
      <name val="Arial"/>
      <family val="2"/>
    </font>
    <font>
      <u/>
      <sz val="9"/>
      <color rgb="FFFFFFFF"/>
      <name val="Arial"/>
      <family val="2"/>
    </font>
    <font>
      <b/>
      <u/>
      <sz val="11"/>
      <color rgb="FFFFFFFF"/>
      <name val="Arial"/>
      <family val="2"/>
    </font>
    <font>
      <sz val="8.8000000000000007"/>
      <color rgb="FF000000"/>
      <name val="Arial"/>
      <family val="2"/>
    </font>
    <font>
      <sz val="10"/>
      <color rgb="FF000080"/>
      <name val="Arial"/>
      <family val="2"/>
    </font>
    <font>
      <sz val="8.5"/>
      <color rgb="FF555555"/>
      <name val="Arial"/>
      <family val="2"/>
    </font>
    <font>
      <sz val="10"/>
      <color rgb="FF555555"/>
      <name val="Arial"/>
      <family val="2"/>
    </font>
    <font>
      <b/>
      <sz val="22"/>
      <name val="Arial"/>
      <family val="2"/>
    </font>
    <font>
      <sz val="10"/>
      <color rgb="FF000044"/>
      <name val="Arial"/>
      <family val="2"/>
    </font>
    <font>
      <sz val="10"/>
      <color rgb="FF0000EE"/>
      <name val="Arial"/>
      <family val="2"/>
    </font>
    <font>
      <b/>
      <sz val="16"/>
      <color rgb="FF000000"/>
      <name val="Arial"/>
      <family val="2"/>
    </font>
    <font>
      <sz val="11"/>
      <color rgb="FF000000"/>
      <name val="Arial"/>
      <family val="2"/>
    </font>
    <font>
      <b/>
      <sz val="7.5"/>
      <color rgb="FF009900"/>
      <name val="Arial"/>
      <family val="2"/>
    </font>
    <font>
      <b/>
      <sz val="13"/>
      <color rgb="FFFFFFFF"/>
      <name val="Arial"/>
      <family val="2"/>
    </font>
    <font>
      <sz val="9"/>
      <color rgb="FF5D5D5D"/>
      <name val="Arial"/>
      <family val="2"/>
    </font>
    <font>
      <sz val="10"/>
      <color rgb="FF262626"/>
      <name val="Arial"/>
      <family val="2"/>
    </font>
    <font>
      <b/>
      <sz val="9"/>
      <color rgb="FF000000"/>
      <name val="Verdana"/>
      <family val="2"/>
    </font>
    <font>
      <b/>
      <sz val="9"/>
      <color rgb="FFFFFFFF"/>
      <name val="Verdana"/>
      <family val="2"/>
    </font>
    <font>
      <b/>
      <sz val="9"/>
      <name val="Verdana"/>
      <family val="2"/>
    </font>
    <font>
      <sz val="9"/>
      <color rgb="FF5D5D5D"/>
      <name val="Verdana"/>
      <family val="2"/>
    </font>
    <font>
      <sz val="9"/>
      <name val="Verdana"/>
      <family val="2"/>
    </font>
    <font>
      <b/>
      <sz val="11"/>
      <name val="Arial"/>
      <family val="2"/>
    </font>
    <font>
      <b/>
      <u/>
      <sz val="8"/>
      <name val="Arial"/>
      <family val="2"/>
    </font>
    <font>
      <i/>
      <sz val="8"/>
      <name val="Arial"/>
      <family val="2"/>
    </font>
    <font>
      <b/>
      <sz val="20"/>
      <color rgb="FF000000"/>
      <name val="Arial"/>
      <family val="2"/>
    </font>
    <font>
      <b/>
      <sz val="9"/>
      <color rgb="FFCC0000"/>
      <name val="Arial"/>
      <family val="2"/>
    </font>
    <font>
      <b/>
      <sz val="9"/>
      <color rgb="FF008000"/>
      <name val="Arial"/>
      <family val="2"/>
    </font>
    <font>
      <sz val="8"/>
      <color rgb="FF808080"/>
      <name val="Verdana"/>
      <family val="2"/>
    </font>
    <font>
      <sz val="10"/>
      <color rgb="FFFFFFFF"/>
      <name val="Arial"/>
      <family val="2"/>
    </font>
    <font>
      <sz val="8"/>
      <color rgb="FF262626"/>
      <name val="Arial"/>
      <family val="2"/>
    </font>
    <font>
      <b/>
      <sz val="9"/>
      <color rgb="FF454545"/>
      <name val="Arial"/>
      <family val="2"/>
    </font>
    <font>
      <sz val="10"/>
      <color rgb="FF262626"/>
      <name val="Verdana"/>
      <family val="2"/>
    </font>
    <font>
      <b/>
      <sz val="14"/>
      <color rgb="FF454545"/>
      <name val="Arial"/>
      <family val="2"/>
    </font>
    <font>
      <b/>
      <sz val="27"/>
      <color rgb="FF454545"/>
      <name val="Arial"/>
      <family val="2"/>
    </font>
    <font>
      <sz val="9"/>
      <color rgb="FF454545"/>
      <name val="Arial"/>
      <family val="2"/>
    </font>
    <font>
      <sz val="8"/>
      <color rgb="FF5D5D5D"/>
      <name val="Arial"/>
      <family val="2"/>
    </font>
    <font>
      <b/>
      <sz val="24"/>
      <color rgb="FF1F56B6"/>
      <name val="Arial"/>
      <family val="2"/>
    </font>
    <font>
      <b/>
      <sz val="7"/>
      <color rgb="FF1E5CAB"/>
      <name val="Arial"/>
      <family val="2"/>
    </font>
    <font>
      <b/>
      <u/>
      <sz val="10"/>
      <color rgb="FFFFFFFF"/>
      <name val="Arial"/>
      <family val="2"/>
    </font>
    <font>
      <b/>
      <sz val="7"/>
      <color rgb="FF000000"/>
      <name val="Arial"/>
      <family val="2"/>
    </font>
    <font>
      <sz val="7"/>
      <color rgb="FF1E5CAB"/>
      <name val="Arial"/>
      <family val="2"/>
    </font>
    <font>
      <sz val="7"/>
      <color rgb="FFCE021E"/>
      <name val="Arial"/>
      <family val="2"/>
    </font>
    <font>
      <sz val="7"/>
      <color rgb="FF008000"/>
      <name val="Arial"/>
      <family val="2"/>
    </font>
    <font>
      <sz val="10"/>
      <color rgb="FF3C96F4"/>
      <name val="Verdana"/>
      <family val="2"/>
    </font>
    <font>
      <b/>
      <sz val="7.5"/>
      <color rgb="FFEE0000"/>
      <name val="Arial"/>
      <family val="2"/>
    </font>
    <font>
      <b/>
      <sz val="18"/>
      <color rgb="FFD80100"/>
      <name val="Arial"/>
      <family val="2"/>
    </font>
  </fonts>
  <fills count="26">
    <fill>
      <patternFill patternType="none"/>
    </fill>
    <fill>
      <patternFill patternType="gray125"/>
    </fill>
    <fill>
      <patternFill patternType="solid">
        <fgColor indexed="31"/>
        <bgColor indexed="64"/>
      </patternFill>
    </fill>
    <fill>
      <patternFill patternType="solid">
        <fgColor indexed="41"/>
        <bgColor indexed="64"/>
      </patternFill>
    </fill>
    <fill>
      <patternFill patternType="solid">
        <fgColor rgb="FFCCFFFF"/>
        <bgColor indexed="64"/>
      </patternFill>
    </fill>
    <fill>
      <patternFill patternType="solid">
        <fgColor indexed="44"/>
        <bgColor indexed="64"/>
      </patternFill>
    </fill>
    <fill>
      <patternFill patternType="solid">
        <fgColor theme="0" tint="-0.14999847407452621"/>
        <bgColor indexed="64"/>
      </patternFill>
    </fill>
    <fill>
      <patternFill patternType="solid">
        <fgColor indexed="55"/>
        <bgColor indexed="64"/>
      </patternFill>
    </fill>
    <fill>
      <patternFill patternType="solid">
        <fgColor rgb="FF99CCFF"/>
        <bgColor indexed="64"/>
      </patternFill>
    </fill>
    <fill>
      <patternFill patternType="solid">
        <fgColor indexed="9"/>
        <bgColor indexed="64"/>
      </patternFill>
    </fill>
    <fill>
      <patternFill patternType="solid">
        <fgColor rgb="FFCCFFCC"/>
        <bgColor indexed="64"/>
      </patternFill>
    </fill>
    <fill>
      <patternFill patternType="solid">
        <fgColor rgb="FFECECEC"/>
        <bgColor indexed="64"/>
      </patternFill>
    </fill>
    <fill>
      <patternFill patternType="solid">
        <fgColor rgb="FFFFFFFF"/>
        <bgColor indexed="64"/>
      </patternFill>
    </fill>
    <fill>
      <patternFill patternType="solid">
        <fgColor rgb="FF1D3DCC"/>
        <bgColor indexed="64"/>
      </patternFill>
    </fill>
    <fill>
      <patternFill patternType="solid">
        <fgColor rgb="FF1E3ECC"/>
        <bgColor indexed="64"/>
      </patternFill>
    </fill>
    <fill>
      <patternFill patternType="solid">
        <fgColor rgb="FFF6F6F6"/>
        <bgColor indexed="64"/>
      </patternFill>
    </fill>
    <fill>
      <patternFill patternType="solid">
        <fgColor rgb="FFDDDDDD"/>
        <bgColor indexed="64"/>
      </patternFill>
    </fill>
    <fill>
      <patternFill patternType="solid">
        <fgColor rgb="FFF0F7FC"/>
        <bgColor indexed="64"/>
      </patternFill>
    </fill>
    <fill>
      <patternFill patternType="solid">
        <fgColor rgb="FF99B573"/>
        <bgColor indexed="64"/>
      </patternFill>
    </fill>
    <fill>
      <patternFill patternType="solid">
        <fgColor rgb="FFD7D6DC"/>
        <bgColor indexed="64"/>
      </patternFill>
    </fill>
    <fill>
      <patternFill patternType="solid">
        <fgColor rgb="FFDFDFE3"/>
        <bgColor indexed="64"/>
      </patternFill>
    </fill>
    <fill>
      <patternFill patternType="solid">
        <fgColor rgb="FFFF0000"/>
        <bgColor indexed="64"/>
      </patternFill>
    </fill>
    <fill>
      <patternFill patternType="solid">
        <fgColor rgb="FFEEEEEE"/>
        <bgColor indexed="64"/>
      </patternFill>
    </fill>
    <fill>
      <patternFill patternType="solid">
        <fgColor rgb="FFF1F1F1"/>
        <bgColor indexed="64"/>
      </patternFill>
    </fill>
    <fill>
      <patternFill patternType="solid">
        <fgColor rgb="FF1D3ECC"/>
        <bgColor indexed="64"/>
      </patternFill>
    </fill>
    <fill>
      <patternFill patternType="solid">
        <fgColor rgb="FF3480DE"/>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style="thick">
        <color indexed="64"/>
      </right>
      <top style="thick">
        <color indexed="64"/>
      </top>
      <bottom style="thick">
        <color indexed="64"/>
      </bottom>
      <diagonal/>
    </border>
    <border>
      <left/>
      <right style="medium">
        <color indexed="64"/>
      </right>
      <top/>
      <bottom/>
      <diagonal/>
    </border>
    <border>
      <left/>
      <right style="thin">
        <color indexed="64"/>
      </right>
      <top style="thin">
        <color indexed="64"/>
      </top>
      <bottom style="thin">
        <color indexed="64"/>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thick">
        <color indexed="64"/>
      </right>
      <top/>
      <bottom style="thick">
        <color indexed="64"/>
      </bottom>
      <diagonal/>
    </border>
    <border>
      <left/>
      <right/>
      <top/>
      <bottom style="medium">
        <color indexed="64"/>
      </bottom>
      <diagonal/>
    </border>
    <border>
      <left style="medium">
        <color indexed="64"/>
      </left>
      <right/>
      <top/>
      <bottom/>
      <diagonal/>
    </border>
    <border>
      <left/>
      <right/>
      <top style="medium">
        <color indexed="64"/>
      </top>
      <bottom/>
      <diagonal/>
    </border>
  </borders>
  <cellStyleXfs count="3">
    <xf numFmtId="0" fontId="0" fillId="0" borderId="0"/>
    <xf numFmtId="0" fontId="2" fillId="0" borderId="0"/>
    <xf numFmtId="0" fontId="21" fillId="0" borderId="0" applyNumberFormat="0" applyFill="0" applyBorder="0" applyAlignment="0" applyProtection="0">
      <alignment vertical="top"/>
      <protection locked="0"/>
    </xf>
  </cellStyleXfs>
  <cellXfs count="300">
    <xf numFmtId="0" fontId="0" fillId="0" borderId="0" xfId="0"/>
    <xf numFmtId="0" fontId="2" fillId="0" borderId="0" xfId="1" applyAlignment="1">
      <alignment horizontal="center" vertical="center"/>
    </xf>
    <xf numFmtId="0" fontId="3" fillId="2" borderId="1" xfId="1" applyFont="1" applyFill="1" applyBorder="1" applyAlignment="1">
      <alignment horizontal="center" vertical="justify"/>
    </xf>
    <xf numFmtId="0" fontId="4" fillId="0" borderId="0" xfId="1" applyFont="1" applyFill="1" applyBorder="1" applyAlignment="1">
      <alignment horizontal="center" vertical="center"/>
    </xf>
    <xf numFmtId="0" fontId="3" fillId="3" borderId="1" xfId="1" applyFont="1" applyFill="1" applyBorder="1" applyAlignment="1">
      <alignment horizontal="center" vertical="justify" shrinkToFit="1"/>
    </xf>
    <xf numFmtId="0" fontId="2" fillId="0" borderId="0" xfId="1" applyFont="1" applyAlignment="1">
      <alignment horizontal="center" vertical="center"/>
    </xf>
    <xf numFmtId="0" fontId="3" fillId="3" borderId="1" xfId="1" applyFont="1" applyFill="1" applyBorder="1" applyAlignment="1">
      <alignment horizontal="center" vertical="center"/>
    </xf>
    <xf numFmtId="0" fontId="2" fillId="0" borderId="0" xfId="1" applyBorder="1" applyAlignment="1">
      <alignment vertical="center"/>
    </xf>
    <xf numFmtId="0" fontId="2" fillId="0" borderId="1" xfId="1" applyNumberFormat="1" applyFont="1" applyBorder="1" applyAlignment="1">
      <alignment horizontal="center" vertical="center"/>
    </xf>
    <xf numFmtId="0" fontId="2" fillId="0" borderId="1" xfId="1" applyFont="1" applyBorder="1" applyAlignment="1">
      <alignment horizontal="center" vertical="center"/>
    </xf>
    <xf numFmtId="49" fontId="2" fillId="0" borderId="1" xfId="1" applyNumberFormat="1" applyFont="1" applyBorder="1" applyAlignment="1">
      <alignment horizontal="center" vertical="center"/>
    </xf>
    <xf numFmtId="0" fontId="2" fillId="0" borderId="5" xfId="1" applyFont="1" applyBorder="1" applyAlignment="1">
      <alignment horizontal="center" vertical="center"/>
    </xf>
    <xf numFmtId="0" fontId="5" fillId="0" borderId="0" xfId="0" applyFont="1" applyAlignment="1">
      <alignment horizontal="center" vertical="center"/>
    </xf>
    <xf numFmtId="22" fontId="2" fillId="0" borderId="10" xfId="1" applyNumberFormat="1" applyBorder="1" applyAlignment="1">
      <alignment horizontal="center" vertical="center"/>
    </xf>
    <xf numFmtId="21" fontId="7" fillId="0" borderId="0" xfId="0" applyNumberFormat="1" applyFont="1" applyAlignment="1">
      <alignment horizontal="center"/>
    </xf>
    <xf numFmtId="10" fontId="8" fillId="0" borderId="1" xfId="0" applyNumberFormat="1" applyFont="1" applyBorder="1" applyAlignment="1">
      <alignment horizontal="center" vertical="center" wrapText="1"/>
    </xf>
    <xf numFmtId="10" fontId="9" fillId="0" borderId="11" xfId="0" applyNumberFormat="1" applyFont="1" applyBorder="1" applyAlignment="1">
      <alignment horizontal="center" vertical="center" wrapText="1"/>
    </xf>
    <xf numFmtId="21" fontId="2" fillId="0" borderId="1" xfId="1" applyNumberFormat="1" applyBorder="1" applyAlignment="1">
      <alignment horizontal="center" vertical="center"/>
    </xf>
    <xf numFmtId="4" fontId="2" fillId="0" borderId="1" xfId="1" applyNumberFormat="1" applyBorder="1" applyAlignment="1">
      <alignment horizontal="center" vertical="center"/>
    </xf>
    <xf numFmtId="164" fontId="7" fillId="0" borderId="0" xfId="0" applyNumberFormat="1" applyFont="1" applyAlignment="1">
      <alignment horizontal="center" vertical="top" wrapText="1"/>
    </xf>
    <xf numFmtId="10" fontId="10" fillId="0" borderId="11" xfId="0" applyNumberFormat="1" applyFont="1" applyBorder="1" applyAlignment="1">
      <alignment horizontal="center" vertical="center" wrapText="1"/>
    </xf>
    <xf numFmtId="164" fontId="7" fillId="0" borderId="0" xfId="1" applyNumberFormat="1" applyFont="1" applyAlignment="1">
      <alignment horizontal="center" vertical="center"/>
    </xf>
    <xf numFmtId="0" fontId="11" fillId="0" borderId="17" xfId="1" applyFont="1" applyFill="1" applyBorder="1" applyAlignment="1">
      <alignment horizontal="center" vertical="center"/>
    </xf>
    <xf numFmtId="0" fontId="4" fillId="0" borderId="0" xfId="1" applyFont="1" applyAlignment="1">
      <alignment horizontal="center" vertical="center"/>
    </xf>
    <xf numFmtId="0" fontId="11" fillId="0" borderId="17" xfId="1" applyFont="1" applyBorder="1" applyAlignment="1">
      <alignment horizontal="center" vertical="center"/>
    </xf>
    <xf numFmtId="0" fontId="11" fillId="0" borderId="0" xfId="1" applyFont="1" applyBorder="1" applyAlignment="1">
      <alignment horizontal="center" vertical="center"/>
    </xf>
    <xf numFmtId="0" fontId="2" fillId="0" borderId="1" xfId="0" applyFont="1" applyBorder="1" applyAlignment="1">
      <alignment wrapText="1"/>
    </xf>
    <xf numFmtId="0" fontId="2" fillId="0" borderId="0" xfId="0" applyFont="1" applyBorder="1" applyAlignment="1">
      <alignment wrapText="1"/>
    </xf>
    <xf numFmtId="0" fontId="2" fillId="0" borderId="18" xfId="0" applyFont="1" applyBorder="1" applyAlignment="1">
      <alignment wrapText="1"/>
    </xf>
    <xf numFmtId="0" fontId="12" fillId="0" borderId="0" xfId="1" applyFont="1" applyAlignment="1">
      <alignment horizontal="center" vertical="center"/>
    </xf>
    <xf numFmtId="0" fontId="5" fillId="0" borderId="0" xfId="0" applyFont="1" applyBorder="1" applyAlignment="1">
      <alignment vertical="top" wrapText="1"/>
    </xf>
    <xf numFmtId="0" fontId="5" fillId="0" borderId="0" xfId="0" applyFont="1" applyAlignment="1">
      <alignment vertical="top" wrapText="1"/>
    </xf>
    <xf numFmtId="0" fontId="5" fillId="0" borderId="11" xfId="0" applyFont="1" applyBorder="1" applyAlignment="1">
      <alignment vertical="top" wrapText="1"/>
    </xf>
    <xf numFmtId="0" fontId="2" fillId="7" borderId="0" xfId="1" applyFill="1" applyAlignment="1">
      <alignment horizontal="center" vertical="center"/>
    </xf>
    <xf numFmtId="21" fontId="2" fillId="7" borderId="0" xfId="1" applyNumberFormat="1" applyFill="1" applyBorder="1" applyAlignment="1">
      <alignment horizontal="center" vertical="center"/>
    </xf>
    <xf numFmtId="0" fontId="13" fillId="8" borderId="1" xfId="1" applyFont="1" applyFill="1" applyBorder="1" applyAlignment="1">
      <alignment horizontal="center" vertical="justify"/>
    </xf>
    <xf numFmtId="0" fontId="13" fillId="8" borderId="1" xfId="1" applyFont="1" applyFill="1" applyBorder="1" applyAlignment="1">
      <alignment horizontal="center" vertical="center"/>
    </xf>
    <xf numFmtId="0" fontId="2" fillId="0" borderId="0" xfId="1" applyFont="1" applyBorder="1" applyAlignment="1">
      <alignment horizontal="center" vertical="center"/>
    </xf>
    <xf numFmtId="0" fontId="13" fillId="0" borderId="11" xfId="1" applyFont="1" applyFill="1" applyBorder="1" applyAlignment="1">
      <alignment horizontal="center" vertical="justify"/>
    </xf>
    <xf numFmtId="0" fontId="2" fillId="0" borderId="0" xfId="1" applyFont="1" applyFill="1" applyBorder="1" applyAlignment="1">
      <alignment horizontal="center" vertical="center"/>
    </xf>
    <xf numFmtId="10" fontId="14" fillId="0" borderId="0" xfId="1" applyNumberFormat="1" applyFont="1" applyBorder="1" applyAlignment="1">
      <alignment horizontal="center" vertical="center"/>
    </xf>
    <xf numFmtId="165" fontId="2" fillId="0" borderId="1" xfId="1" applyNumberFormat="1" applyBorder="1" applyAlignment="1">
      <alignment horizontal="center" vertical="center"/>
    </xf>
    <xf numFmtId="2" fontId="2" fillId="0" borderId="0" xfId="1" applyNumberFormat="1" applyFill="1" applyBorder="1" applyAlignment="1">
      <alignment horizontal="center" vertical="center"/>
    </xf>
    <xf numFmtId="0" fontId="2" fillId="0" borderId="1" xfId="1" applyNumberFormat="1" applyBorder="1" applyAlignment="1">
      <alignment horizontal="center" vertical="center"/>
    </xf>
    <xf numFmtId="0" fontId="2" fillId="0" borderId="19" xfId="1" applyNumberFormat="1" applyBorder="1" applyAlignment="1">
      <alignment horizontal="center" vertical="center"/>
    </xf>
    <xf numFmtId="2" fontId="2" fillId="0" borderId="19" xfId="1" applyNumberFormat="1" applyBorder="1" applyAlignment="1">
      <alignment horizontal="center" vertical="center"/>
    </xf>
    <xf numFmtId="10" fontId="2" fillId="0" borderId="19" xfId="1" applyNumberFormat="1" applyBorder="1" applyAlignment="1">
      <alignment horizontal="center" vertical="center"/>
    </xf>
    <xf numFmtId="10" fontId="2" fillId="0" borderId="0" xfId="1" applyNumberFormat="1" applyAlignment="1">
      <alignment horizontal="center" vertical="center"/>
    </xf>
    <xf numFmtId="0" fontId="13" fillId="5" borderId="1" xfId="1" applyFont="1" applyFill="1" applyBorder="1" applyAlignment="1">
      <alignment horizontal="center" vertical="justify"/>
    </xf>
    <xf numFmtId="0" fontId="2" fillId="0" borderId="1" xfId="1" applyBorder="1" applyAlignment="1">
      <alignment horizontal="center" vertical="center"/>
    </xf>
    <xf numFmtId="165" fontId="2" fillId="9" borderId="1" xfId="0" applyNumberFormat="1" applyFont="1" applyFill="1" applyBorder="1" applyAlignment="1">
      <alignment horizontal="center" vertical="top" wrapText="1"/>
    </xf>
    <xf numFmtId="4" fontId="2" fillId="0" borderId="1" xfId="0" applyNumberFormat="1" applyFont="1" applyFill="1" applyBorder="1" applyAlignment="1">
      <alignment horizontal="center" vertical="center" wrapText="1"/>
    </xf>
    <xf numFmtId="0" fontId="16" fillId="9" borderId="0" xfId="0" applyFont="1" applyFill="1" applyBorder="1" applyAlignment="1">
      <alignment horizontal="center" vertical="center" wrapText="1"/>
    </xf>
    <xf numFmtId="0" fontId="16" fillId="9" borderId="19" xfId="0" applyFont="1" applyFill="1" applyBorder="1" applyAlignment="1">
      <alignment horizontal="center" vertical="center" wrapText="1"/>
    </xf>
    <xf numFmtId="0" fontId="0" fillId="0" borderId="0" xfId="0" applyBorder="1"/>
    <xf numFmtId="0" fontId="0" fillId="0" borderId="0" xfId="0" applyBorder="1" applyAlignment="1">
      <alignment horizontal="justify"/>
    </xf>
    <xf numFmtId="0" fontId="4" fillId="0" borderId="0" xfId="0" applyFont="1" applyBorder="1" applyAlignment="1">
      <alignment horizontal="left" vertical="center" wrapText="1"/>
    </xf>
    <xf numFmtId="10" fontId="0" fillId="0" borderId="0" xfId="0" applyNumberFormat="1"/>
    <xf numFmtId="21" fontId="1" fillId="10" borderId="1" xfId="0" applyNumberFormat="1" applyFont="1" applyFill="1" applyBorder="1"/>
    <xf numFmtId="0" fontId="2" fillId="0" borderId="0" xfId="1" applyAlignment="1">
      <alignment horizontal="center" vertical="center"/>
    </xf>
    <xf numFmtId="0" fontId="23" fillId="0" borderId="0" xfId="0" applyFont="1"/>
    <xf numFmtId="0" fontId="24" fillId="0" borderId="0" xfId="0" applyFont="1"/>
    <xf numFmtId="0" fontId="22" fillId="0" borderId="0" xfId="0" applyFont="1"/>
    <xf numFmtId="22" fontId="23" fillId="0" borderId="0" xfId="0" applyNumberFormat="1" applyFont="1"/>
    <xf numFmtId="0" fontId="25" fillId="0" borderId="0" xfId="0" applyFont="1"/>
    <xf numFmtId="21" fontId="23" fillId="0" borderId="0" xfId="0" applyNumberFormat="1" applyFont="1"/>
    <xf numFmtId="0" fontId="26" fillId="0" borderId="0" xfId="0" applyFont="1"/>
    <xf numFmtId="0" fontId="27" fillId="0" borderId="0" xfId="0" applyFont="1"/>
    <xf numFmtId="0" fontId="7" fillId="0" borderId="0" xfId="1" applyFont="1" applyFill="1" applyBorder="1" applyAlignment="1">
      <alignment horizontal="center" vertical="justify" shrinkToFit="1"/>
    </xf>
    <xf numFmtId="0" fontId="30" fillId="0" borderId="0" xfId="0" applyFont="1"/>
    <xf numFmtId="0" fontId="32" fillId="0" borderId="0" xfId="0" applyFont="1"/>
    <xf numFmtId="0" fontId="33" fillId="0" borderId="0" xfId="0" applyFont="1"/>
    <xf numFmtId="0" fontId="34" fillId="0" borderId="0" xfId="0" applyFont="1"/>
    <xf numFmtId="0" fontId="35" fillId="0" borderId="0" xfId="0" applyFont="1"/>
    <xf numFmtId="0" fontId="36" fillId="0" borderId="0" xfId="0" applyFont="1"/>
    <xf numFmtId="0" fontId="37" fillId="0" borderId="0" xfId="0" applyFont="1"/>
    <xf numFmtId="0" fontId="38" fillId="0" borderId="0" xfId="0" applyFont="1"/>
    <xf numFmtId="0" fontId="39" fillId="0" borderId="0" xfId="0" applyFont="1"/>
    <xf numFmtId="0" fontId="41" fillId="0" borderId="0" xfId="0" applyFont="1"/>
    <xf numFmtId="0" fontId="40" fillId="0" borderId="0" xfId="0" applyFont="1" applyAlignment="1">
      <alignment wrapText="1"/>
    </xf>
    <xf numFmtId="0" fontId="42" fillId="0" borderId="0" xfId="0" applyFont="1" applyAlignment="1">
      <alignment wrapText="1"/>
    </xf>
    <xf numFmtId="0" fontId="43" fillId="0" borderId="0" xfId="0" applyFont="1"/>
    <xf numFmtId="0" fontId="42" fillId="0" borderId="0" xfId="0" applyFont="1"/>
    <xf numFmtId="0" fontId="45" fillId="0" borderId="0" xfId="0" applyFont="1"/>
    <xf numFmtId="0" fontId="44" fillId="0" borderId="0" xfId="0" applyFont="1"/>
    <xf numFmtId="0" fontId="46" fillId="0" borderId="0" xfId="0" applyFont="1"/>
    <xf numFmtId="0" fontId="48" fillId="0" borderId="0" xfId="0" applyFont="1"/>
    <xf numFmtId="0" fontId="47" fillId="0" borderId="0" xfId="0" applyFont="1"/>
    <xf numFmtId="0" fontId="49" fillId="0" borderId="0" xfId="0" applyFont="1"/>
    <xf numFmtId="0" fontId="40" fillId="11" borderId="0" xfId="0" applyFont="1" applyFill="1"/>
    <xf numFmtId="0" fontId="40" fillId="0" borderId="0" xfId="0" applyFont="1"/>
    <xf numFmtId="4" fontId="40" fillId="11" borderId="0" xfId="0" applyNumberFormat="1" applyFont="1" applyFill="1"/>
    <xf numFmtId="10" fontId="50" fillId="0" borderId="0" xfId="0" applyNumberFormat="1" applyFont="1"/>
    <xf numFmtId="4" fontId="40" fillId="0" borderId="0" xfId="0" applyNumberFormat="1" applyFont="1"/>
    <xf numFmtId="0" fontId="51" fillId="12" borderId="0" xfId="0" applyFont="1" applyFill="1"/>
    <xf numFmtId="0" fontId="52" fillId="13" borderId="0" xfId="0" applyFont="1" applyFill="1"/>
    <xf numFmtId="10" fontId="50" fillId="11" borderId="0" xfId="0" applyNumberFormat="1" applyFont="1" applyFill="1"/>
    <xf numFmtId="14" fontId="52" fillId="13" borderId="0" xfId="0" applyNumberFormat="1" applyFont="1" applyFill="1"/>
    <xf numFmtId="4" fontId="41" fillId="0" borderId="0" xfId="0" applyNumberFormat="1" applyFont="1"/>
    <xf numFmtId="10" fontId="53" fillId="11" borderId="0" xfId="0" applyNumberFormat="1" applyFont="1" applyFill="1"/>
    <xf numFmtId="10" fontId="53" fillId="0" borderId="0" xfId="0" applyNumberFormat="1" applyFont="1"/>
    <xf numFmtId="0" fontId="52" fillId="14" borderId="0" xfId="0" applyFont="1" applyFill="1"/>
    <xf numFmtId="8" fontId="41" fillId="0" borderId="0" xfId="0" applyNumberFormat="1" applyFont="1"/>
    <xf numFmtId="3" fontId="41" fillId="0" borderId="0" xfId="0" applyNumberFormat="1" applyFont="1"/>
    <xf numFmtId="0" fontId="41" fillId="11" borderId="0" xfId="0" applyFont="1" applyFill="1"/>
    <xf numFmtId="8" fontId="40" fillId="11" borderId="0" xfId="0" applyNumberFormat="1" applyFont="1" applyFill="1"/>
    <xf numFmtId="3" fontId="40" fillId="11" borderId="0" xfId="0" applyNumberFormat="1" applyFont="1" applyFill="1"/>
    <xf numFmtId="0" fontId="0" fillId="12" borderId="0" xfId="0" applyFill="1"/>
    <xf numFmtId="0" fontId="54" fillId="12" borderId="0" xfId="0" applyFont="1" applyFill="1"/>
    <xf numFmtId="10" fontId="40" fillId="0" borderId="0" xfId="0" applyNumberFormat="1" applyFont="1"/>
    <xf numFmtId="10" fontId="40" fillId="11" borderId="0" xfId="0" applyNumberFormat="1" applyFont="1" applyFill="1"/>
    <xf numFmtId="0" fontId="55" fillId="0" borderId="0" xfId="0" applyFont="1"/>
    <xf numFmtId="0" fontId="57" fillId="0" borderId="0" xfId="0" applyFont="1"/>
    <xf numFmtId="0" fontId="56" fillId="0" borderId="0" xfId="0" applyFont="1"/>
    <xf numFmtId="0" fontId="59" fillId="0" borderId="0" xfId="0" applyFont="1"/>
    <xf numFmtId="0" fontId="60" fillId="0" borderId="0" xfId="0" applyFont="1"/>
    <xf numFmtId="16" fontId="42" fillId="0" borderId="0" xfId="0" applyNumberFormat="1" applyFont="1"/>
    <xf numFmtId="0" fontId="62" fillId="0" borderId="0" xfId="0" applyFont="1"/>
    <xf numFmtId="0" fontId="63" fillId="0" borderId="0" xfId="0" applyFont="1"/>
    <xf numFmtId="0" fontId="64" fillId="0" borderId="0" xfId="0" applyFont="1"/>
    <xf numFmtId="0" fontId="65" fillId="0" borderId="0" xfId="0" applyFont="1"/>
    <xf numFmtId="0" fontId="66" fillId="0" borderId="0" xfId="0" applyFont="1"/>
    <xf numFmtId="0" fontId="67" fillId="0" borderId="0" xfId="0" applyFont="1"/>
    <xf numFmtId="0" fontId="68" fillId="0" borderId="0" xfId="0" applyFont="1"/>
    <xf numFmtId="0" fontId="69" fillId="0" borderId="0" xfId="0" applyFont="1"/>
    <xf numFmtId="0" fontId="70" fillId="0" borderId="0" xfId="0" applyFont="1"/>
    <xf numFmtId="0" fontId="71" fillId="0" borderId="0" xfId="0" applyFont="1"/>
    <xf numFmtId="0" fontId="61" fillId="0" borderId="0" xfId="0" applyFont="1"/>
    <xf numFmtId="0" fontId="72" fillId="0" borderId="0" xfId="0" applyFont="1"/>
    <xf numFmtId="0" fontId="76" fillId="0" borderId="0" xfId="0" applyFont="1"/>
    <xf numFmtId="0" fontId="73" fillId="0" borderId="0" xfId="0" applyFont="1"/>
    <xf numFmtId="0" fontId="29" fillId="0" borderId="0" xfId="0" applyFont="1"/>
    <xf numFmtId="0" fontId="77" fillId="12" borderId="0" xfId="0" applyFont="1" applyFill="1"/>
    <xf numFmtId="0" fontId="78" fillId="12" borderId="0" xfId="0" applyFont="1" applyFill="1"/>
    <xf numFmtId="0" fontId="79" fillId="12" borderId="0" xfId="0" applyFont="1" applyFill="1"/>
    <xf numFmtId="0" fontId="81" fillId="12" borderId="0" xfId="0" applyFont="1" applyFill="1"/>
    <xf numFmtId="0" fontId="83" fillId="12" borderId="0" xfId="0" applyFont="1" applyFill="1"/>
    <xf numFmtId="0" fontId="84" fillId="12" borderId="0" xfId="0" applyFont="1" applyFill="1"/>
    <xf numFmtId="0" fontId="85" fillId="12" borderId="0" xfId="0" applyFont="1" applyFill="1"/>
    <xf numFmtId="0" fontId="86" fillId="12" borderId="0" xfId="0" applyFont="1" applyFill="1"/>
    <xf numFmtId="0" fontId="87" fillId="0" borderId="0" xfId="0" applyFont="1"/>
    <xf numFmtId="0" fontId="88" fillId="12" borderId="0" xfId="0" applyFont="1" applyFill="1"/>
    <xf numFmtId="0" fontId="78" fillId="0" borderId="0" xfId="0" applyFont="1"/>
    <xf numFmtId="0" fontId="90" fillId="0" borderId="0" xfId="0" applyFont="1"/>
    <xf numFmtId="0" fontId="77" fillId="0" borderId="0" xfId="0" applyFont="1"/>
    <xf numFmtId="0" fontId="91" fillId="0" borderId="0" xfId="0" applyFont="1"/>
    <xf numFmtId="0" fontId="92" fillId="0" borderId="0" xfId="0" applyFont="1"/>
    <xf numFmtId="0" fontId="93" fillId="0" borderId="0" xfId="0" applyFont="1"/>
    <xf numFmtId="0" fontId="94" fillId="0" borderId="0" xfId="0" applyFont="1"/>
    <xf numFmtId="0" fontId="97" fillId="0" borderId="0" xfId="0" applyFont="1"/>
    <xf numFmtId="0" fontId="98" fillId="0" borderId="0" xfId="0" applyFont="1"/>
    <xf numFmtId="0" fontId="96" fillId="12" borderId="0" xfId="0" applyFont="1" applyFill="1"/>
    <xf numFmtId="0" fontId="99" fillId="12" borderId="0" xfId="0" applyFont="1" applyFill="1"/>
    <xf numFmtId="0" fontId="99" fillId="0" borderId="0" xfId="0" applyFont="1"/>
    <xf numFmtId="0" fontId="100" fillId="0" borderId="0" xfId="0" applyFont="1"/>
    <xf numFmtId="0" fontId="15" fillId="0" borderId="0" xfId="0" applyFont="1"/>
    <xf numFmtId="9" fontId="15" fillId="0" borderId="0" xfId="0" applyNumberFormat="1" applyFont="1"/>
    <xf numFmtId="0" fontId="101" fillId="0" borderId="0" xfId="0" applyFont="1"/>
    <xf numFmtId="0" fontId="89" fillId="15" borderId="0" xfId="0" applyFont="1" applyFill="1"/>
    <xf numFmtId="0" fontId="102" fillId="0" borderId="0" xfId="0" applyFont="1"/>
    <xf numFmtId="0" fontId="103" fillId="0" borderId="0" xfId="0" applyFont="1"/>
    <xf numFmtId="0" fontId="15" fillId="16" borderId="0" xfId="0" applyFont="1" applyFill="1"/>
    <xf numFmtId="0" fontId="77" fillId="17" borderId="0" xfId="0" applyFont="1" applyFill="1"/>
    <xf numFmtId="0" fontId="15" fillId="12" borderId="0" xfId="0" applyFont="1" applyFill="1"/>
    <xf numFmtId="0" fontId="15" fillId="17" borderId="0" xfId="0" applyFont="1" applyFill="1"/>
    <xf numFmtId="0" fontId="104" fillId="0" borderId="0" xfId="0" applyFont="1"/>
    <xf numFmtId="0" fontId="96" fillId="0" borderId="0" xfId="0" applyFont="1"/>
    <xf numFmtId="0" fontId="105" fillId="0" borderId="0" xfId="0" applyFont="1"/>
    <xf numFmtId="17" fontId="15" fillId="12" borderId="0" xfId="0" applyNumberFormat="1" applyFont="1" applyFill="1"/>
    <xf numFmtId="20" fontId="15" fillId="12" borderId="0" xfId="0" applyNumberFormat="1" applyFont="1" applyFill="1"/>
    <xf numFmtId="0" fontId="13" fillId="12" borderId="0" xfId="0" applyFont="1" applyFill="1"/>
    <xf numFmtId="0" fontId="106" fillId="12" borderId="0" xfId="0" applyFont="1" applyFill="1"/>
    <xf numFmtId="0" fontId="107" fillId="12" borderId="0" xfId="0" applyFont="1" applyFill="1"/>
    <xf numFmtId="0" fontId="108" fillId="12" borderId="0" xfId="0" applyFont="1" applyFill="1"/>
    <xf numFmtId="0" fontId="7" fillId="0" borderId="0" xfId="0" applyFont="1"/>
    <xf numFmtId="0" fontId="109" fillId="0" borderId="0" xfId="0" applyFont="1"/>
    <xf numFmtId="0" fontId="110" fillId="12" borderId="0" xfId="0" applyFont="1" applyFill="1"/>
    <xf numFmtId="0" fontId="111" fillId="0" borderId="0" xfId="0" applyFont="1"/>
    <xf numFmtId="0" fontId="112" fillId="0" borderId="0" xfId="0" applyFont="1"/>
    <xf numFmtId="0" fontId="113" fillId="0" borderId="0" xfId="0" applyFont="1"/>
    <xf numFmtId="0" fontId="114" fillId="0" borderId="0" xfId="0" applyFont="1"/>
    <xf numFmtId="0" fontId="79" fillId="0" borderId="0" xfId="0" applyFont="1"/>
    <xf numFmtId="0" fontId="115" fillId="0" borderId="0" xfId="0" applyFont="1"/>
    <xf numFmtId="0" fontId="2" fillId="0" borderId="0" xfId="0" applyFont="1"/>
    <xf numFmtId="0" fontId="116" fillId="0" borderId="0" xfId="0" applyFont="1"/>
    <xf numFmtId="0" fontId="117" fillId="0" borderId="0" xfId="0" applyFont="1"/>
    <xf numFmtId="0" fontId="118" fillId="0" borderId="0" xfId="0" applyFont="1"/>
    <xf numFmtId="0" fontId="119" fillId="0" borderId="0" xfId="0" applyFont="1"/>
    <xf numFmtId="0" fontId="120" fillId="0" borderId="0" xfId="0" applyFont="1"/>
    <xf numFmtId="0" fontId="121" fillId="0" borderId="0" xfId="0" applyFont="1"/>
    <xf numFmtId="0" fontId="122" fillId="0" borderId="0" xfId="0" applyFont="1"/>
    <xf numFmtId="0" fontId="123" fillId="0" borderId="0" xfId="0" applyFont="1"/>
    <xf numFmtId="0" fontId="3" fillId="0" borderId="0" xfId="0" applyFont="1"/>
    <xf numFmtId="0" fontId="124" fillId="0" borderId="0" xfId="0" applyFont="1"/>
    <xf numFmtId="0" fontId="125" fillId="0" borderId="0" xfId="0" applyFont="1"/>
    <xf numFmtId="0" fontId="127" fillId="0" borderId="0" xfId="0" applyFont="1"/>
    <xf numFmtId="0" fontId="126" fillId="0" borderId="0" xfId="0" applyFont="1"/>
    <xf numFmtId="0" fontId="128" fillId="0" borderId="0" xfId="0" applyFont="1"/>
    <xf numFmtId="0" fontId="19" fillId="18" borderId="0" xfId="0" applyFont="1" applyFill="1"/>
    <xf numFmtId="0" fontId="129" fillId="18" borderId="0" xfId="0" applyFont="1" applyFill="1"/>
    <xf numFmtId="0" fontId="2" fillId="19" borderId="0" xfId="0" applyFont="1" applyFill="1"/>
    <xf numFmtId="0" fontId="2" fillId="20" borderId="0" xfId="0" applyFont="1" applyFill="1"/>
    <xf numFmtId="0" fontId="20" fillId="0" borderId="0" xfId="0" applyFont="1"/>
    <xf numFmtId="0" fontId="4" fillId="0" borderId="0" xfId="0" applyFont="1"/>
    <xf numFmtId="0" fontId="19" fillId="0" borderId="0" xfId="0" applyFont="1"/>
    <xf numFmtId="0" fontId="130" fillId="0" borderId="0" xfId="0" applyFont="1"/>
    <xf numFmtId="0" fontId="89" fillId="0" borderId="0" xfId="0" applyFont="1"/>
    <xf numFmtId="0" fontId="131" fillId="0" borderId="0" xfId="0" applyFont="1"/>
    <xf numFmtId="0" fontId="132" fillId="0" borderId="0" xfId="0" applyFont="1"/>
    <xf numFmtId="0" fontId="134" fillId="0" borderId="0" xfId="0" applyFont="1"/>
    <xf numFmtId="14" fontId="22" fillId="0" borderId="0" xfId="0" applyNumberFormat="1" applyFont="1"/>
    <xf numFmtId="22" fontId="22" fillId="0" borderId="0" xfId="0" applyNumberFormat="1" applyFont="1"/>
    <xf numFmtId="0" fontId="23" fillId="12" borderId="0" xfId="0" applyFont="1" applyFill="1"/>
    <xf numFmtId="0" fontId="137" fillId="12" borderId="0" xfId="0" applyFont="1" applyFill="1"/>
    <xf numFmtId="0" fontId="138" fillId="12" borderId="0" xfId="0" applyFont="1" applyFill="1"/>
    <xf numFmtId="0" fontId="139" fillId="12" borderId="0" xfId="0" applyFont="1" applyFill="1"/>
    <xf numFmtId="0" fontId="140" fillId="12" borderId="0" xfId="0" applyFont="1" applyFill="1"/>
    <xf numFmtId="0" fontId="141" fillId="12" borderId="0" xfId="0" applyFont="1" applyFill="1"/>
    <xf numFmtId="0" fontId="144" fillId="12" borderId="0" xfId="0" applyFont="1" applyFill="1"/>
    <xf numFmtId="0" fontId="145" fillId="12" borderId="0" xfId="0" applyFont="1" applyFill="1"/>
    <xf numFmtId="16" fontId="7" fillId="12" borderId="0" xfId="0" applyNumberFormat="1" applyFont="1" applyFill="1"/>
    <xf numFmtId="0" fontId="7" fillId="12" borderId="0" xfId="0" applyFont="1" applyFill="1"/>
    <xf numFmtId="0" fontId="3" fillId="12" borderId="0" xfId="0" applyFont="1" applyFill="1"/>
    <xf numFmtId="0" fontId="0" fillId="22" borderId="0" xfId="0" applyFill="1"/>
    <xf numFmtId="0" fontId="23" fillId="22" borderId="0" xfId="0" applyFont="1" applyFill="1"/>
    <xf numFmtId="0" fontId="49" fillId="12" borderId="0" xfId="0" applyFont="1" applyFill="1"/>
    <xf numFmtId="0" fontId="7" fillId="22" borderId="0" xfId="0" applyFont="1" applyFill="1"/>
    <xf numFmtId="0" fontId="49" fillId="22" borderId="0" xfId="0" applyFont="1" applyFill="1"/>
    <xf numFmtId="0" fontId="47" fillId="22" borderId="0" xfId="0" applyFont="1" applyFill="1"/>
    <xf numFmtId="14" fontId="7" fillId="23" borderId="0" xfId="0" applyNumberFormat="1" applyFont="1" applyFill="1"/>
    <xf numFmtId="0" fontId="0" fillId="23" borderId="0" xfId="0" applyFill="1"/>
    <xf numFmtId="0" fontId="7" fillId="23" borderId="0" xfId="0" applyFont="1" applyFill="1"/>
    <xf numFmtId="0" fontId="146" fillId="12" borderId="0" xfId="0" applyFont="1" applyFill="1"/>
    <xf numFmtId="0" fontId="147" fillId="12" borderId="0" xfId="0" applyFont="1" applyFill="1"/>
    <xf numFmtId="0" fontId="142" fillId="12" borderId="0" xfId="0" applyFont="1" applyFill="1"/>
    <xf numFmtId="0" fontId="2" fillId="12" borderId="0" xfId="0" applyFont="1" applyFill="1"/>
    <xf numFmtId="0" fontId="3" fillId="23" borderId="0" xfId="0" applyFont="1" applyFill="1"/>
    <xf numFmtId="16" fontId="7" fillId="23" borderId="0" xfId="0" applyNumberFormat="1" applyFont="1" applyFill="1"/>
    <xf numFmtId="3" fontId="7" fillId="12" borderId="0" xfId="0" applyNumberFormat="1" applyFont="1" applyFill="1"/>
    <xf numFmtId="0" fontId="148" fillId="12" borderId="0" xfId="0" applyFont="1" applyFill="1"/>
    <xf numFmtId="0" fontId="61" fillId="21" borderId="0" xfId="0" applyFont="1" applyFill="1"/>
    <xf numFmtId="0" fontId="149" fillId="0" borderId="0" xfId="0" applyFont="1"/>
    <xf numFmtId="0" fontId="136" fillId="0" borderId="0" xfId="0" applyFont="1"/>
    <xf numFmtId="0" fontId="151" fillId="0" borderId="0" xfId="0" applyFont="1"/>
    <xf numFmtId="0" fontId="152" fillId="0" borderId="0" xfId="0" applyFont="1"/>
    <xf numFmtId="0" fontId="153" fillId="0" borderId="0" xfId="0" applyFont="1"/>
    <xf numFmtId="0" fontId="154" fillId="0" borderId="0" xfId="0" applyFont="1"/>
    <xf numFmtId="0" fontId="150" fillId="0" borderId="0" xfId="0" applyFont="1"/>
    <xf numFmtId="0" fontId="156" fillId="0" borderId="0" xfId="0" applyFont="1"/>
    <xf numFmtId="0" fontId="150" fillId="23" borderId="0" xfId="0" applyFont="1" applyFill="1"/>
    <xf numFmtId="0" fontId="157" fillId="0" borderId="0" xfId="0" applyFont="1"/>
    <xf numFmtId="0" fontId="158" fillId="24" borderId="0" xfId="0" applyFont="1" applyFill="1"/>
    <xf numFmtId="0" fontId="159" fillId="24" borderId="0" xfId="0" applyFont="1" applyFill="1"/>
    <xf numFmtId="0" fontId="32" fillId="24" borderId="0" xfId="0" applyFont="1" applyFill="1"/>
    <xf numFmtId="0" fontId="160" fillId="23" borderId="0" xfId="0" applyFont="1" applyFill="1"/>
    <xf numFmtId="0" fontId="161" fillId="23" borderId="0" xfId="0" applyFont="1" applyFill="1"/>
    <xf numFmtId="10" fontId="162" fillId="23" borderId="0" xfId="0" applyNumberFormat="1" applyFont="1" applyFill="1"/>
    <xf numFmtId="10" fontId="163" fillId="23" borderId="0" xfId="0" applyNumberFormat="1" applyFont="1" applyFill="1"/>
    <xf numFmtId="0" fontId="51" fillId="23" borderId="0" xfId="0" applyFont="1" applyFill="1"/>
    <xf numFmtId="0" fontId="160" fillId="12" borderId="0" xfId="0" applyFont="1" applyFill="1"/>
    <xf numFmtId="0" fontId="161" fillId="12" borderId="0" xfId="0" applyFont="1" applyFill="1"/>
    <xf numFmtId="10" fontId="162" fillId="12" borderId="0" xfId="0" applyNumberFormat="1" applyFont="1" applyFill="1"/>
    <xf numFmtId="10" fontId="163" fillId="12" borderId="0" xfId="0" applyNumberFormat="1" applyFont="1" applyFill="1"/>
    <xf numFmtId="8" fontId="161" fillId="23" borderId="0" xfId="0" applyNumberFormat="1" applyFont="1" applyFill="1"/>
    <xf numFmtId="8" fontId="161" fillId="12" borderId="0" xfId="0" applyNumberFormat="1" applyFont="1" applyFill="1"/>
    <xf numFmtId="9" fontId="23" fillId="0" borderId="0" xfId="0" applyNumberFormat="1" applyFont="1"/>
    <xf numFmtId="0" fontId="164" fillId="0" borderId="0" xfId="0" applyFont="1"/>
    <xf numFmtId="3" fontId="23" fillId="0" borderId="0" xfId="0" applyNumberFormat="1" applyFont="1"/>
    <xf numFmtId="0" fontId="61" fillId="25" borderId="0" xfId="0" applyFont="1" applyFill="1"/>
    <xf numFmtId="0" fontId="2" fillId="0" borderId="0" xfId="1" applyAlignment="1">
      <alignment horizontal="center" vertical="center"/>
    </xf>
    <xf numFmtId="166" fontId="22" fillId="10" borderId="2" xfId="0" applyNumberFormat="1" applyFont="1" applyFill="1" applyBorder="1" applyAlignment="1">
      <alignment horizontal="center"/>
    </xf>
    <xf numFmtId="166" fontId="22" fillId="10" borderId="3" xfId="0" applyNumberFormat="1" applyFont="1" applyFill="1" applyBorder="1" applyAlignment="1">
      <alignment horizontal="center"/>
    </xf>
    <xf numFmtId="166" fontId="22" fillId="10" borderId="4" xfId="0" applyNumberFormat="1" applyFont="1" applyFill="1" applyBorder="1" applyAlignment="1">
      <alignment horizontal="center"/>
    </xf>
    <xf numFmtId="0" fontId="3" fillId="4" borderId="2" xfId="1" applyFont="1" applyFill="1" applyBorder="1" applyAlignment="1">
      <alignment horizontal="center" vertical="center"/>
    </xf>
    <xf numFmtId="0" fontId="3" fillId="4" borderId="3" xfId="1" applyFont="1" applyFill="1" applyBorder="1" applyAlignment="1">
      <alignment horizontal="center" vertical="center"/>
    </xf>
    <xf numFmtId="0" fontId="3" fillId="4" borderId="4"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4" xfId="1" applyFont="1" applyFill="1" applyBorder="1" applyAlignment="1">
      <alignment horizontal="center" vertical="center"/>
    </xf>
    <xf numFmtId="4" fontId="2" fillId="0" borderId="6" xfId="1" applyNumberFormat="1" applyBorder="1" applyAlignment="1">
      <alignment horizontal="center" vertical="center"/>
    </xf>
    <xf numFmtId="4" fontId="2" fillId="0" borderId="7" xfId="1" applyNumberFormat="1" applyBorder="1" applyAlignment="1">
      <alignment horizontal="center" vertical="center"/>
    </xf>
    <xf numFmtId="4" fontId="6" fillId="6" borderId="8" xfId="1" applyNumberFormat="1" applyFont="1" applyFill="1" applyBorder="1" applyAlignment="1">
      <alignment horizontal="center" vertical="center"/>
    </xf>
    <xf numFmtId="4" fontId="6" fillId="6" borderId="9" xfId="1" applyNumberFormat="1" applyFont="1" applyFill="1" applyBorder="1" applyAlignment="1">
      <alignment horizontal="center" vertical="center"/>
    </xf>
    <xf numFmtId="4" fontId="6" fillId="6" borderId="13" xfId="1" applyNumberFormat="1" applyFont="1" applyFill="1" applyBorder="1" applyAlignment="1">
      <alignment horizontal="center" vertical="center"/>
    </xf>
    <xf numFmtId="4" fontId="6" fillId="6" borderId="14" xfId="1" applyNumberFormat="1" applyFont="1" applyFill="1" applyBorder="1" applyAlignment="1">
      <alignment horizontal="center" vertical="center"/>
    </xf>
    <xf numFmtId="4" fontId="6" fillId="6" borderId="15" xfId="1" applyNumberFormat="1" applyFont="1" applyFill="1" applyBorder="1" applyAlignment="1">
      <alignment horizontal="center" vertical="center"/>
    </xf>
    <xf numFmtId="4" fontId="6" fillId="6" borderId="16" xfId="1" applyNumberFormat="1" applyFont="1" applyFill="1" applyBorder="1" applyAlignment="1">
      <alignment horizontal="center" vertical="center"/>
    </xf>
    <xf numFmtId="4" fontId="2" fillId="0" borderId="12" xfId="1" applyNumberFormat="1" applyBorder="1" applyAlignment="1">
      <alignment horizontal="center" vertical="center"/>
    </xf>
    <xf numFmtId="0" fontId="23" fillId="4" borderId="2" xfId="0" applyFont="1" applyFill="1" applyBorder="1" applyAlignment="1">
      <alignment horizontal="center"/>
    </xf>
    <xf numFmtId="0" fontId="0" fillId="4" borderId="4" xfId="0" applyFill="1" applyBorder="1" applyAlignment="1">
      <alignment horizontal="center"/>
    </xf>
    <xf numFmtId="0" fontId="2" fillId="0" borderId="0" xfId="1" applyAlignment="1">
      <alignment horizontal="center" vertical="center"/>
    </xf>
    <xf numFmtId="0" fontId="2" fillId="0" borderId="11" xfId="1" applyBorder="1" applyAlignment="1">
      <alignment horizontal="center" vertical="center"/>
    </xf>
    <xf numFmtId="0" fontId="12" fillId="0" borderId="0" xfId="1" applyFont="1" applyAlignment="1">
      <alignment horizontal="center" vertical="justify" shrinkToFit="1"/>
    </xf>
    <xf numFmtId="0" fontId="2" fillId="0" borderId="0" xfId="1" applyBorder="1" applyAlignment="1">
      <alignment horizontal="center" vertical="center"/>
    </xf>
    <xf numFmtId="0" fontId="2" fillId="0" borderId="1" xfId="0" applyFont="1" applyBorder="1" applyAlignment="1">
      <alignment wrapText="1"/>
    </xf>
    <xf numFmtId="0" fontId="17" fillId="0" borderId="0" xfId="0" applyFont="1" applyAlignment="1">
      <alignment horizontal="center"/>
    </xf>
    <xf numFmtId="0" fontId="18" fillId="0" borderId="0" xfId="0" applyFont="1" applyAlignment="1">
      <alignment horizontal="center"/>
    </xf>
    <xf numFmtId="10" fontId="161" fillId="12" borderId="0" xfId="0" applyNumberFormat="1" applyFont="1" applyFill="1"/>
    <xf numFmtId="0" fontId="166" fillId="0" borderId="0" xfId="0" applyFont="1"/>
    <xf numFmtId="10" fontId="161" fillId="23" borderId="0" xfId="0" applyNumberFormat="1" applyFont="1" applyFill="1"/>
  </cellXfs>
  <cellStyles count="3">
    <cellStyle name="Lien hypertexte 2" xfId="2"/>
    <cellStyle name="Normal" xfId="0" builtinId="0"/>
    <cellStyle name="Normal 2" xfId="1"/>
  </cellStyles>
  <dxfs count="41">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b/>
        <i val="0"/>
        <color rgb="FF16800E"/>
      </font>
      <fill>
        <patternFill>
          <bgColor rgb="FF00EA00"/>
        </patternFill>
      </fill>
    </dxf>
    <dxf>
      <font>
        <b/>
        <i val="0"/>
        <color rgb="FFFF0000"/>
      </font>
      <fill>
        <patternFill>
          <bgColor rgb="FFFF8B8B"/>
        </patternFill>
      </fill>
    </dxf>
    <dxf>
      <font>
        <color auto="1"/>
      </font>
      <fill>
        <patternFill>
          <bgColor rgb="FF00CC00"/>
        </patternFill>
      </fill>
    </dxf>
    <dxf>
      <font>
        <color auto="1"/>
      </font>
      <fill>
        <patternFill>
          <bgColor rgb="FFFF0000"/>
        </patternFill>
      </fill>
    </dxf>
    <dxf>
      <fill>
        <patternFill>
          <bgColor rgb="FFFF0000"/>
        </patternFill>
      </fill>
    </dxf>
    <dxf>
      <font>
        <b/>
        <i val="0"/>
        <color rgb="FFFF0000"/>
      </font>
    </dxf>
    <dxf>
      <font>
        <b/>
        <i val="0"/>
        <color rgb="FF009900"/>
      </font>
    </dxf>
    <dxf>
      <font>
        <b/>
        <i val="0"/>
        <color rgb="FFFF0000"/>
      </font>
    </dxf>
    <dxf>
      <font>
        <b/>
        <i val="0"/>
        <color rgb="FF009900"/>
      </font>
    </dxf>
    <dxf>
      <font>
        <b/>
        <i val="0"/>
        <condense val="0"/>
        <extend val="0"/>
        <color indexed="10"/>
      </font>
      <fill>
        <patternFill>
          <bgColor rgb="FFFF9393"/>
        </patternFill>
      </fill>
    </dxf>
    <dxf>
      <font>
        <b/>
        <i val="0"/>
        <color rgb="FF16800E"/>
      </font>
      <fill>
        <patternFill>
          <bgColor rgb="FF00CC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C8E8E"/>
      <color rgb="FFFF8F8F"/>
      <color rgb="FFFF8B8B"/>
      <color rgb="FFFF6D6D"/>
      <color rgb="FF00F600"/>
      <color rgb="FF16800E"/>
      <color rgb="FF05FF05"/>
      <color rgb="FFFB7171"/>
      <color rgb="FF0000FF"/>
      <color rgb="FFBFBFB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drawings/drawing1.xml><?xml version="1.0" encoding="utf-8"?>
<xdr:wsDr xmlns:xdr="http://schemas.openxmlformats.org/drawingml/2006/spreadsheetDrawing" xmlns:a="http://schemas.openxmlformats.org/drawingml/2006/main">
  <xdr:twoCellAnchor>
    <xdr:from>
      <xdr:col>10</xdr:col>
      <xdr:colOff>809625</xdr:colOff>
      <xdr:row>4</xdr:row>
      <xdr:rowOff>304800</xdr:rowOff>
    </xdr:from>
    <xdr:to>
      <xdr:col>10</xdr:col>
      <xdr:colOff>809625</xdr:colOff>
      <xdr:row>6</xdr:row>
      <xdr:rowOff>28575</xdr:rowOff>
    </xdr:to>
    <xdr:sp macro="" textlink="">
      <xdr:nvSpPr>
        <xdr:cNvPr id="2" name="Line 297"/>
        <xdr:cNvSpPr>
          <a:spLocks noChangeShapeType="1"/>
        </xdr:cNvSpPr>
      </xdr:nvSpPr>
      <xdr:spPr bwMode="auto">
        <a:xfrm>
          <a:off x="8963025" y="1495425"/>
          <a:ext cx="0" cy="276225"/>
        </a:xfrm>
        <a:prstGeom prst="line">
          <a:avLst/>
        </a:prstGeom>
        <a:noFill/>
        <a:ln w="9525">
          <a:solidFill>
            <a:srgbClr val="000000"/>
          </a:solidFill>
          <a:round/>
          <a:headEnd/>
          <a:tailEnd type="triangle" w="med" len="med"/>
        </a:ln>
        <a:extLst>
          <a:ext uri="{909E8E84-426E-40DD-AFC4-6F175D3DCCD1}">
            <a14:hiddenFill xmlns="" xmlns:a14="http://schemas.microsoft.com/office/drawing/2010/main">
              <a:noFill/>
            </a14:hiddenFill>
          </a:ext>
        </a:extLst>
      </xdr:spPr>
    </xdr:sp>
    <xdr:clientData/>
  </xdr:twoCellAnchor>
  <xdr:twoCellAnchor>
    <xdr:from>
      <xdr:col>1</xdr:col>
      <xdr:colOff>0</xdr:colOff>
      <xdr:row>5</xdr:row>
      <xdr:rowOff>47625</xdr:rowOff>
    </xdr:from>
    <xdr:to>
      <xdr:col>1</xdr:col>
      <xdr:colOff>190500</xdr:colOff>
      <xdr:row>9</xdr:row>
      <xdr:rowOff>66675</xdr:rowOff>
    </xdr:to>
    <xdr:sp macro="" textlink="">
      <xdr:nvSpPr>
        <xdr:cNvPr id="3" name="AutoShape 298"/>
        <xdr:cNvSpPr>
          <a:spLocks noChangeArrowheads="1"/>
        </xdr:cNvSpPr>
      </xdr:nvSpPr>
      <xdr:spPr bwMode="auto">
        <a:xfrm>
          <a:off x="209550" y="2085975"/>
          <a:ext cx="190500" cy="714375"/>
        </a:xfrm>
        <a:prstGeom prst="curvedRightArrow">
          <a:avLst>
            <a:gd name="adj1" fmla="val 75000"/>
            <a:gd name="adj2" fmla="val 150000"/>
            <a:gd name="adj3" fmla="val 33333"/>
          </a:avLst>
        </a:prstGeom>
        <a:solidFill>
          <a:srgbClr val="FFCC00"/>
        </a:solidFill>
        <a:ln w="9525">
          <a:solidFill>
            <a:srgbClr val="000000"/>
          </a:solidFill>
          <a:miter lim="800000"/>
          <a:headEnd/>
          <a:tailEnd/>
        </a:ln>
      </xdr:spPr>
    </xdr:sp>
    <xdr:clientData/>
  </xdr:twoCellAnchor>
  <xdr:twoCellAnchor>
    <xdr:from>
      <xdr:col>9</xdr:col>
      <xdr:colOff>609601</xdr:colOff>
      <xdr:row>3</xdr:row>
      <xdr:rowOff>0</xdr:rowOff>
    </xdr:from>
    <xdr:to>
      <xdr:col>9</xdr:col>
      <xdr:colOff>681601</xdr:colOff>
      <xdr:row>6</xdr:row>
      <xdr:rowOff>88426</xdr:rowOff>
    </xdr:to>
    <xdr:sp macro="" textlink="">
      <xdr:nvSpPr>
        <xdr:cNvPr id="4" name="Flèche vers le bas 3"/>
        <xdr:cNvSpPr/>
      </xdr:nvSpPr>
      <xdr:spPr>
        <a:xfrm>
          <a:off x="7743826" y="571501"/>
          <a:ext cx="72000" cy="12600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77512</xdr:colOff>
      <xdr:row>4</xdr:row>
      <xdr:rowOff>135730</xdr:rowOff>
    </xdr:from>
    <xdr:to>
      <xdr:col>9</xdr:col>
      <xdr:colOff>608998</xdr:colOff>
      <xdr:row>4</xdr:row>
      <xdr:rowOff>171730</xdr:rowOff>
    </xdr:to>
    <xdr:sp macro="" textlink="">
      <xdr:nvSpPr>
        <xdr:cNvPr id="6" name="Flèche vers le bas 5"/>
        <xdr:cNvSpPr>
          <a:spLocks/>
        </xdr:cNvSpPr>
      </xdr:nvSpPr>
      <xdr:spPr>
        <a:xfrm rot="5400000" flipH="1">
          <a:off x="7321368" y="454724"/>
          <a:ext cx="36000" cy="807711"/>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queryTables/queryTable1.xml><?xml version="1.0" encoding="utf-8"?>
<queryTable xmlns="http://schemas.openxmlformats.org/spreadsheetml/2006/main" name="matieres-premieres" preserveFormatting="0" connectionId="7"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www.forexpros.fr" preserveFormatting="0" connectionId="8"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cours-indice-dowjones-324977" preserveFormatting="0" connectionId="12"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EURO-STOXX-50-7396" preserveFormatting="0" connectionId="4" autoFormatId="16" applyNumberFormats="0" applyBorderFormats="0" applyFontFormats="1" applyPatternFormats="1" applyAlignmentFormats="0" applyWidthHeightFormats="0"/>
</file>

<file path=xl/queryTables/queryTable5.xml><?xml version="1.0" encoding="utf-8"?>
<queryTable xmlns="http://schemas.openxmlformats.org/spreadsheetml/2006/main" name="cours.phtml?symbole=%24INDU" preserveFormatting="0" connectionId="11" autoFormatId="16" applyNumberFormats="0" applyBorderFormats="0" applyFontFormats="1" applyPatternFormats="1" applyAlignmentFormats="0" applyWidthHeightFormats="0"/>
</file>

<file path=xl/queryTables/queryTable6.xml><?xml version="1.0" encoding="utf-8"?>
<queryTable xmlns="http://schemas.openxmlformats.org/spreadsheetml/2006/main" name="cours-indice-cac-40-324965" preserveFormatting="0" connectionId="2" autoFormatId="16" applyNumberFormats="0" applyBorderFormats="0" applyFontFormats="1" applyPatternFormats="1" applyAlignmentFormats="0" applyWidthHeightFormats="0"/>
</file>

<file path=xl/queryTables/queryTable7.xml><?xml version="1.0" encoding="utf-8"?>
<queryTable xmlns="http://schemas.openxmlformats.org/spreadsheetml/2006/main" name="cours.phtml?symbole=2cSX5E&amp;vue=sem" preserveFormatting="0" connectionId="3" autoFormatId="16" applyNumberFormats="0" applyBorderFormats="0" applyFontFormats="1" applyPatternFormats="1" applyAlignmentFormats="0" applyWidthHeightFormats="0"/>
</file>

<file path=xl/queryTables/queryTable8.xml><?xml version="1.0" encoding="utf-8"?>
<queryTable xmlns="http://schemas.openxmlformats.org/spreadsheetml/2006/main" name="forex-et-les-horaires-des-march%C3%A9s-mondiaux" preserveFormatting="0" connectionId="10" autoFormatId="16" applyNumberFormats="0" applyBorderFormats="0" applyFontFormats="1" applyPatternFormats="1" applyAlignmentFormats="0" applyWidthHeightFormats="0"/>
</file>

<file path=xl/queryTables/queryTable9.xml><?xml version="1.0" encoding="utf-8"?>
<queryTable xmlns="http://schemas.openxmlformats.org/spreadsheetml/2006/main" name="cours.phtml?symbole=2cSX5E" preserveFormatting="0" connectionId="15" autoFormatId="16" applyNumberFormats="0" applyBorderFormats="0" applyFontFormats="1" applyPatternFormats="1" applyAlignmentFormats="0" applyWidthHeightFormats="0"/>
</file>

<file path=xl/queryTables/queryTable10.xml><?xml version="1.0" encoding="utf-8"?>
<queryTable xmlns="http://schemas.openxmlformats.org/spreadsheetml/2006/main" name="cours.phtml?symbole=1xN225" preserveFormatting="0" connectionId="6" autoFormatId="16" applyNumberFormats="0" applyBorderFormats="0" applyFontFormats="1" applyPatternFormats="1" applyAlignmentFormats="0" applyWidthHeightFormats="0"/>
</file>

<file path=xl/queryTables/queryTable11.xml><?xml version="1.0" encoding="utf-8"?>
<queryTable xmlns="http://schemas.openxmlformats.org/spreadsheetml/2006/main" name="cours.phtml?symbole=1rPCAC" preserveFormatting="0" connectionId="1" autoFormatId="16" applyNumberFormats="0" applyBorderFormats="0" applyFontFormats="1" applyPatternFormats="1" applyAlignmentFormats="0" applyWidthHeightFormats="0"/>
</file>

<file path=xl/queryTables/queryTable12.xml><?xml version="1.0" encoding="utf-8"?>
<queryTable xmlns="http://schemas.openxmlformats.org/spreadsheetml/2006/main" name="cours-indice-nasdaq-324985" preserveFormatting="0" connectionId="14" autoFormatId="16" applyNumberFormats="0" applyBorderFormats="0" applyFontFormats="1" applyPatternFormats="1" applyAlignmentFormats="0" applyWidthHeightFormats="0"/>
</file>

<file path=xl/queryTables/queryTable13.xml><?xml version="1.0" encoding="utf-8"?>
<queryTable xmlns="http://schemas.openxmlformats.org/spreadsheetml/2006/main" name="cours-indice-nikkei-324913" preserveFormatting="0" connectionId="5" autoFormatId="16" applyNumberFormats="0" applyBorderFormats="0" applyFontFormats="1" applyPatternFormats="1" applyAlignmentFormats="0" applyWidthHeightFormats="0"/>
</file>

<file path=xl/queryTables/queryTable14.xml><?xml version="1.0" encoding="utf-8"?>
<queryTable xmlns="http://schemas.openxmlformats.org/spreadsheetml/2006/main" name="worldclock" preserveFormatting="0" connectionId="9" autoFormatId="16" applyNumberFormats="0" applyBorderFormats="0" applyFontFormats="1" applyPatternFormats="1" applyAlignmentFormats="0" applyWidthHeightFormats="0"/>
</file>

<file path=xl/queryTables/queryTable15.xml><?xml version="1.0" encoding="utf-8"?>
<queryTable xmlns="http://schemas.openxmlformats.org/spreadsheetml/2006/main" name="cours.phtml?symbole=%24COMPX" preserveFormatting="0" connectionId="13"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queryTable" Target="../queryTables/queryTable7.xml"/><Relationship Id="rId13" Type="http://schemas.openxmlformats.org/officeDocument/2006/relationships/queryTable" Target="../queryTables/queryTable12.xml"/><Relationship Id="rId3" Type="http://schemas.openxmlformats.org/officeDocument/2006/relationships/queryTable" Target="../queryTables/queryTable2.xml"/><Relationship Id="rId7" Type="http://schemas.openxmlformats.org/officeDocument/2006/relationships/queryTable" Target="../queryTables/queryTable6.xml"/><Relationship Id="rId12" Type="http://schemas.openxmlformats.org/officeDocument/2006/relationships/queryTable" Target="../queryTables/queryTable11.xml"/><Relationship Id="rId2" Type="http://schemas.openxmlformats.org/officeDocument/2006/relationships/queryTable" Target="../queryTables/queryTable1.xml"/><Relationship Id="rId16" Type="http://schemas.openxmlformats.org/officeDocument/2006/relationships/queryTable" Target="../queryTables/queryTable15.xml"/><Relationship Id="rId1" Type="http://schemas.openxmlformats.org/officeDocument/2006/relationships/printerSettings" Target="../printerSettings/printerSettings1.bin"/><Relationship Id="rId6" Type="http://schemas.openxmlformats.org/officeDocument/2006/relationships/queryTable" Target="../queryTables/queryTable5.xml"/><Relationship Id="rId11" Type="http://schemas.openxmlformats.org/officeDocument/2006/relationships/queryTable" Target="../queryTables/queryTable10.xml"/><Relationship Id="rId5" Type="http://schemas.openxmlformats.org/officeDocument/2006/relationships/queryTable" Target="../queryTables/queryTable4.xml"/><Relationship Id="rId15" Type="http://schemas.openxmlformats.org/officeDocument/2006/relationships/queryTable" Target="../queryTables/queryTable14.xml"/><Relationship Id="rId10" Type="http://schemas.openxmlformats.org/officeDocument/2006/relationships/queryTable" Target="../queryTables/queryTable9.xml"/><Relationship Id="rId4" Type="http://schemas.openxmlformats.org/officeDocument/2006/relationships/queryTable" Target="../queryTables/queryTable3.xml"/><Relationship Id="rId9" Type="http://schemas.openxmlformats.org/officeDocument/2006/relationships/queryTable" Target="../queryTables/queryTable8.xml"/><Relationship Id="rId14" Type="http://schemas.openxmlformats.org/officeDocument/2006/relationships/queryTable" Target="../queryTables/queryTable1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4"/>
  <dimension ref="A1:CQ2240"/>
  <sheetViews>
    <sheetView showGridLines="0" topLeftCell="I1608" workbookViewId="0">
      <selection activeCell="I1608" sqref="I1608:AL1826"/>
    </sheetView>
  </sheetViews>
  <sheetFormatPr baseColWidth="10" defaultRowHeight="12.75"/>
  <cols>
    <col min="1" max="1" width="25.25" customWidth="1"/>
    <col min="2" max="2" width="62.375" customWidth="1"/>
    <col min="3" max="3" width="22.75" customWidth="1"/>
    <col min="4" max="4" width="15.5" bestFit="1" customWidth="1"/>
    <col min="5" max="5" width="14" bestFit="1" customWidth="1"/>
    <col min="6" max="6" width="19" bestFit="1" customWidth="1"/>
    <col min="8" max="8" width="26.875" customWidth="1"/>
    <col min="9" max="9" width="38" customWidth="1"/>
    <col min="10" max="10" width="7.375" customWidth="1"/>
    <col min="11" max="12" width="11.875" customWidth="1"/>
    <col min="13" max="13" width="7.375" customWidth="1"/>
    <col min="14" max="14" width="10" customWidth="1"/>
    <col min="15" max="15" width="13.75" customWidth="1"/>
    <col min="16" max="16" width="10" customWidth="1"/>
    <col min="17" max="17" width="9.25" customWidth="1"/>
    <col min="18" max="18" width="5" customWidth="1"/>
    <col min="20" max="20" width="7" customWidth="1"/>
    <col min="21" max="21" width="9" customWidth="1"/>
    <col min="22" max="22" width="7.125" customWidth="1"/>
    <col min="23" max="23" width="10.375" customWidth="1"/>
    <col min="25" max="25" width="16.875" bestFit="1" customWidth="1"/>
    <col min="27" max="27" width="24.75" bestFit="1" customWidth="1"/>
    <col min="28" max="28" width="66.375" bestFit="1" customWidth="1"/>
    <col min="31" max="31" width="9.5" customWidth="1"/>
    <col min="32" max="32" width="10.125" customWidth="1"/>
    <col min="33" max="33" width="9.25" customWidth="1"/>
    <col min="35" max="35" width="71.625" bestFit="1" customWidth="1"/>
    <col min="36" max="36" width="23.625" bestFit="1" customWidth="1"/>
    <col min="48" max="48" width="43.625" bestFit="1" customWidth="1"/>
    <col min="49" max="49" width="6.625" customWidth="1"/>
    <col min="50" max="54" width="8.125" customWidth="1"/>
    <col min="55" max="55" width="5.75" customWidth="1"/>
    <col min="64" max="64" width="81" customWidth="1"/>
    <col min="65" max="65" width="26.75" bestFit="1" customWidth="1"/>
    <col min="66" max="66" width="81" bestFit="1" customWidth="1"/>
    <col min="67" max="67" width="26.625" bestFit="1" customWidth="1"/>
    <col min="68" max="68" width="29.625" bestFit="1" customWidth="1"/>
    <col min="69" max="69" width="14.125" customWidth="1"/>
    <col min="70" max="70" width="5.625" customWidth="1"/>
    <col min="71" max="71" width="7.875" customWidth="1"/>
    <col min="72" max="72" width="12" customWidth="1"/>
    <col min="73" max="73" width="81" bestFit="1" customWidth="1"/>
    <col min="74" max="74" width="9.25" customWidth="1"/>
    <col min="75" max="75" width="34.75" customWidth="1"/>
    <col min="76" max="76" width="12.125" bestFit="1" customWidth="1"/>
    <col min="77" max="77" width="9.125" customWidth="1"/>
    <col min="78" max="78" width="16" customWidth="1"/>
    <col min="79" max="79" width="1.375" customWidth="1"/>
    <col min="80" max="80" width="7.875" customWidth="1"/>
    <col min="81" max="81" width="14.875" customWidth="1"/>
    <col min="82" max="82" width="1.375" customWidth="1"/>
    <col min="83" max="83" width="7.5" customWidth="1"/>
    <col min="86" max="86" width="60.5" customWidth="1"/>
    <col min="87" max="87" width="9.5" customWidth="1"/>
    <col min="88" max="88" width="45.5" bestFit="1" customWidth="1"/>
    <col min="89" max="89" width="21.5" bestFit="1" customWidth="1"/>
    <col min="90" max="90" width="11" customWidth="1"/>
    <col min="91" max="91" width="9.5" customWidth="1"/>
    <col min="94" max="94" width="13.375" bestFit="1" customWidth="1"/>
    <col min="95" max="95" width="9.5" customWidth="1"/>
  </cols>
  <sheetData>
    <row r="1" spans="1:86" ht="13.5">
      <c r="A1" s="60" t="s">
        <v>183</v>
      </c>
      <c r="H1" s="69" t="s">
        <v>384</v>
      </c>
      <c r="AV1" s="69" t="s">
        <v>384</v>
      </c>
      <c r="BL1" s="133"/>
      <c r="BM1" s="132"/>
      <c r="BN1" s="134"/>
      <c r="BO1" s="107"/>
      <c r="BP1" s="107"/>
      <c r="BQ1" s="134"/>
      <c r="BR1" s="107"/>
      <c r="BS1" s="107"/>
      <c r="BT1" s="134"/>
      <c r="BU1" s="107"/>
      <c r="BV1" s="107"/>
      <c r="BW1" s="134"/>
      <c r="BX1" s="107"/>
      <c r="BY1" s="107"/>
      <c r="BZ1" s="134"/>
      <c r="CA1" s="107"/>
      <c r="CB1" s="107"/>
      <c r="CC1" s="134"/>
      <c r="CD1" s="107"/>
      <c r="CE1" s="107"/>
      <c r="CF1" s="132"/>
      <c r="CG1" s="133"/>
      <c r="CH1" s="183" t="s">
        <v>870</v>
      </c>
    </row>
    <row r="2" spans="1:86" ht="13.5">
      <c r="A2" s="60" t="s">
        <v>184</v>
      </c>
      <c r="H2" s="70" t="s">
        <v>385</v>
      </c>
      <c r="AV2" s="70" t="s">
        <v>385</v>
      </c>
      <c r="BL2" s="107"/>
      <c r="BM2" s="107"/>
      <c r="BN2" s="135" t="s">
        <v>1835</v>
      </c>
      <c r="BO2" s="107"/>
      <c r="BP2" s="107"/>
      <c r="BQ2" s="135" t="s">
        <v>1837</v>
      </c>
      <c r="BR2" s="107"/>
      <c r="BS2" s="107"/>
      <c r="BT2" s="135" t="s">
        <v>1840</v>
      </c>
      <c r="BU2" s="107"/>
      <c r="BV2" s="107"/>
      <c r="BW2" s="135" t="s">
        <v>1842</v>
      </c>
      <c r="BX2" s="107"/>
      <c r="BY2" s="107"/>
      <c r="BZ2" s="135" t="s">
        <v>1844</v>
      </c>
      <c r="CA2" s="107"/>
      <c r="CB2" s="107"/>
      <c r="CC2" s="135" t="s">
        <v>1784</v>
      </c>
      <c r="CD2" s="107"/>
      <c r="CE2" s="107"/>
      <c r="CF2" s="107"/>
      <c r="CG2" s="107"/>
      <c r="CH2" s="192" t="s">
        <v>871</v>
      </c>
    </row>
    <row r="3" spans="1:86" ht="13.5">
      <c r="A3" s="60" t="s">
        <v>185</v>
      </c>
      <c r="H3" s="70" t="s">
        <v>386</v>
      </c>
      <c r="AV3" s="70" t="s">
        <v>386</v>
      </c>
      <c r="BL3" s="107"/>
      <c r="BM3" s="107"/>
      <c r="BN3" s="136" t="s">
        <v>1758</v>
      </c>
      <c r="BO3" s="137" t="s">
        <v>310</v>
      </c>
      <c r="BP3" s="136" t="s">
        <v>1836</v>
      </c>
      <c r="BQ3" s="138" t="s">
        <v>1838</v>
      </c>
      <c r="BR3" s="139" t="s">
        <v>310</v>
      </c>
      <c r="BS3" s="138" t="s">
        <v>1839</v>
      </c>
      <c r="BT3" s="138" t="s">
        <v>1712</v>
      </c>
      <c r="BU3" s="139" t="s">
        <v>310</v>
      </c>
      <c r="BV3" s="138" t="s">
        <v>1841</v>
      </c>
      <c r="BW3" s="138" t="s">
        <v>1820</v>
      </c>
      <c r="BX3" s="139" t="s">
        <v>310</v>
      </c>
      <c r="BY3" s="138" t="s">
        <v>1843</v>
      </c>
      <c r="BZ3" s="138" t="s">
        <v>1723</v>
      </c>
      <c r="CA3" s="139" t="s">
        <v>310</v>
      </c>
      <c r="CB3" s="138" t="s">
        <v>1724</v>
      </c>
      <c r="CC3" s="136" t="s">
        <v>1845</v>
      </c>
      <c r="CD3" s="137" t="s">
        <v>310</v>
      </c>
      <c r="CE3" s="136" t="s">
        <v>1846</v>
      </c>
      <c r="CF3" s="107"/>
      <c r="CG3" s="107"/>
      <c r="CH3" s="192" t="s">
        <v>872</v>
      </c>
    </row>
    <row r="4" spans="1:86" ht="13.5">
      <c r="H4" s="70" t="s">
        <v>387</v>
      </c>
      <c r="AV4" s="70" t="s">
        <v>387</v>
      </c>
      <c r="BL4" s="107"/>
      <c r="BM4" s="107"/>
      <c r="BN4" s="134"/>
      <c r="BO4" s="107"/>
      <c r="BP4" s="107"/>
      <c r="BQ4" s="134"/>
      <c r="BR4" s="107"/>
      <c r="BS4" s="107"/>
      <c r="BT4" s="134"/>
      <c r="BU4" s="107"/>
      <c r="BV4" s="107"/>
      <c r="BW4" s="134"/>
      <c r="BX4" s="107"/>
      <c r="BY4" s="107"/>
      <c r="BZ4" s="134"/>
      <c r="CA4" s="107"/>
      <c r="CB4" s="107"/>
      <c r="CC4" s="134"/>
      <c r="CD4" s="107"/>
      <c r="CE4" s="107"/>
      <c r="CF4" s="107"/>
      <c r="CG4" s="107"/>
      <c r="CH4" s="193" t="s">
        <v>873</v>
      </c>
    </row>
    <row r="5" spans="1:86" ht="22.5">
      <c r="A5" s="61" t="s">
        <v>1910</v>
      </c>
      <c r="H5" s="70" t="s">
        <v>387</v>
      </c>
      <c r="AV5" s="70" t="s">
        <v>387</v>
      </c>
      <c r="BL5" s="107"/>
      <c r="BM5" s="107"/>
      <c r="BN5" s="134"/>
      <c r="BO5" s="107"/>
      <c r="BP5" s="107"/>
      <c r="BQ5" s="134"/>
      <c r="BR5" s="107"/>
      <c r="BS5" s="107"/>
      <c r="BT5" s="134"/>
      <c r="BU5" s="107"/>
      <c r="BV5" s="107"/>
      <c r="BW5" s="134"/>
      <c r="BX5" s="107"/>
      <c r="BY5" s="107"/>
      <c r="BZ5" s="134"/>
      <c r="CA5" s="107"/>
      <c r="CB5" s="107"/>
      <c r="CC5" s="134"/>
      <c r="CD5" s="107"/>
      <c r="CE5" s="107"/>
      <c r="CF5" s="107"/>
      <c r="CG5" s="107"/>
      <c r="CH5" s="193" t="s">
        <v>874</v>
      </c>
    </row>
    <row r="6" spans="1:86" ht="13.5">
      <c r="H6" s="71" t="s">
        <v>388</v>
      </c>
      <c r="AV6" s="71" t="s">
        <v>388</v>
      </c>
      <c r="BL6" s="107"/>
      <c r="BM6" s="107"/>
      <c r="BN6" s="135" t="s">
        <v>1847</v>
      </c>
      <c r="BO6" s="107"/>
      <c r="BP6" s="107"/>
      <c r="BQ6" s="135" t="s">
        <v>1787</v>
      </c>
      <c r="BR6" s="107"/>
      <c r="BS6" s="107"/>
      <c r="BT6" s="135" t="s">
        <v>1851</v>
      </c>
      <c r="BU6" s="107"/>
      <c r="BV6" s="107"/>
      <c r="BW6" s="135" t="s">
        <v>1854</v>
      </c>
      <c r="BX6" s="107"/>
      <c r="BY6" s="107"/>
      <c r="BZ6" s="135" t="s">
        <v>1857</v>
      </c>
      <c r="CA6" s="107"/>
      <c r="CB6" s="107"/>
      <c r="CC6" s="135" t="s">
        <v>1672</v>
      </c>
      <c r="CD6" s="107"/>
      <c r="CE6" s="107"/>
      <c r="CF6" s="107"/>
      <c r="CG6" s="107"/>
      <c r="CH6" s="193" t="s">
        <v>875</v>
      </c>
    </row>
    <row r="7" spans="1:86" ht="13.5">
      <c r="A7" s="60" t="s">
        <v>186</v>
      </c>
      <c r="BL7" s="107"/>
      <c r="BM7" s="107"/>
      <c r="BN7" s="138" t="s">
        <v>1848</v>
      </c>
      <c r="BO7" s="139" t="s">
        <v>310</v>
      </c>
      <c r="BP7" s="138" t="s">
        <v>1393</v>
      </c>
      <c r="BQ7" s="138" t="s">
        <v>1849</v>
      </c>
      <c r="BR7" s="139" t="s">
        <v>310</v>
      </c>
      <c r="BS7" s="138" t="s">
        <v>1850</v>
      </c>
      <c r="BT7" s="138" t="s">
        <v>1852</v>
      </c>
      <c r="BU7" s="139" t="s">
        <v>310</v>
      </c>
      <c r="BV7" s="138" t="s">
        <v>1853</v>
      </c>
      <c r="BW7" s="136" t="s">
        <v>1855</v>
      </c>
      <c r="BX7" s="137" t="s">
        <v>310</v>
      </c>
      <c r="BY7" s="136" t="s">
        <v>1856</v>
      </c>
      <c r="BZ7" s="136" t="s">
        <v>1788</v>
      </c>
      <c r="CA7" s="137" t="s">
        <v>310</v>
      </c>
      <c r="CB7" s="136" t="s">
        <v>1663</v>
      </c>
      <c r="CC7" s="138" t="s">
        <v>1660</v>
      </c>
      <c r="CD7" s="139" t="s">
        <v>310</v>
      </c>
      <c r="CE7" s="138" t="s">
        <v>1662</v>
      </c>
      <c r="CF7" s="107"/>
      <c r="CG7" s="107"/>
      <c r="CH7" s="193" t="s">
        <v>876</v>
      </c>
    </row>
    <row r="8" spans="1:86" ht="15.75">
      <c r="H8" s="72" t="s">
        <v>389</v>
      </c>
      <c r="AV8" s="72" t="s">
        <v>389</v>
      </c>
      <c r="BL8" s="107"/>
      <c r="BM8" s="107"/>
      <c r="BN8" s="134"/>
      <c r="BO8" s="107"/>
      <c r="BP8" s="107"/>
      <c r="BQ8" s="134"/>
      <c r="BR8" s="107"/>
      <c r="BS8" s="107"/>
      <c r="BT8" s="134"/>
      <c r="BU8" s="107"/>
      <c r="BV8" s="107"/>
      <c r="BW8" s="134"/>
      <c r="BX8" s="107"/>
      <c r="BY8" s="107"/>
      <c r="BZ8" s="134"/>
      <c r="CA8" s="107"/>
      <c r="CB8" s="107"/>
      <c r="CC8" s="134"/>
      <c r="CD8" s="107"/>
      <c r="CE8" s="107"/>
      <c r="CF8" s="107"/>
      <c r="CG8" s="107"/>
      <c r="CH8" s="193" t="s">
        <v>877</v>
      </c>
    </row>
    <row r="9" spans="1:86" ht="13.5">
      <c r="A9" s="60" t="s">
        <v>187</v>
      </c>
      <c r="H9" s="73" t="s">
        <v>390</v>
      </c>
      <c r="AV9" s="73" t="s">
        <v>390</v>
      </c>
      <c r="BL9" s="107"/>
      <c r="BM9" s="107"/>
      <c r="BN9" s="134"/>
      <c r="BO9" s="107"/>
      <c r="BP9" s="107"/>
      <c r="BQ9" s="134"/>
      <c r="BR9" s="107"/>
      <c r="BS9" s="107"/>
      <c r="BT9" s="134"/>
      <c r="BU9" s="107"/>
      <c r="BV9" s="107"/>
      <c r="BW9" s="134"/>
      <c r="BX9" s="107"/>
      <c r="BY9" s="107"/>
      <c r="BZ9" s="134"/>
      <c r="CA9" s="107"/>
      <c r="CB9" s="107"/>
      <c r="CC9" s="134"/>
      <c r="CD9" s="107"/>
      <c r="CE9" s="107"/>
      <c r="CF9" s="107"/>
      <c r="CG9" s="107"/>
      <c r="CH9" s="193" t="s">
        <v>878</v>
      </c>
    </row>
    <row r="10" spans="1:86" ht="13.5">
      <c r="A10" s="60" t="s">
        <v>188</v>
      </c>
      <c r="H10" s="74" t="s">
        <v>391</v>
      </c>
      <c r="AV10" s="74" t="s">
        <v>391</v>
      </c>
      <c r="BL10" s="107"/>
      <c r="BM10" s="107"/>
      <c r="BN10" s="135" t="s">
        <v>1506</v>
      </c>
      <c r="BO10" s="107"/>
      <c r="BP10" s="107"/>
      <c r="BQ10" s="135" t="s">
        <v>1507</v>
      </c>
      <c r="BR10" s="107"/>
      <c r="BS10" s="107"/>
      <c r="BT10" s="135" t="s">
        <v>1789</v>
      </c>
      <c r="BU10" s="107"/>
      <c r="BV10" s="107"/>
      <c r="BW10" s="135" t="s">
        <v>1790</v>
      </c>
      <c r="BX10" s="107"/>
      <c r="BY10" s="107"/>
      <c r="BZ10" s="135" t="s">
        <v>1860</v>
      </c>
      <c r="CA10" s="107"/>
      <c r="CB10" s="107"/>
      <c r="CC10" s="135" t="s">
        <v>577</v>
      </c>
      <c r="CD10" s="107"/>
      <c r="CE10" s="107"/>
      <c r="CF10" s="107"/>
      <c r="CG10" s="107"/>
      <c r="CH10" s="193" t="s">
        <v>879</v>
      </c>
    </row>
    <row r="11" spans="1:86" ht="13.5">
      <c r="A11" s="60" t="s">
        <v>189</v>
      </c>
      <c r="H11" s="75" t="s">
        <v>392</v>
      </c>
      <c r="AV11" s="75" t="s">
        <v>392</v>
      </c>
      <c r="BL11" s="107"/>
      <c r="BM11" s="107"/>
      <c r="BN11" s="136" t="s">
        <v>1380</v>
      </c>
      <c r="BO11" s="137" t="s">
        <v>310</v>
      </c>
      <c r="BP11" s="136" t="s">
        <v>1382</v>
      </c>
      <c r="BQ11" s="138" t="s">
        <v>1383</v>
      </c>
      <c r="BR11" s="139" t="s">
        <v>310</v>
      </c>
      <c r="BS11" s="138" t="s">
        <v>1385</v>
      </c>
      <c r="BT11" s="138" t="s">
        <v>1759</v>
      </c>
      <c r="BU11" s="139" t="s">
        <v>310</v>
      </c>
      <c r="BV11" s="138" t="s">
        <v>1760</v>
      </c>
      <c r="BW11" s="138" t="s">
        <v>1858</v>
      </c>
      <c r="BX11" s="139" t="s">
        <v>310</v>
      </c>
      <c r="BY11" s="138" t="s">
        <v>1859</v>
      </c>
      <c r="BZ11" s="138" t="s">
        <v>1861</v>
      </c>
      <c r="CA11" s="139" t="s">
        <v>310</v>
      </c>
      <c r="CB11" s="138" t="s">
        <v>1862</v>
      </c>
      <c r="CC11" s="136" t="s">
        <v>1508</v>
      </c>
      <c r="CD11" s="137" t="s">
        <v>310</v>
      </c>
      <c r="CE11" s="136" t="s">
        <v>1413</v>
      </c>
      <c r="CF11" s="107"/>
      <c r="CG11" s="107"/>
      <c r="CH11" s="193" t="s">
        <v>880</v>
      </c>
    </row>
    <row r="12" spans="1:86" ht="13.5">
      <c r="A12" s="60" t="s">
        <v>190</v>
      </c>
      <c r="H12" s="75" t="s">
        <v>393</v>
      </c>
      <c r="AV12" s="75" t="s">
        <v>393</v>
      </c>
      <c r="BL12" s="107"/>
      <c r="BM12" s="107"/>
      <c r="BN12" s="134"/>
      <c r="BO12" s="107"/>
      <c r="BP12" s="107"/>
      <c r="BQ12" s="134"/>
      <c r="BR12" s="107"/>
      <c r="BS12" s="107"/>
      <c r="BT12" s="134"/>
      <c r="BU12" s="107"/>
      <c r="BV12" s="107"/>
      <c r="BW12" s="134"/>
      <c r="BX12" s="107"/>
      <c r="BY12" s="107"/>
      <c r="BZ12" s="134"/>
      <c r="CA12" s="107"/>
      <c r="CB12" s="107"/>
      <c r="CC12" s="134"/>
      <c r="CD12" s="107"/>
      <c r="CE12" s="107"/>
      <c r="CF12" s="107"/>
      <c r="CG12" s="107"/>
      <c r="CH12" s="193" t="s">
        <v>881</v>
      </c>
    </row>
    <row r="13" spans="1:86">
      <c r="A13" s="60" t="s">
        <v>191</v>
      </c>
      <c r="H13" s="73" t="s">
        <v>186</v>
      </c>
      <c r="AV13" s="73" t="s">
        <v>186</v>
      </c>
      <c r="BL13" s="140" t="s">
        <v>578</v>
      </c>
      <c r="CH13" s="194" t="s">
        <v>882</v>
      </c>
    </row>
    <row r="14" spans="1:86">
      <c r="A14" s="60" t="s">
        <v>192</v>
      </c>
      <c r="H14" s="76" t="s">
        <v>358</v>
      </c>
      <c r="AV14" s="76" t="s">
        <v>358</v>
      </c>
      <c r="BL14" s="141" t="s">
        <v>579</v>
      </c>
      <c r="CH14" s="195" t="s">
        <v>883</v>
      </c>
    </row>
    <row r="15" spans="1:86">
      <c r="A15" s="60" t="s">
        <v>193</v>
      </c>
      <c r="H15" s="76" t="s">
        <v>394</v>
      </c>
      <c r="AV15" s="76" t="s">
        <v>394</v>
      </c>
      <c r="BL15" s="142" t="s">
        <v>580</v>
      </c>
      <c r="CH15" s="196" t="s">
        <v>884</v>
      </c>
    </row>
    <row r="16" spans="1:86" ht="27.75">
      <c r="A16" s="60" t="s">
        <v>194</v>
      </c>
      <c r="H16" s="76" t="s">
        <v>395</v>
      </c>
      <c r="AV16" s="76" t="s">
        <v>395</v>
      </c>
      <c r="BL16" s="142" t="s">
        <v>581</v>
      </c>
      <c r="CH16" s="197" t="s">
        <v>885</v>
      </c>
    </row>
    <row r="17" spans="1:95">
      <c r="A17" s="60" t="s">
        <v>195</v>
      </c>
      <c r="H17" s="76" t="s">
        <v>192</v>
      </c>
      <c r="AV17" s="76" t="s">
        <v>192</v>
      </c>
      <c r="BL17" s="142" t="s">
        <v>582</v>
      </c>
      <c r="CH17" s="183" t="s">
        <v>886</v>
      </c>
    </row>
    <row r="18" spans="1:95">
      <c r="H18" s="76" t="s">
        <v>396</v>
      </c>
      <c r="AV18" s="76" t="s">
        <v>396</v>
      </c>
      <c r="BL18" s="142" t="s">
        <v>583</v>
      </c>
      <c r="CH18" s="183" t="s">
        <v>887</v>
      </c>
    </row>
    <row r="19" spans="1:95" ht="18">
      <c r="A19" s="60" t="s">
        <v>196</v>
      </c>
      <c r="H19" s="76" t="s">
        <v>230</v>
      </c>
      <c r="AV19" s="76" t="s">
        <v>230</v>
      </c>
      <c r="BL19" s="142" t="s">
        <v>584</v>
      </c>
      <c r="CH19" s="198" t="s">
        <v>888</v>
      </c>
    </row>
    <row r="20" spans="1:95">
      <c r="A20" s="60" t="s">
        <v>197</v>
      </c>
      <c r="H20" s="76" t="s">
        <v>397</v>
      </c>
      <c r="AV20" s="76" t="s">
        <v>397</v>
      </c>
      <c r="BL20" s="142" t="s">
        <v>585</v>
      </c>
      <c r="CH20" s="199" t="s">
        <v>889</v>
      </c>
    </row>
    <row r="21" spans="1:95">
      <c r="A21" s="60" t="s">
        <v>198</v>
      </c>
      <c r="H21" s="76" t="s">
        <v>398</v>
      </c>
      <c r="AV21" s="76" t="s">
        <v>398</v>
      </c>
      <c r="BL21" s="142" t="s">
        <v>586</v>
      </c>
      <c r="CH21" s="200" t="s">
        <v>890</v>
      </c>
      <c r="CI21" s="200" t="s">
        <v>2007</v>
      </c>
      <c r="CJ21" s="200"/>
      <c r="CK21" s="200"/>
      <c r="CL21" s="200" t="s">
        <v>891</v>
      </c>
      <c r="CM21" s="200" t="s">
        <v>2008</v>
      </c>
      <c r="CN21" s="200"/>
      <c r="CO21" s="200"/>
      <c r="CP21" s="200" t="s">
        <v>892</v>
      </c>
      <c r="CQ21" s="200" t="s">
        <v>2007</v>
      </c>
    </row>
    <row r="22" spans="1:95">
      <c r="H22" s="76" t="s">
        <v>399</v>
      </c>
      <c r="AV22" s="76" t="s">
        <v>399</v>
      </c>
      <c r="BL22" s="142" t="s">
        <v>587</v>
      </c>
      <c r="CH22" s="201" t="s">
        <v>893</v>
      </c>
      <c r="CI22" s="201" t="s">
        <v>2009</v>
      </c>
      <c r="CL22" s="201" t="s">
        <v>894</v>
      </c>
      <c r="CM22" s="201" t="s">
        <v>2010</v>
      </c>
      <c r="CP22" s="201" t="s">
        <v>895</v>
      </c>
      <c r="CQ22" s="201" t="s">
        <v>2011</v>
      </c>
    </row>
    <row r="23" spans="1:95">
      <c r="A23" s="60" t="s">
        <v>199</v>
      </c>
      <c r="BL23" s="142" t="s">
        <v>588</v>
      </c>
      <c r="CH23" s="200" t="s">
        <v>896</v>
      </c>
      <c r="CI23" s="200" t="s">
        <v>2007</v>
      </c>
      <c r="CL23" s="200" t="s">
        <v>897</v>
      </c>
      <c r="CM23" s="200" t="s">
        <v>2012</v>
      </c>
      <c r="CP23" s="200" t="s">
        <v>898</v>
      </c>
      <c r="CQ23" s="200" t="s">
        <v>2013</v>
      </c>
    </row>
    <row r="24" spans="1:95">
      <c r="A24" s="60" t="s">
        <v>200</v>
      </c>
      <c r="H24" s="77" t="s">
        <v>132</v>
      </c>
      <c r="AV24" s="77" t="s">
        <v>132</v>
      </c>
      <c r="BL24" s="142" t="s">
        <v>589</v>
      </c>
      <c r="CH24" s="201" t="s">
        <v>899</v>
      </c>
      <c r="CI24" s="201" t="s">
        <v>2014</v>
      </c>
      <c r="CL24" s="201" t="s">
        <v>900</v>
      </c>
      <c r="CM24" s="201" t="s">
        <v>2015</v>
      </c>
      <c r="CP24" s="201" t="s">
        <v>901</v>
      </c>
      <c r="CQ24" s="201" t="s">
        <v>2016</v>
      </c>
    </row>
    <row r="25" spans="1:95">
      <c r="A25" s="60" t="s">
        <v>201</v>
      </c>
      <c r="H25" s="77" t="s">
        <v>400</v>
      </c>
      <c r="AV25" s="77" t="s">
        <v>400</v>
      </c>
      <c r="BL25" s="142" t="s">
        <v>590</v>
      </c>
      <c r="CH25" s="200" t="s">
        <v>902</v>
      </c>
      <c r="CI25" s="200" t="s">
        <v>2017</v>
      </c>
      <c r="CL25" s="200" t="s">
        <v>903</v>
      </c>
      <c r="CM25" s="200" t="s">
        <v>2008</v>
      </c>
      <c r="CP25" s="200" t="s">
        <v>904</v>
      </c>
      <c r="CQ25" s="200" t="s">
        <v>2011</v>
      </c>
    </row>
    <row r="26" spans="1:95">
      <c r="A26" s="60" t="s">
        <v>97</v>
      </c>
      <c r="H26" s="77" t="s">
        <v>401</v>
      </c>
      <c r="AV26" s="77" t="s">
        <v>401</v>
      </c>
      <c r="BL26" s="142" t="s">
        <v>591</v>
      </c>
      <c r="CH26" s="201" t="s">
        <v>905</v>
      </c>
      <c r="CI26" s="201" t="s">
        <v>2007</v>
      </c>
      <c r="CL26" s="201" t="s">
        <v>906</v>
      </c>
      <c r="CM26" s="201" t="s">
        <v>2011</v>
      </c>
      <c r="CP26" s="201" t="s">
        <v>907</v>
      </c>
      <c r="CQ26" s="201" t="s">
        <v>2008</v>
      </c>
    </row>
    <row r="27" spans="1:95">
      <c r="A27" s="60" t="s">
        <v>202</v>
      </c>
      <c r="H27" s="77" t="s">
        <v>402</v>
      </c>
      <c r="AV27" s="77" t="s">
        <v>402</v>
      </c>
      <c r="BL27" s="142" t="s">
        <v>592</v>
      </c>
      <c r="CH27" s="200" t="s">
        <v>908</v>
      </c>
      <c r="CI27" s="200" t="s">
        <v>2008</v>
      </c>
      <c r="CL27" s="200" t="s">
        <v>909</v>
      </c>
      <c r="CM27" s="200" t="s">
        <v>2007</v>
      </c>
      <c r="CP27" s="200" t="s">
        <v>910</v>
      </c>
      <c r="CQ27" s="200" t="s">
        <v>2011</v>
      </c>
    </row>
    <row r="28" spans="1:95">
      <c r="A28" s="60" t="s">
        <v>203</v>
      </c>
      <c r="H28" s="77" t="s">
        <v>403</v>
      </c>
      <c r="AV28" s="77" t="s">
        <v>403</v>
      </c>
      <c r="BL28" s="142" t="s">
        <v>593</v>
      </c>
      <c r="CH28" s="201" t="s">
        <v>911</v>
      </c>
      <c r="CI28" s="201" t="s">
        <v>2018</v>
      </c>
      <c r="CL28" s="201" t="s">
        <v>912</v>
      </c>
      <c r="CM28" s="201" t="s">
        <v>2019</v>
      </c>
      <c r="CP28" s="201" t="s">
        <v>913</v>
      </c>
      <c r="CQ28" s="201" t="s">
        <v>2008</v>
      </c>
    </row>
    <row r="29" spans="1:95">
      <c r="A29" s="60" t="s">
        <v>204</v>
      </c>
      <c r="H29" s="77" t="s">
        <v>97</v>
      </c>
      <c r="AV29" s="77" t="s">
        <v>97</v>
      </c>
      <c r="BL29" s="142" t="s">
        <v>594</v>
      </c>
      <c r="CH29" s="200" t="s">
        <v>914</v>
      </c>
      <c r="CI29" s="200" t="s">
        <v>2020</v>
      </c>
      <c r="CL29" s="200" t="s">
        <v>915</v>
      </c>
      <c r="CM29" s="200" t="s">
        <v>2021</v>
      </c>
      <c r="CP29" s="200" t="s">
        <v>916</v>
      </c>
      <c r="CQ29" s="200" t="s">
        <v>2019</v>
      </c>
    </row>
    <row r="30" spans="1:95">
      <c r="A30" s="60" t="s">
        <v>205</v>
      </c>
      <c r="H30" s="77" t="s">
        <v>404</v>
      </c>
      <c r="AV30" s="77" t="s">
        <v>404</v>
      </c>
      <c r="BL30" s="143" t="s">
        <v>595</v>
      </c>
      <c r="CH30" s="201" t="s">
        <v>917</v>
      </c>
      <c r="CI30" s="201" t="s">
        <v>2007</v>
      </c>
      <c r="CL30" s="201" t="s">
        <v>918</v>
      </c>
      <c r="CM30" s="201" t="s">
        <v>2016</v>
      </c>
      <c r="CP30" s="201" t="s">
        <v>919</v>
      </c>
      <c r="CQ30" s="201" t="s">
        <v>2011</v>
      </c>
    </row>
    <row r="31" spans="1:95">
      <c r="A31" s="60" t="s">
        <v>206</v>
      </c>
      <c r="H31" s="77" t="s">
        <v>405</v>
      </c>
      <c r="AV31" s="77" t="s">
        <v>405</v>
      </c>
      <c r="BL31" s="142" t="s">
        <v>596</v>
      </c>
      <c r="CH31" s="200" t="s">
        <v>920</v>
      </c>
      <c r="CI31" s="200" t="s">
        <v>2007</v>
      </c>
      <c r="CL31" s="200" t="s">
        <v>921</v>
      </c>
      <c r="CM31" s="200" t="s">
        <v>2011</v>
      </c>
      <c r="CP31" s="200" t="s">
        <v>922</v>
      </c>
      <c r="CQ31" s="200" t="s">
        <v>2022</v>
      </c>
    </row>
    <row r="32" spans="1:95">
      <c r="BL32" s="144" t="s">
        <v>597</v>
      </c>
      <c r="CH32" s="201" t="s">
        <v>923</v>
      </c>
      <c r="CI32" s="201" t="s">
        <v>2011</v>
      </c>
      <c r="CL32" s="201" t="s">
        <v>924</v>
      </c>
      <c r="CM32" s="201" t="s">
        <v>2023</v>
      </c>
      <c r="CP32" s="201" t="s">
        <v>925</v>
      </c>
      <c r="CQ32" s="201" t="s">
        <v>2008</v>
      </c>
    </row>
    <row r="33" spans="1:95">
      <c r="A33" s="60" t="s">
        <v>132</v>
      </c>
      <c r="H33" s="77" t="s">
        <v>406</v>
      </c>
      <c r="AV33" s="77" t="s">
        <v>406</v>
      </c>
      <c r="BL33" s="144" t="s">
        <v>598</v>
      </c>
      <c r="CH33" s="200" t="s">
        <v>926</v>
      </c>
      <c r="CI33" s="200" t="s">
        <v>2007</v>
      </c>
      <c r="CL33" s="200" t="s">
        <v>927</v>
      </c>
      <c r="CM33" s="200" t="s">
        <v>2007</v>
      </c>
      <c r="CP33" s="200" t="s">
        <v>928</v>
      </c>
      <c r="CQ33" s="200" t="s">
        <v>2024</v>
      </c>
    </row>
    <row r="34" spans="1:95">
      <c r="A34" s="60" t="s">
        <v>207</v>
      </c>
      <c r="H34" s="77" t="s">
        <v>407</v>
      </c>
      <c r="AV34" s="77" t="s">
        <v>407</v>
      </c>
      <c r="BL34" s="144"/>
      <c r="CH34" s="201" t="s">
        <v>929</v>
      </c>
      <c r="CI34" s="201" t="s">
        <v>2011</v>
      </c>
      <c r="CL34" s="201" t="s">
        <v>930</v>
      </c>
      <c r="CM34" s="201" t="s">
        <v>2015</v>
      </c>
      <c r="CP34" s="201" t="s">
        <v>931</v>
      </c>
      <c r="CQ34" s="201" t="s">
        <v>2012</v>
      </c>
    </row>
    <row r="35" spans="1:95">
      <c r="A35" s="60" t="s">
        <v>208</v>
      </c>
      <c r="H35" s="77" t="s">
        <v>189</v>
      </c>
      <c r="AV35" s="77" t="s">
        <v>189</v>
      </c>
      <c r="BL35" s="145" t="s">
        <v>1863</v>
      </c>
      <c r="CH35" s="200" t="s">
        <v>932</v>
      </c>
      <c r="CI35" s="200" t="s">
        <v>2018</v>
      </c>
      <c r="CL35" s="200" t="s">
        <v>933</v>
      </c>
      <c r="CM35" s="200" t="s">
        <v>2007</v>
      </c>
      <c r="CP35" s="200" t="s">
        <v>934</v>
      </c>
      <c r="CQ35" s="200" t="s">
        <v>2007</v>
      </c>
    </row>
    <row r="36" spans="1:95" ht="14.25">
      <c r="A36" s="60" t="s">
        <v>209</v>
      </c>
      <c r="H36" s="77" t="s">
        <v>408</v>
      </c>
      <c r="AV36" s="77" t="s">
        <v>408</v>
      </c>
      <c r="BL36" s="83" t="s">
        <v>599</v>
      </c>
      <c r="CH36" s="201" t="s">
        <v>935</v>
      </c>
      <c r="CI36" s="201" t="s">
        <v>2007</v>
      </c>
      <c r="CL36" s="201" t="s">
        <v>936</v>
      </c>
      <c r="CM36" s="201" t="s">
        <v>2008</v>
      </c>
      <c r="CP36" s="201" t="s">
        <v>937</v>
      </c>
      <c r="CQ36" s="201" t="s">
        <v>2008</v>
      </c>
    </row>
    <row r="37" spans="1:95">
      <c r="A37" s="60" t="s">
        <v>210</v>
      </c>
      <c r="H37" s="77" t="s">
        <v>207</v>
      </c>
      <c r="AV37" s="77" t="s">
        <v>207</v>
      </c>
      <c r="BL37" s="144"/>
      <c r="CH37" s="200" t="s">
        <v>938</v>
      </c>
      <c r="CI37" s="200" t="s">
        <v>2015</v>
      </c>
      <c r="CL37" s="200" t="s">
        <v>939</v>
      </c>
      <c r="CM37" s="200" t="s">
        <v>2025</v>
      </c>
      <c r="CP37" s="200" t="s">
        <v>940</v>
      </c>
      <c r="CQ37" s="200" t="s">
        <v>2022</v>
      </c>
    </row>
    <row r="38" spans="1:95">
      <c r="A38" s="60" t="s">
        <v>211</v>
      </c>
      <c r="H38" s="77" t="s">
        <v>91</v>
      </c>
      <c r="AV38" s="77" t="s">
        <v>91</v>
      </c>
      <c r="BL38" s="144" t="s">
        <v>600</v>
      </c>
      <c r="CH38" s="201" t="s">
        <v>941</v>
      </c>
      <c r="CI38" s="201" t="s">
        <v>2008</v>
      </c>
      <c r="CL38" s="201" t="s">
        <v>942</v>
      </c>
      <c r="CM38" s="201" t="s">
        <v>2023</v>
      </c>
      <c r="CP38" s="201" t="s">
        <v>943</v>
      </c>
      <c r="CQ38" s="201" t="s">
        <v>2011</v>
      </c>
    </row>
    <row r="39" spans="1:95">
      <c r="A39" s="60" t="s">
        <v>212</v>
      </c>
      <c r="H39" s="77" t="s">
        <v>409</v>
      </c>
      <c r="AV39" s="77" t="s">
        <v>409</v>
      </c>
      <c r="BL39" s="144" t="s">
        <v>601</v>
      </c>
      <c r="CH39" s="200" t="s">
        <v>944</v>
      </c>
      <c r="CI39" s="200" t="s">
        <v>2019</v>
      </c>
      <c r="CL39" s="200" t="s">
        <v>945</v>
      </c>
      <c r="CM39" s="200" t="s">
        <v>2026</v>
      </c>
      <c r="CP39" s="200" t="s">
        <v>946</v>
      </c>
      <c r="CQ39" s="200" t="s">
        <v>2010</v>
      </c>
    </row>
    <row r="40" spans="1:95">
      <c r="H40" s="77" t="s">
        <v>410</v>
      </c>
      <c r="AV40" s="77" t="s">
        <v>410</v>
      </c>
      <c r="BL40" s="144" t="s">
        <v>602</v>
      </c>
      <c r="CH40" s="201" t="s">
        <v>947</v>
      </c>
      <c r="CI40" s="201" t="s">
        <v>2007</v>
      </c>
      <c r="CL40" s="201" t="s">
        <v>948</v>
      </c>
      <c r="CM40" s="201" t="s">
        <v>2007</v>
      </c>
      <c r="CP40" s="201" t="s">
        <v>949</v>
      </c>
      <c r="CQ40" s="201" t="s">
        <v>2012</v>
      </c>
    </row>
    <row r="41" spans="1:95">
      <c r="A41" s="60" t="s">
        <v>132</v>
      </c>
      <c r="H41" s="77" t="s">
        <v>411</v>
      </c>
      <c r="AV41" s="77" t="s">
        <v>411</v>
      </c>
      <c r="BL41" s="144" t="s">
        <v>603</v>
      </c>
      <c r="CH41" s="200" t="s">
        <v>950</v>
      </c>
      <c r="CI41" s="200" t="s">
        <v>2008</v>
      </c>
      <c r="CL41" s="200" t="s">
        <v>951</v>
      </c>
      <c r="CM41" s="200" t="s">
        <v>2016</v>
      </c>
      <c r="CP41" s="200" t="s">
        <v>952</v>
      </c>
      <c r="CQ41" s="200" t="s">
        <v>2011</v>
      </c>
    </row>
    <row r="42" spans="1:95">
      <c r="A42" s="60" t="s">
        <v>213</v>
      </c>
      <c r="BL42" s="144"/>
      <c r="CH42" s="201" t="s">
        <v>953</v>
      </c>
      <c r="CI42" s="201" t="s">
        <v>2008</v>
      </c>
      <c r="CL42" s="201" t="s">
        <v>954</v>
      </c>
      <c r="CM42" s="201" t="s">
        <v>2014</v>
      </c>
      <c r="CP42" s="201" t="s">
        <v>955</v>
      </c>
      <c r="CQ42" s="201" t="s">
        <v>2012</v>
      </c>
    </row>
    <row r="43" spans="1:95">
      <c r="A43" s="60" t="s">
        <v>214</v>
      </c>
      <c r="H43" s="77" t="s">
        <v>217</v>
      </c>
      <c r="AV43" s="77" t="s">
        <v>217</v>
      </c>
      <c r="BL43" s="144" t="s">
        <v>604</v>
      </c>
      <c r="CH43" s="200" t="s">
        <v>956</v>
      </c>
      <c r="CI43" s="200" t="s">
        <v>2016</v>
      </c>
      <c r="CL43" s="200" t="s">
        <v>957</v>
      </c>
      <c r="CM43" s="200" t="s">
        <v>2027</v>
      </c>
      <c r="CP43" s="200" t="s">
        <v>958</v>
      </c>
      <c r="CQ43" s="200" t="s">
        <v>2022</v>
      </c>
    </row>
    <row r="44" spans="1:95">
      <c r="A44" s="60" t="s">
        <v>215</v>
      </c>
      <c r="BL44" s="146" t="s">
        <v>605</v>
      </c>
      <c r="CH44" s="201" t="s">
        <v>959</v>
      </c>
      <c r="CI44" s="201" t="s">
        <v>2011</v>
      </c>
      <c r="CL44" s="201" t="s">
        <v>960</v>
      </c>
      <c r="CM44" s="201" t="s">
        <v>2013</v>
      </c>
      <c r="CP44" s="201" t="s">
        <v>961</v>
      </c>
      <c r="CQ44" s="201" t="s">
        <v>2028</v>
      </c>
    </row>
    <row r="45" spans="1:95">
      <c r="A45" s="60" t="s">
        <v>216</v>
      </c>
      <c r="H45" s="77" t="s">
        <v>132</v>
      </c>
      <c r="AV45" s="77" t="s">
        <v>132</v>
      </c>
      <c r="BL45" s="144" t="s">
        <v>21</v>
      </c>
      <c r="CH45" s="200" t="s">
        <v>962</v>
      </c>
      <c r="CI45" s="200" t="s">
        <v>2012</v>
      </c>
      <c r="CL45" s="200" t="s">
        <v>963</v>
      </c>
      <c r="CM45" s="200" t="s">
        <v>2019</v>
      </c>
      <c r="CP45" s="200" t="s">
        <v>964</v>
      </c>
      <c r="CQ45" s="200" t="s">
        <v>2019</v>
      </c>
    </row>
    <row r="46" spans="1:95">
      <c r="A46" s="60" t="s">
        <v>217</v>
      </c>
      <c r="H46" s="77" t="s">
        <v>26</v>
      </c>
      <c r="AV46" s="77" t="s">
        <v>26</v>
      </c>
      <c r="BL46" s="146" t="s">
        <v>605</v>
      </c>
      <c r="CH46" s="201" t="s">
        <v>965</v>
      </c>
      <c r="CI46" s="201" t="s">
        <v>2029</v>
      </c>
      <c r="CL46" s="201" t="s">
        <v>966</v>
      </c>
      <c r="CM46" s="201" t="s">
        <v>2007</v>
      </c>
      <c r="CP46" s="201" t="s">
        <v>967</v>
      </c>
      <c r="CQ46" s="201" t="s">
        <v>2019</v>
      </c>
    </row>
    <row r="47" spans="1:95">
      <c r="H47" s="77" t="s">
        <v>100</v>
      </c>
      <c r="AV47" s="77" t="s">
        <v>100</v>
      </c>
      <c r="BL47" s="144" t="s">
        <v>12</v>
      </c>
      <c r="CH47" s="200" t="s">
        <v>968</v>
      </c>
      <c r="CI47" s="200" t="s">
        <v>2008</v>
      </c>
      <c r="CL47" s="200" t="s">
        <v>969</v>
      </c>
      <c r="CM47" s="200" t="s">
        <v>2007</v>
      </c>
      <c r="CP47" s="200" t="s">
        <v>970</v>
      </c>
      <c r="CQ47" s="200" t="s">
        <v>2007</v>
      </c>
    </row>
    <row r="48" spans="1:95">
      <c r="A48" s="60" t="s">
        <v>132</v>
      </c>
      <c r="H48" s="77" t="s">
        <v>120</v>
      </c>
      <c r="AV48" s="77" t="s">
        <v>120</v>
      </c>
      <c r="BL48" s="147" t="s">
        <v>606</v>
      </c>
      <c r="CH48" s="201" t="s">
        <v>971</v>
      </c>
      <c r="CI48" s="201" t="s">
        <v>2007</v>
      </c>
      <c r="CL48" s="201" t="s">
        <v>972</v>
      </c>
      <c r="CM48" s="201" t="s">
        <v>2011</v>
      </c>
      <c r="CP48" s="201" t="s">
        <v>973</v>
      </c>
      <c r="CQ48" s="201" t="s">
        <v>2030</v>
      </c>
    </row>
    <row r="49" spans="1:95">
      <c r="A49" s="60" t="s">
        <v>213</v>
      </c>
      <c r="H49" s="77" t="s">
        <v>124</v>
      </c>
      <c r="AV49" s="77" t="s">
        <v>124</v>
      </c>
      <c r="BL49" s="144"/>
      <c r="CH49" s="200" t="s">
        <v>974</v>
      </c>
      <c r="CI49" s="200" t="s">
        <v>2008</v>
      </c>
      <c r="CL49" s="200" t="s">
        <v>975</v>
      </c>
      <c r="CM49" s="200" t="s">
        <v>2014</v>
      </c>
      <c r="CP49" s="200" t="s">
        <v>976</v>
      </c>
      <c r="CQ49" s="200" t="s">
        <v>2008</v>
      </c>
    </row>
    <row r="50" spans="1:95">
      <c r="A50" s="60" t="s">
        <v>201</v>
      </c>
      <c r="H50" s="77" t="s">
        <v>412</v>
      </c>
      <c r="AV50" s="77" t="s">
        <v>412</v>
      </c>
      <c r="BL50" s="144"/>
      <c r="CH50" s="201" t="s">
        <v>977</v>
      </c>
      <c r="CI50" s="201" t="s">
        <v>2012</v>
      </c>
      <c r="CL50" s="201" t="s">
        <v>978</v>
      </c>
      <c r="CM50" s="201" t="s">
        <v>2023</v>
      </c>
      <c r="CP50" s="201" t="s">
        <v>979</v>
      </c>
      <c r="CQ50" s="201" t="s">
        <v>2018</v>
      </c>
    </row>
    <row r="51" spans="1:95">
      <c r="A51" s="60" t="s">
        <v>217</v>
      </c>
      <c r="H51" s="77" t="s">
        <v>413</v>
      </c>
      <c r="AV51" s="77" t="s">
        <v>413</v>
      </c>
      <c r="BL51" s="144"/>
      <c r="CH51" s="200" t="s">
        <v>980</v>
      </c>
      <c r="CI51" s="200" t="s">
        <v>2008</v>
      </c>
      <c r="CL51" s="200" t="s">
        <v>981</v>
      </c>
      <c r="CM51" s="200" t="s">
        <v>2016</v>
      </c>
      <c r="CP51" s="200" t="s">
        <v>982</v>
      </c>
      <c r="CQ51" s="200" t="s">
        <v>2029</v>
      </c>
    </row>
    <row r="52" spans="1:95">
      <c r="A52" s="60" t="s">
        <v>218</v>
      </c>
      <c r="H52" s="77" t="s">
        <v>37</v>
      </c>
      <c r="AV52" s="77" t="s">
        <v>37</v>
      </c>
      <c r="BL52" s="144"/>
      <c r="CH52" s="201" t="s">
        <v>983</v>
      </c>
      <c r="CI52" s="201" t="s">
        <v>2029</v>
      </c>
      <c r="CL52" s="201" t="s">
        <v>984</v>
      </c>
      <c r="CM52" s="201" t="s">
        <v>2014</v>
      </c>
      <c r="CP52" s="201" t="s">
        <v>985</v>
      </c>
      <c r="CQ52" s="201" t="s">
        <v>2019</v>
      </c>
    </row>
    <row r="53" spans="1:95">
      <c r="A53" s="60" t="s">
        <v>219</v>
      </c>
      <c r="BL53" s="142"/>
      <c r="CH53" s="200" t="s">
        <v>986</v>
      </c>
      <c r="CI53" s="200" t="s">
        <v>2008</v>
      </c>
      <c r="CL53" s="200" t="s">
        <v>987</v>
      </c>
      <c r="CM53" s="200" t="s">
        <v>2014</v>
      </c>
      <c r="CP53" s="200" t="s">
        <v>988</v>
      </c>
      <c r="CQ53" s="200" t="s">
        <v>2007</v>
      </c>
    </row>
    <row r="54" spans="1:95">
      <c r="A54" s="60" t="s">
        <v>220</v>
      </c>
      <c r="H54" s="77" t="s">
        <v>414</v>
      </c>
      <c r="AV54" s="77" t="s">
        <v>414</v>
      </c>
      <c r="BL54" s="144" t="s">
        <v>607</v>
      </c>
      <c r="CH54" s="201" t="s">
        <v>989</v>
      </c>
      <c r="CI54" s="201" t="s">
        <v>2031</v>
      </c>
      <c r="CL54" s="201" t="s">
        <v>990</v>
      </c>
      <c r="CM54" s="201" t="s">
        <v>2022</v>
      </c>
      <c r="CP54" s="201" t="s">
        <v>991</v>
      </c>
      <c r="CQ54" s="201" t="s">
        <v>2023</v>
      </c>
    </row>
    <row r="55" spans="1:95">
      <c r="H55" s="77" t="s">
        <v>415</v>
      </c>
      <c r="AV55" s="77" t="s">
        <v>415</v>
      </c>
      <c r="BL55" s="144" t="s">
        <v>608</v>
      </c>
      <c r="CH55" s="200" t="s">
        <v>992</v>
      </c>
      <c r="CI55" s="200" t="s">
        <v>2024</v>
      </c>
      <c r="CL55" s="200" t="s">
        <v>993</v>
      </c>
      <c r="CM55" s="200" t="s">
        <v>2008</v>
      </c>
      <c r="CP55" s="200" t="s">
        <v>994</v>
      </c>
      <c r="CQ55" s="200" t="s">
        <v>2010</v>
      </c>
    </row>
    <row r="56" spans="1:95">
      <c r="A56" s="60" t="s">
        <v>221</v>
      </c>
      <c r="H56" s="77" t="s">
        <v>416</v>
      </c>
      <c r="AV56" s="77" t="s">
        <v>416</v>
      </c>
      <c r="BL56" s="144" t="s">
        <v>609</v>
      </c>
      <c r="CH56" s="201" t="s">
        <v>995</v>
      </c>
      <c r="CI56" s="201" t="s">
        <v>2032</v>
      </c>
      <c r="CL56" s="201" t="s">
        <v>996</v>
      </c>
      <c r="CM56" s="201" t="s">
        <v>2010</v>
      </c>
      <c r="CP56" s="201" t="s">
        <v>997</v>
      </c>
      <c r="CQ56" s="201" t="s">
        <v>2025</v>
      </c>
    </row>
    <row r="57" spans="1:95">
      <c r="A57" s="60" t="s">
        <v>91</v>
      </c>
      <c r="H57" s="77" t="s">
        <v>417</v>
      </c>
      <c r="AV57" s="77" t="s">
        <v>417</v>
      </c>
      <c r="BL57" s="144" t="s">
        <v>610</v>
      </c>
      <c r="CH57" s="200" t="s">
        <v>998</v>
      </c>
      <c r="CI57" s="200" t="s">
        <v>2016</v>
      </c>
      <c r="CL57" s="200" t="s">
        <v>999</v>
      </c>
      <c r="CM57" s="200" t="s">
        <v>2019</v>
      </c>
      <c r="CP57" s="200" t="s">
        <v>21</v>
      </c>
      <c r="CQ57" s="200" t="s">
        <v>2028</v>
      </c>
    </row>
    <row r="58" spans="1:95">
      <c r="A58" s="60" t="s">
        <v>222</v>
      </c>
      <c r="H58" s="77" t="s">
        <v>418</v>
      </c>
      <c r="AV58" s="77" t="s">
        <v>418</v>
      </c>
      <c r="BL58" s="144" t="s">
        <v>611</v>
      </c>
      <c r="CH58" s="201" t="s">
        <v>1000</v>
      </c>
      <c r="CI58" s="201" t="s">
        <v>2011</v>
      </c>
      <c r="CL58" s="201" t="s">
        <v>1001</v>
      </c>
      <c r="CM58" s="201" t="s">
        <v>2029</v>
      </c>
      <c r="CP58" s="201" t="s">
        <v>1002</v>
      </c>
      <c r="CQ58" s="201" t="s">
        <v>2011</v>
      </c>
    </row>
    <row r="59" spans="1:95">
      <c r="A59" s="60" t="s">
        <v>223</v>
      </c>
      <c r="H59" s="77" t="s">
        <v>419</v>
      </c>
      <c r="AV59" s="77" t="s">
        <v>419</v>
      </c>
      <c r="BL59" s="144" t="s">
        <v>612</v>
      </c>
      <c r="CH59" s="200" t="s">
        <v>1003</v>
      </c>
      <c r="CI59" s="200" t="s">
        <v>2008</v>
      </c>
      <c r="CL59" s="200" t="s">
        <v>1004</v>
      </c>
      <c r="CM59" s="200" t="s">
        <v>2016</v>
      </c>
      <c r="CP59" s="200" t="s">
        <v>1005</v>
      </c>
      <c r="CQ59" s="200" t="s">
        <v>2022</v>
      </c>
    </row>
    <row r="60" spans="1:95">
      <c r="A60" s="60" t="s">
        <v>224</v>
      </c>
      <c r="H60" s="77" t="s">
        <v>420</v>
      </c>
      <c r="AV60" s="77" t="s">
        <v>420</v>
      </c>
      <c r="BL60" s="144" t="s">
        <v>613</v>
      </c>
      <c r="CH60" s="201" t="s">
        <v>1006</v>
      </c>
      <c r="CI60" s="201" t="s">
        <v>2009</v>
      </c>
      <c r="CL60" s="201" t="s">
        <v>1007</v>
      </c>
      <c r="CM60" s="201" t="s">
        <v>2011</v>
      </c>
      <c r="CP60" s="201" t="s">
        <v>1008</v>
      </c>
      <c r="CQ60" s="201" t="s">
        <v>2008</v>
      </c>
    </row>
    <row r="61" spans="1:95">
      <c r="H61" s="77" t="s">
        <v>421</v>
      </c>
      <c r="AV61" s="77" t="s">
        <v>421</v>
      </c>
      <c r="BL61" s="144" t="s">
        <v>614</v>
      </c>
      <c r="CH61" s="200" t="s">
        <v>1009</v>
      </c>
      <c r="CI61" s="200" t="s">
        <v>2010</v>
      </c>
      <c r="CL61" s="200" t="s">
        <v>1010</v>
      </c>
      <c r="CM61" s="200" t="s">
        <v>2016</v>
      </c>
      <c r="CP61" s="200" t="s">
        <v>1011</v>
      </c>
      <c r="CQ61" s="200" t="s">
        <v>2033</v>
      </c>
    </row>
    <row r="62" spans="1:95">
      <c r="A62" s="60" t="s">
        <v>132</v>
      </c>
      <c r="H62" s="77" t="s">
        <v>422</v>
      </c>
      <c r="AV62" s="77" t="s">
        <v>422</v>
      </c>
      <c r="BL62" s="142" t="s">
        <v>579</v>
      </c>
      <c r="CH62" s="201" t="s">
        <v>1012</v>
      </c>
      <c r="CI62" s="201" t="s">
        <v>2011</v>
      </c>
      <c r="CL62" s="201" t="s">
        <v>1013</v>
      </c>
      <c r="CM62" s="201" t="s">
        <v>2007</v>
      </c>
      <c r="CP62" s="201" t="s">
        <v>1014</v>
      </c>
      <c r="CQ62" s="201" t="s">
        <v>2008</v>
      </c>
    </row>
    <row r="63" spans="1:95">
      <c r="A63" s="60" t="s">
        <v>225</v>
      </c>
      <c r="BL63" s="142" t="s">
        <v>615</v>
      </c>
      <c r="CH63" s="200" t="s">
        <v>1015</v>
      </c>
      <c r="CI63" s="200" t="s">
        <v>2017</v>
      </c>
      <c r="CL63" s="200" t="s">
        <v>1016</v>
      </c>
      <c r="CM63" s="200" t="s">
        <v>2012</v>
      </c>
      <c r="CP63" s="200" t="s">
        <v>1017</v>
      </c>
      <c r="CQ63" s="200" t="s">
        <v>2011</v>
      </c>
    </row>
    <row r="64" spans="1:95">
      <c r="A64" s="60" t="s">
        <v>226</v>
      </c>
      <c r="H64" s="77" t="s">
        <v>423</v>
      </c>
      <c r="AV64" s="77" t="s">
        <v>423</v>
      </c>
      <c r="BL64" s="142" t="s">
        <v>616</v>
      </c>
      <c r="CH64" s="201" t="s">
        <v>1018</v>
      </c>
      <c r="CI64" s="201" t="s">
        <v>2034</v>
      </c>
      <c r="CL64" s="201" t="s">
        <v>1019</v>
      </c>
      <c r="CM64" s="201" t="s">
        <v>2016</v>
      </c>
      <c r="CP64" s="201" t="s">
        <v>1020</v>
      </c>
      <c r="CQ64" s="201" t="s">
        <v>2016</v>
      </c>
    </row>
    <row r="65" spans="1:95">
      <c r="A65" s="60" t="s">
        <v>227</v>
      </c>
      <c r="BL65" s="142" t="s">
        <v>617</v>
      </c>
      <c r="CH65" s="200" t="s">
        <v>1021</v>
      </c>
      <c r="CI65" s="200" t="s">
        <v>2014</v>
      </c>
      <c r="CL65" s="200" t="s">
        <v>1022</v>
      </c>
      <c r="CM65" s="200" t="s">
        <v>2011</v>
      </c>
      <c r="CP65" s="200" t="s">
        <v>1023</v>
      </c>
      <c r="CQ65" s="200" t="s">
        <v>2035</v>
      </c>
    </row>
    <row r="66" spans="1:95">
      <c r="A66" s="60" t="s">
        <v>228</v>
      </c>
      <c r="H66" s="77" t="s">
        <v>132</v>
      </c>
      <c r="AV66" s="77" t="s">
        <v>132</v>
      </c>
      <c r="BL66" s="142" t="s">
        <v>618</v>
      </c>
      <c r="CH66" s="201" t="s">
        <v>1024</v>
      </c>
      <c r="CI66" s="201" t="s">
        <v>2010</v>
      </c>
      <c r="CL66" s="201" t="s">
        <v>1025</v>
      </c>
      <c r="CM66" s="201" t="s">
        <v>2034</v>
      </c>
      <c r="CP66" s="201" t="s">
        <v>1026</v>
      </c>
      <c r="CQ66" s="201" t="s">
        <v>2008</v>
      </c>
    </row>
    <row r="67" spans="1:95">
      <c r="A67" s="60" t="s">
        <v>217</v>
      </c>
      <c r="H67" s="77" t="s">
        <v>400</v>
      </c>
      <c r="AV67" s="77" t="s">
        <v>400</v>
      </c>
      <c r="BL67" s="142" t="s">
        <v>619</v>
      </c>
      <c r="CH67" s="200" t="s">
        <v>1027</v>
      </c>
      <c r="CI67" s="200" t="s">
        <v>2008</v>
      </c>
      <c r="CL67" s="200" t="s">
        <v>1028</v>
      </c>
      <c r="CM67" s="200" t="s">
        <v>2013</v>
      </c>
      <c r="CP67" s="200" t="s">
        <v>1029</v>
      </c>
      <c r="CQ67" s="200" t="s">
        <v>2008</v>
      </c>
    </row>
    <row r="68" spans="1:95">
      <c r="H68" s="77" t="s">
        <v>402</v>
      </c>
      <c r="AV68" s="77" t="s">
        <v>402</v>
      </c>
      <c r="BL68" s="142" t="s">
        <v>620</v>
      </c>
    </row>
    <row r="69" spans="1:95">
      <c r="A69" s="60" t="s">
        <v>132</v>
      </c>
      <c r="H69" s="77" t="s">
        <v>424</v>
      </c>
      <c r="AV69" s="77" t="s">
        <v>424</v>
      </c>
      <c r="BL69" s="144"/>
      <c r="CH69" s="183" t="s">
        <v>2036</v>
      </c>
    </row>
    <row r="70" spans="1:95">
      <c r="A70" s="60" t="s">
        <v>229</v>
      </c>
      <c r="H70" s="77" t="s">
        <v>203</v>
      </c>
      <c r="AV70" s="77" t="s">
        <v>203</v>
      </c>
      <c r="BL70" s="144"/>
      <c r="CH70" s="174" t="s">
        <v>1030</v>
      </c>
    </row>
    <row r="71" spans="1:95">
      <c r="A71" s="60" t="s">
        <v>230</v>
      </c>
      <c r="H71" s="77" t="s">
        <v>425</v>
      </c>
      <c r="AV71" s="77" t="s">
        <v>425</v>
      </c>
      <c r="BL71" s="144"/>
      <c r="CH71" s="183" t="s">
        <v>1031</v>
      </c>
    </row>
    <row r="72" spans="1:95" ht="15.75">
      <c r="A72" s="60" t="s">
        <v>231</v>
      </c>
      <c r="H72" s="77" t="s">
        <v>426</v>
      </c>
      <c r="AV72" s="77" t="s">
        <v>426</v>
      </c>
      <c r="BL72" s="142" t="s">
        <v>621</v>
      </c>
      <c r="CH72" s="202" t="s">
        <v>1032</v>
      </c>
    </row>
    <row r="73" spans="1:95">
      <c r="A73" s="60" t="s">
        <v>232</v>
      </c>
      <c r="H73" s="77" t="s">
        <v>427</v>
      </c>
      <c r="AV73" s="77" t="s">
        <v>427</v>
      </c>
      <c r="BL73" s="142" t="s">
        <v>202</v>
      </c>
      <c r="CH73" s="203" t="s">
        <v>1033</v>
      </c>
    </row>
    <row r="74" spans="1:95">
      <c r="A74" s="60" t="s">
        <v>233</v>
      </c>
      <c r="BL74" s="142" t="s">
        <v>622</v>
      </c>
      <c r="CH74" s="183" t="s">
        <v>1034</v>
      </c>
    </row>
    <row r="75" spans="1:95">
      <c r="A75" s="60" t="s">
        <v>234</v>
      </c>
      <c r="H75" s="77" t="s">
        <v>428</v>
      </c>
      <c r="AV75" s="77" t="s">
        <v>428</v>
      </c>
      <c r="BL75" s="142" t="s">
        <v>623</v>
      </c>
      <c r="CH75" s="203" t="s">
        <v>1747</v>
      </c>
    </row>
    <row r="76" spans="1:95">
      <c r="H76" s="77" t="s">
        <v>429</v>
      </c>
      <c r="AV76" s="77" t="s">
        <v>429</v>
      </c>
      <c r="BL76" s="142" t="s">
        <v>624</v>
      </c>
      <c r="CH76" s="203" t="s">
        <v>1748</v>
      </c>
    </row>
    <row r="77" spans="1:95">
      <c r="A77" s="60" t="s">
        <v>235</v>
      </c>
      <c r="H77" s="77" t="s">
        <v>430</v>
      </c>
      <c r="AV77" s="77" t="s">
        <v>430</v>
      </c>
      <c r="BL77" s="142" t="s">
        <v>625</v>
      </c>
    </row>
    <row r="78" spans="1:95">
      <c r="A78" s="60" t="s">
        <v>236</v>
      </c>
      <c r="H78" s="77" t="s">
        <v>431</v>
      </c>
      <c r="AV78" s="77" t="s">
        <v>431</v>
      </c>
      <c r="BL78" s="142" t="s">
        <v>626</v>
      </c>
      <c r="CH78" s="203" t="s">
        <v>1035</v>
      </c>
    </row>
    <row r="79" spans="1:95">
      <c r="A79" s="60" t="s">
        <v>237</v>
      </c>
      <c r="H79" s="77" t="s">
        <v>432</v>
      </c>
      <c r="AV79" s="77" t="s">
        <v>432</v>
      </c>
      <c r="BL79" s="142" t="s">
        <v>627</v>
      </c>
    </row>
    <row r="80" spans="1:95">
      <c r="A80" s="60" t="s">
        <v>238</v>
      </c>
      <c r="H80" s="77" t="s">
        <v>433</v>
      </c>
      <c r="AV80" s="77" t="s">
        <v>433</v>
      </c>
      <c r="BL80" s="142" t="s">
        <v>628</v>
      </c>
    </row>
    <row r="81" spans="1:86">
      <c r="A81" s="60" t="s">
        <v>239</v>
      </c>
      <c r="H81" s="77" t="s">
        <v>434</v>
      </c>
      <c r="AV81" s="77" t="s">
        <v>434</v>
      </c>
      <c r="BL81" s="142" t="s">
        <v>629</v>
      </c>
      <c r="CH81" s="183" t="s">
        <v>1036</v>
      </c>
    </row>
    <row r="82" spans="1:86" ht="18">
      <c r="A82" s="60" t="s">
        <v>240</v>
      </c>
      <c r="H82" s="77" t="s">
        <v>217</v>
      </c>
      <c r="AV82" s="77" t="s">
        <v>217</v>
      </c>
      <c r="BL82" s="142" t="s">
        <v>630</v>
      </c>
      <c r="CH82" s="204" t="s">
        <v>1037</v>
      </c>
    </row>
    <row r="83" spans="1:86">
      <c r="A83" s="60" t="s">
        <v>241</v>
      </c>
      <c r="BL83" s="144"/>
      <c r="CH83" s="183" t="s">
        <v>1038</v>
      </c>
    </row>
    <row r="84" spans="1:86">
      <c r="A84" s="60" t="s">
        <v>242</v>
      </c>
      <c r="H84" s="77" t="s">
        <v>132</v>
      </c>
      <c r="AV84" s="77" t="s">
        <v>132</v>
      </c>
      <c r="BL84" s="144"/>
      <c r="CH84" s="183" t="s">
        <v>1039</v>
      </c>
    </row>
    <row r="85" spans="1:86">
      <c r="A85" s="60" t="s">
        <v>243</v>
      </c>
      <c r="H85" s="77" t="s">
        <v>400</v>
      </c>
      <c r="AV85" s="77" t="s">
        <v>400</v>
      </c>
      <c r="BL85" s="144"/>
      <c r="CH85" s="183" t="s">
        <v>1040</v>
      </c>
    </row>
    <row r="86" spans="1:86">
      <c r="A86" s="60" t="s">
        <v>244</v>
      </c>
      <c r="H86" s="77" t="s">
        <v>402</v>
      </c>
      <c r="AV86" s="77" t="s">
        <v>402</v>
      </c>
      <c r="BL86" s="142" t="s">
        <v>631</v>
      </c>
      <c r="CH86" s="183" t="s">
        <v>1041</v>
      </c>
    </row>
    <row r="87" spans="1:86">
      <c r="H87" s="77" t="s">
        <v>435</v>
      </c>
      <c r="AV87" s="77" t="s">
        <v>435</v>
      </c>
      <c r="BL87" s="142" t="s">
        <v>632</v>
      </c>
      <c r="CH87" s="183" t="s">
        <v>1042</v>
      </c>
    </row>
    <row r="88" spans="1:86">
      <c r="A88" s="60" t="s">
        <v>132</v>
      </c>
      <c r="H88" s="77" t="s">
        <v>203</v>
      </c>
      <c r="AV88" s="77" t="s">
        <v>203</v>
      </c>
      <c r="BL88" s="142" t="s">
        <v>633</v>
      </c>
      <c r="CH88" s="183" t="s">
        <v>1043</v>
      </c>
    </row>
    <row r="89" spans="1:86">
      <c r="A89" s="60" t="s">
        <v>245</v>
      </c>
      <c r="H89" s="77" t="s">
        <v>425</v>
      </c>
      <c r="AV89" s="77" t="s">
        <v>425</v>
      </c>
      <c r="BL89" s="142" t="s">
        <v>634</v>
      </c>
    </row>
    <row r="90" spans="1:86" ht="18">
      <c r="A90" s="60" t="s">
        <v>246</v>
      </c>
      <c r="H90" s="77" t="s">
        <v>436</v>
      </c>
      <c r="AV90" s="77" t="s">
        <v>436</v>
      </c>
      <c r="BL90" s="142" t="s">
        <v>635</v>
      </c>
      <c r="CH90" s="204" t="s">
        <v>1044</v>
      </c>
    </row>
    <row r="91" spans="1:86">
      <c r="A91" s="60" t="s">
        <v>247</v>
      </c>
      <c r="H91" s="77" t="s">
        <v>437</v>
      </c>
      <c r="AV91" s="77" t="s">
        <v>437</v>
      </c>
      <c r="BL91" s="142" t="s">
        <v>636</v>
      </c>
      <c r="CH91" s="183" t="s">
        <v>1045</v>
      </c>
    </row>
    <row r="92" spans="1:86">
      <c r="A92" s="60" t="s">
        <v>248</v>
      </c>
      <c r="BL92" s="144" t="s">
        <v>637</v>
      </c>
      <c r="CH92" s="183" t="s">
        <v>1046</v>
      </c>
    </row>
    <row r="93" spans="1:86">
      <c r="A93" s="60" t="s">
        <v>249</v>
      </c>
      <c r="H93" s="77" t="s">
        <v>438</v>
      </c>
      <c r="AV93" s="77" t="s">
        <v>438</v>
      </c>
      <c r="BL93" s="142" t="s">
        <v>100</v>
      </c>
      <c r="CH93" s="183" t="s">
        <v>1047</v>
      </c>
    </row>
    <row r="94" spans="1:86">
      <c r="A94" s="60" t="s">
        <v>250</v>
      </c>
      <c r="H94" s="77" t="s">
        <v>439</v>
      </c>
      <c r="AV94" s="77" t="s">
        <v>439</v>
      </c>
      <c r="BL94" s="142" t="s">
        <v>104</v>
      </c>
      <c r="CH94" s="183" t="s">
        <v>1048</v>
      </c>
    </row>
    <row r="95" spans="1:86">
      <c r="H95" s="77" t="s">
        <v>440</v>
      </c>
      <c r="AV95" s="77" t="s">
        <v>440</v>
      </c>
      <c r="BL95" s="142" t="s">
        <v>638</v>
      </c>
      <c r="CH95" s="183" t="s">
        <v>1049</v>
      </c>
    </row>
    <row r="96" spans="1:86">
      <c r="A96" s="60" t="s">
        <v>132</v>
      </c>
      <c r="H96" s="77" t="s">
        <v>441</v>
      </c>
      <c r="AV96" s="77" t="s">
        <v>441</v>
      </c>
      <c r="BL96" s="142" t="s">
        <v>26</v>
      </c>
    </row>
    <row r="97" spans="1:86">
      <c r="A97" s="60" t="s">
        <v>186</v>
      </c>
      <c r="H97" s="77" t="s">
        <v>217</v>
      </c>
      <c r="AV97" s="77" t="s">
        <v>217</v>
      </c>
      <c r="BL97" s="142" t="s">
        <v>412</v>
      </c>
      <c r="CH97" s="205" t="s">
        <v>1050</v>
      </c>
    </row>
    <row r="98" spans="1:86">
      <c r="A98" s="60" t="s">
        <v>251</v>
      </c>
      <c r="BL98" s="142" t="s">
        <v>111</v>
      </c>
      <c r="CH98" s="183" t="s">
        <v>1051</v>
      </c>
    </row>
    <row r="99" spans="1:86">
      <c r="A99" s="60" t="s">
        <v>252</v>
      </c>
      <c r="H99" s="77" t="s">
        <v>132</v>
      </c>
      <c r="AV99" s="77" t="s">
        <v>132</v>
      </c>
      <c r="BL99" s="142" t="s">
        <v>639</v>
      </c>
      <c r="CH99" s="183" t="s">
        <v>1052</v>
      </c>
    </row>
    <row r="100" spans="1:86">
      <c r="A100" s="60" t="s">
        <v>253</v>
      </c>
      <c r="H100" s="77" t="s">
        <v>400</v>
      </c>
      <c r="AV100" s="77" t="s">
        <v>400</v>
      </c>
      <c r="BL100" s="142" t="s">
        <v>640</v>
      </c>
    </row>
    <row r="101" spans="1:86">
      <c r="A101" s="60" t="s">
        <v>254</v>
      </c>
      <c r="H101" s="77" t="s">
        <v>402</v>
      </c>
      <c r="AV101" s="77" t="s">
        <v>402</v>
      </c>
      <c r="BL101" s="142" t="s">
        <v>641</v>
      </c>
    </row>
    <row r="102" spans="1:86">
      <c r="A102" s="60" t="s">
        <v>255</v>
      </c>
      <c r="H102" s="77" t="s">
        <v>442</v>
      </c>
      <c r="AV102" s="77" t="s">
        <v>442</v>
      </c>
      <c r="BL102" s="142" t="s">
        <v>642</v>
      </c>
      <c r="CH102" s="140" t="s">
        <v>578</v>
      </c>
    </row>
    <row r="103" spans="1:86">
      <c r="A103" s="60" t="s">
        <v>256</v>
      </c>
      <c r="H103" s="77" t="s">
        <v>443</v>
      </c>
      <c r="AV103" s="77" t="s">
        <v>443</v>
      </c>
      <c r="BL103" s="142" t="s">
        <v>643</v>
      </c>
      <c r="CH103" s="141" t="s">
        <v>579</v>
      </c>
    </row>
    <row r="104" spans="1:86" ht="18">
      <c r="A104" s="60" t="s">
        <v>257</v>
      </c>
      <c r="H104" s="77" t="s">
        <v>444</v>
      </c>
      <c r="AV104" s="77" t="s">
        <v>444</v>
      </c>
      <c r="BL104" s="148" t="s">
        <v>1713</v>
      </c>
      <c r="CH104" s="142" t="s">
        <v>580</v>
      </c>
    </row>
    <row r="105" spans="1:86">
      <c r="A105" s="60" t="s">
        <v>258</v>
      </c>
      <c r="H105" s="77" t="s">
        <v>445</v>
      </c>
      <c r="AV105" s="77" t="s">
        <v>445</v>
      </c>
      <c r="BL105" s="144" t="s">
        <v>1714</v>
      </c>
      <c r="CH105" s="142" t="s">
        <v>581</v>
      </c>
    </row>
    <row r="106" spans="1:86">
      <c r="H106" s="77" t="s">
        <v>425</v>
      </c>
      <c r="AV106" s="77" t="s">
        <v>425</v>
      </c>
      <c r="BL106" s="144" t="s">
        <v>1761</v>
      </c>
      <c r="CH106" s="142" t="s">
        <v>582</v>
      </c>
    </row>
    <row r="107" spans="1:86">
      <c r="A107" s="60" t="s">
        <v>1345</v>
      </c>
      <c r="BL107" s="144" t="s">
        <v>1762</v>
      </c>
      <c r="CH107" s="142" t="s">
        <v>583</v>
      </c>
    </row>
    <row r="108" spans="1:86">
      <c r="A108" s="60" t="s">
        <v>259</v>
      </c>
      <c r="H108" s="77" t="s">
        <v>446</v>
      </c>
      <c r="AV108" s="77" t="s">
        <v>446</v>
      </c>
      <c r="BL108" s="144" t="s">
        <v>1695</v>
      </c>
      <c r="CH108" s="142" t="s">
        <v>584</v>
      </c>
    </row>
    <row r="109" spans="1:86">
      <c r="A109" s="60" t="s">
        <v>260</v>
      </c>
      <c r="H109" s="77" t="s">
        <v>447</v>
      </c>
      <c r="AV109" s="77" t="s">
        <v>447</v>
      </c>
      <c r="BL109" s="144" t="s">
        <v>1726</v>
      </c>
      <c r="CH109" s="142" t="s">
        <v>585</v>
      </c>
    </row>
    <row r="110" spans="1:86">
      <c r="A110" s="60" t="s">
        <v>1988</v>
      </c>
      <c r="H110" s="77" t="s">
        <v>448</v>
      </c>
      <c r="AV110" s="77" t="s">
        <v>448</v>
      </c>
      <c r="BL110" s="144" t="s">
        <v>1694</v>
      </c>
      <c r="CH110" s="142" t="s">
        <v>586</v>
      </c>
    </row>
    <row r="111" spans="1:86">
      <c r="A111" s="60" t="s">
        <v>261</v>
      </c>
      <c r="H111" s="77" t="s">
        <v>449</v>
      </c>
      <c r="AV111" s="77" t="s">
        <v>449</v>
      </c>
      <c r="BL111" s="144" t="s">
        <v>1509</v>
      </c>
      <c r="CH111" s="142" t="s">
        <v>587</v>
      </c>
    </row>
    <row r="112" spans="1:86">
      <c r="H112" s="77" t="s">
        <v>450</v>
      </c>
      <c r="AV112" s="77" t="s">
        <v>450</v>
      </c>
      <c r="BL112" s="149" t="s">
        <v>644</v>
      </c>
      <c r="CH112" s="142" t="s">
        <v>588</v>
      </c>
    </row>
    <row r="113" spans="1:86">
      <c r="A113" t="s">
        <v>262</v>
      </c>
      <c r="H113" s="77" t="s">
        <v>451</v>
      </c>
      <c r="AV113" s="77" t="s">
        <v>451</v>
      </c>
      <c r="BL113" s="144"/>
      <c r="CH113" s="142" t="s">
        <v>589</v>
      </c>
    </row>
    <row r="114" spans="1:86">
      <c r="A114" t="s">
        <v>263</v>
      </c>
      <c r="H114" s="77" t="s">
        <v>452</v>
      </c>
      <c r="AV114" s="77" t="s">
        <v>452</v>
      </c>
      <c r="BL114" s="144"/>
      <c r="CH114" s="142" t="s">
        <v>590</v>
      </c>
    </row>
    <row r="115" spans="1:86">
      <c r="A115" t="s">
        <v>264</v>
      </c>
      <c r="H115" s="77" t="s">
        <v>453</v>
      </c>
      <c r="AV115" s="77" t="s">
        <v>453</v>
      </c>
      <c r="BL115" s="142" t="s">
        <v>1510</v>
      </c>
      <c r="CH115" s="142" t="s">
        <v>591</v>
      </c>
    </row>
    <row r="116" spans="1:86">
      <c r="H116" s="77" t="s">
        <v>454</v>
      </c>
      <c r="AV116" s="77" t="s">
        <v>454</v>
      </c>
      <c r="BL116" s="88" t="s">
        <v>1511</v>
      </c>
      <c r="CH116" s="142" t="s">
        <v>592</v>
      </c>
    </row>
    <row r="117" spans="1:86">
      <c r="A117" s="60" t="s">
        <v>7</v>
      </c>
      <c r="BL117" s="144"/>
      <c r="CH117" s="142" t="s">
        <v>593</v>
      </c>
    </row>
    <row r="118" spans="1:86">
      <c r="A118" s="60" t="s">
        <v>265</v>
      </c>
      <c r="H118" s="77" t="s">
        <v>217</v>
      </c>
      <c r="AV118" s="77" t="s">
        <v>217</v>
      </c>
      <c r="BL118" s="144"/>
      <c r="CH118" s="142" t="s">
        <v>594</v>
      </c>
    </row>
    <row r="119" spans="1:86">
      <c r="A119" s="60" t="s">
        <v>266</v>
      </c>
      <c r="BL119" s="142" t="s">
        <v>1512</v>
      </c>
      <c r="CH119" s="143" t="s">
        <v>595</v>
      </c>
    </row>
    <row r="120" spans="1:86">
      <c r="A120" s="60" t="s">
        <v>267</v>
      </c>
      <c r="H120" s="77" t="s">
        <v>132</v>
      </c>
      <c r="AV120" s="77" t="s">
        <v>132</v>
      </c>
      <c r="BL120" s="88" t="s">
        <v>1513</v>
      </c>
      <c r="CH120" s="142" t="s">
        <v>596</v>
      </c>
    </row>
    <row r="121" spans="1:86">
      <c r="A121" s="60" t="s">
        <v>268</v>
      </c>
      <c r="H121" s="77" t="s">
        <v>400</v>
      </c>
      <c r="AV121" s="77" t="s">
        <v>400</v>
      </c>
      <c r="BL121" s="144"/>
      <c r="CH121" s="142" t="s">
        <v>1053</v>
      </c>
    </row>
    <row r="122" spans="1:86">
      <c r="A122" s="60" t="s">
        <v>207</v>
      </c>
      <c r="H122" s="77" t="s">
        <v>402</v>
      </c>
      <c r="AV122" s="77" t="s">
        <v>402</v>
      </c>
      <c r="BL122" s="144"/>
      <c r="CH122" s="144" t="s">
        <v>597</v>
      </c>
    </row>
    <row r="123" spans="1:86">
      <c r="A123" s="60" t="s">
        <v>217</v>
      </c>
      <c r="H123" s="77" t="s">
        <v>203</v>
      </c>
      <c r="AV123" s="77" t="s">
        <v>203</v>
      </c>
      <c r="BL123" s="142" t="s">
        <v>1514</v>
      </c>
      <c r="CH123" s="144" t="s">
        <v>598</v>
      </c>
    </row>
    <row r="124" spans="1:86">
      <c r="H124" s="77" t="s">
        <v>425</v>
      </c>
      <c r="AV124" s="77" t="s">
        <v>425</v>
      </c>
      <c r="BL124" s="88" t="s">
        <v>1515</v>
      </c>
      <c r="CH124" s="144"/>
    </row>
    <row r="125" spans="1:86">
      <c r="A125" s="60" t="s">
        <v>269</v>
      </c>
      <c r="H125" s="77" t="s">
        <v>455</v>
      </c>
      <c r="AV125" s="77" t="s">
        <v>455</v>
      </c>
      <c r="BL125" s="144" t="s">
        <v>281</v>
      </c>
      <c r="CH125" s="145" t="s">
        <v>1863</v>
      </c>
    </row>
    <row r="126" spans="1:86" ht="14.25">
      <c r="A126" s="60" t="s">
        <v>270</v>
      </c>
      <c r="H126" s="77" t="s">
        <v>456</v>
      </c>
      <c r="AV126" s="77" t="s">
        <v>456</v>
      </c>
      <c r="BL126" s="144"/>
      <c r="CH126" s="83" t="s">
        <v>599</v>
      </c>
    </row>
    <row r="127" spans="1:86">
      <c r="A127" s="60" t="s">
        <v>271</v>
      </c>
      <c r="BL127" s="75" t="s">
        <v>645</v>
      </c>
      <c r="BM127" s="144"/>
      <c r="BN127" s="75" t="s">
        <v>652</v>
      </c>
      <c r="CH127" s="144"/>
    </row>
    <row r="128" spans="1:86">
      <c r="H128" s="77" t="s">
        <v>457</v>
      </c>
      <c r="AV128" s="77" t="s">
        <v>457</v>
      </c>
      <c r="BL128" s="150" t="s">
        <v>646</v>
      </c>
      <c r="BN128" s="144" t="s">
        <v>653</v>
      </c>
      <c r="CH128" s="144" t="s">
        <v>600</v>
      </c>
    </row>
    <row r="129" spans="2:86">
      <c r="B129" s="62" t="s">
        <v>1675</v>
      </c>
      <c r="C129" s="62" t="s">
        <v>1989</v>
      </c>
      <c r="H129" s="77" t="s">
        <v>458</v>
      </c>
      <c r="AV129" s="77" t="s">
        <v>458</v>
      </c>
      <c r="BL129" s="144" t="s">
        <v>647</v>
      </c>
      <c r="BN129" s="144" t="s">
        <v>654</v>
      </c>
      <c r="CH129" s="144" t="s">
        <v>601</v>
      </c>
    </row>
    <row r="130" spans="2:86">
      <c r="B130" s="60" t="s">
        <v>47</v>
      </c>
      <c r="C130" s="60" t="s">
        <v>1990</v>
      </c>
      <c r="H130" s="77" t="s">
        <v>217</v>
      </c>
      <c r="AV130" s="77" t="s">
        <v>217</v>
      </c>
      <c r="BL130" s="144" t="s">
        <v>648</v>
      </c>
      <c r="BN130" s="144" t="s">
        <v>655</v>
      </c>
      <c r="CH130" s="144" t="s">
        <v>602</v>
      </c>
    </row>
    <row r="131" spans="2:86">
      <c r="B131" s="60" t="s">
        <v>14</v>
      </c>
      <c r="C131" s="63">
        <v>39344.646180555559</v>
      </c>
      <c r="BL131" s="144" t="s">
        <v>649</v>
      </c>
      <c r="BN131" s="144" t="s">
        <v>656</v>
      </c>
      <c r="CH131" s="144" t="s">
        <v>603</v>
      </c>
    </row>
    <row r="132" spans="2:86">
      <c r="B132" s="60" t="s">
        <v>158</v>
      </c>
      <c r="C132" s="60" t="s">
        <v>1991</v>
      </c>
      <c r="H132" s="77" t="s">
        <v>132</v>
      </c>
      <c r="AV132" s="77" t="s">
        <v>132</v>
      </c>
      <c r="BL132" s="144" t="s">
        <v>650</v>
      </c>
      <c r="BN132" s="144"/>
      <c r="CH132" s="144"/>
    </row>
    <row r="133" spans="2:86">
      <c r="B133" s="60" t="s">
        <v>8</v>
      </c>
      <c r="C133" s="60" t="s">
        <v>1587</v>
      </c>
      <c r="H133" s="77" t="s">
        <v>459</v>
      </c>
      <c r="AV133" s="77" t="s">
        <v>459</v>
      </c>
      <c r="BL133" s="144" t="s">
        <v>651</v>
      </c>
      <c r="BN133" s="151" t="s">
        <v>332</v>
      </c>
      <c r="BU133" s="152" t="s">
        <v>657</v>
      </c>
      <c r="BV133" s="152" t="s">
        <v>658</v>
      </c>
      <c r="BW133" s="152" t="s">
        <v>659</v>
      </c>
      <c r="BX133" s="152" t="s">
        <v>660</v>
      </c>
      <c r="BY133" s="152" t="s">
        <v>661</v>
      </c>
      <c r="BZ133" s="153"/>
      <c r="CH133" s="144" t="s">
        <v>604</v>
      </c>
    </row>
    <row r="134" spans="2:86" ht="15.75">
      <c r="B134" s="60" t="s">
        <v>157</v>
      </c>
      <c r="C134" s="60" t="s">
        <v>1588</v>
      </c>
      <c r="H134" s="77" t="s">
        <v>460</v>
      </c>
      <c r="AV134" s="77" t="s">
        <v>460</v>
      </c>
      <c r="BN134" s="154" t="s">
        <v>332</v>
      </c>
      <c r="BU134" s="155"/>
      <c r="CH134" s="146" t="s">
        <v>605</v>
      </c>
    </row>
    <row r="135" spans="2:86" ht="23.25">
      <c r="B135" s="60" t="s">
        <v>153</v>
      </c>
      <c r="C135" s="60" t="s">
        <v>1589</v>
      </c>
      <c r="H135" s="77" t="s">
        <v>461</v>
      </c>
      <c r="AV135" s="77" t="s">
        <v>461</v>
      </c>
      <c r="BN135" s="298" t="s">
        <v>1758</v>
      </c>
      <c r="CH135" s="144" t="s">
        <v>21</v>
      </c>
    </row>
    <row r="136" spans="2:86">
      <c r="B136" s="60" t="s">
        <v>272</v>
      </c>
      <c r="C136" s="60" t="s">
        <v>1676</v>
      </c>
      <c r="H136" s="77" t="s">
        <v>462</v>
      </c>
      <c r="AV136" s="77" t="s">
        <v>462</v>
      </c>
      <c r="BN136" s="155" t="s">
        <v>1864</v>
      </c>
      <c r="CH136" s="146" t="s">
        <v>605</v>
      </c>
    </row>
    <row r="137" spans="2:86">
      <c r="B137" s="60" t="s">
        <v>273</v>
      </c>
      <c r="C137" s="60" t="s">
        <v>274</v>
      </c>
      <c r="H137" s="77" t="s">
        <v>463</v>
      </c>
      <c r="AV137" s="77" t="s">
        <v>463</v>
      </c>
      <c r="BN137" s="88" t="s">
        <v>662</v>
      </c>
      <c r="CH137" s="144" t="s">
        <v>12</v>
      </c>
    </row>
    <row r="138" spans="2:86">
      <c r="B138" s="60" t="s">
        <v>275</v>
      </c>
      <c r="C138" s="60" t="s">
        <v>274</v>
      </c>
      <c r="H138" s="77" t="s">
        <v>464</v>
      </c>
      <c r="AV138" s="77" t="s">
        <v>464</v>
      </c>
      <c r="BN138" s="156">
        <v>0.55000000000000004</v>
      </c>
      <c r="BU138" s="142" t="s">
        <v>281</v>
      </c>
      <c r="BV138" s="156">
        <v>0.45</v>
      </c>
      <c r="CH138" s="147" t="s">
        <v>606</v>
      </c>
    </row>
    <row r="139" spans="2:86" ht="17.25">
      <c r="B139" s="64" t="s">
        <v>276</v>
      </c>
      <c r="H139" s="77" t="s">
        <v>465</v>
      </c>
      <c r="AV139" s="77" t="s">
        <v>465</v>
      </c>
      <c r="BU139" s="142" t="s">
        <v>281</v>
      </c>
      <c r="CH139" s="144"/>
    </row>
    <row r="140" spans="2:86" ht="17.25">
      <c r="B140" s="64" t="s">
        <v>1677</v>
      </c>
      <c r="BN140" s="144" t="s">
        <v>663</v>
      </c>
      <c r="CH140" s="144"/>
    </row>
    <row r="141" spans="2:86" ht="15">
      <c r="H141" s="77" t="s">
        <v>425</v>
      </c>
      <c r="AV141" s="77" t="s">
        <v>425</v>
      </c>
      <c r="BN141" s="157" t="s">
        <v>664</v>
      </c>
      <c r="BO141" s="158" t="s">
        <v>665</v>
      </c>
      <c r="BP141" s="159" t="s">
        <v>1763</v>
      </c>
      <c r="BQ141" s="160" t="s">
        <v>1764</v>
      </c>
      <c r="CH141" s="144"/>
    </row>
    <row r="142" spans="2:86" ht="13.5">
      <c r="H142" s="77" t="s">
        <v>466</v>
      </c>
      <c r="AV142" s="77" t="s">
        <v>466</v>
      </c>
      <c r="BO142" s="158" t="s">
        <v>666</v>
      </c>
      <c r="BP142" s="159" t="s">
        <v>1765</v>
      </c>
      <c r="BQ142" s="160" t="s">
        <v>1687</v>
      </c>
      <c r="CH142" s="144"/>
    </row>
    <row r="143" spans="2:86">
      <c r="H143" s="77" t="s">
        <v>467</v>
      </c>
      <c r="AV143" s="77" t="s">
        <v>467</v>
      </c>
      <c r="BN143" s="161"/>
      <c r="CH143" s="142"/>
    </row>
    <row r="144" spans="2:86">
      <c r="BN144" s="88" t="s">
        <v>667</v>
      </c>
      <c r="BO144" s="88" t="s">
        <v>668</v>
      </c>
      <c r="BP144" s="88" t="s">
        <v>669</v>
      </c>
      <c r="BQ144" s="88" t="s">
        <v>670</v>
      </c>
      <c r="BR144" s="88" t="s">
        <v>671</v>
      </c>
      <c r="BS144" s="88" t="s">
        <v>672</v>
      </c>
      <c r="BT144" s="88" t="s">
        <v>673</v>
      </c>
      <c r="CH144" s="144" t="s">
        <v>607</v>
      </c>
    </row>
    <row r="145" spans="1:86">
      <c r="H145" s="77" t="s">
        <v>132</v>
      </c>
      <c r="AV145" s="77" t="s">
        <v>132</v>
      </c>
      <c r="BN145" s="87" t="s">
        <v>1727</v>
      </c>
      <c r="BO145" s="87" t="s">
        <v>1728</v>
      </c>
      <c r="BP145" s="87" t="s">
        <v>1729</v>
      </c>
      <c r="BQ145" s="87" t="s">
        <v>1730</v>
      </c>
      <c r="BR145" s="87" t="s">
        <v>1731</v>
      </c>
      <c r="BS145" s="87" t="s">
        <v>1732</v>
      </c>
      <c r="BT145" s="87" t="s">
        <v>1733</v>
      </c>
      <c r="CH145" s="144" t="s">
        <v>608</v>
      </c>
    </row>
    <row r="146" spans="1:86">
      <c r="H146" s="77" t="s">
        <v>468</v>
      </c>
      <c r="AV146" s="77" t="s">
        <v>468</v>
      </c>
      <c r="BN146" s="162" t="s">
        <v>674</v>
      </c>
      <c r="BO146" s="107"/>
      <c r="BP146" s="107"/>
      <c r="BQ146" s="107"/>
      <c r="BR146" s="107"/>
      <c r="BS146" s="107"/>
      <c r="BT146" s="107"/>
      <c r="BU146" s="163" t="s">
        <v>675</v>
      </c>
      <c r="BV146" s="163" t="s">
        <v>676</v>
      </c>
      <c r="BW146" s="163" t="s">
        <v>677</v>
      </c>
      <c r="BX146" s="163" t="s">
        <v>678</v>
      </c>
      <c r="BY146" s="164"/>
      <c r="CH146" s="144" t="s">
        <v>609</v>
      </c>
    </row>
    <row r="147" spans="1:86">
      <c r="H147" s="77" t="s">
        <v>237</v>
      </c>
      <c r="AV147" s="77" t="s">
        <v>237</v>
      </c>
      <c r="BN147" s="149" t="s">
        <v>679</v>
      </c>
      <c r="CH147" s="144" t="s">
        <v>610</v>
      </c>
    </row>
    <row r="148" spans="1:86">
      <c r="H148" s="77" t="s">
        <v>469</v>
      </c>
      <c r="AV148" s="77" t="s">
        <v>469</v>
      </c>
      <c r="BN148" s="165"/>
      <c r="CH148" s="144" t="s">
        <v>611</v>
      </c>
    </row>
    <row r="149" spans="1:86">
      <c r="H149" s="77" t="s">
        <v>470</v>
      </c>
      <c r="AV149" s="77" t="s">
        <v>470</v>
      </c>
      <c r="BN149" s="75" t="s">
        <v>680</v>
      </c>
      <c r="CH149" s="144" t="s">
        <v>612</v>
      </c>
    </row>
    <row r="150" spans="1:86" ht="15">
      <c r="H150" s="77" t="s">
        <v>471</v>
      </c>
      <c r="AV150" s="77" t="s">
        <v>471</v>
      </c>
      <c r="BN150" s="157" t="s">
        <v>681</v>
      </c>
      <c r="CH150" s="144" t="s">
        <v>613</v>
      </c>
    </row>
    <row r="151" spans="1:86">
      <c r="H151" s="77" t="s">
        <v>472</v>
      </c>
      <c r="AV151" s="77" t="s">
        <v>472</v>
      </c>
      <c r="BN151" s="163" t="s">
        <v>682</v>
      </c>
      <c r="BO151" s="107"/>
      <c r="BP151" s="107"/>
      <c r="BQ151" s="107"/>
      <c r="BR151" s="107"/>
      <c r="BS151" s="107"/>
      <c r="BT151" s="107"/>
      <c r="BU151" s="163" t="s">
        <v>318</v>
      </c>
      <c r="BV151" s="163" t="s">
        <v>319</v>
      </c>
      <c r="BW151" s="163" t="s">
        <v>683</v>
      </c>
      <c r="BX151" s="163" t="s">
        <v>684</v>
      </c>
      <c r="BY151" s="163" t="s">
        <v>685</v>
      </c>
      <c r="BZ151" s="163" t="s">
        <v>686</v>
      </c>
      <c r="CH151" s="144" t="s">
        <v>614</v>
      </c>
    </row>
    <row r="152" spans="1:86">
      <c r="BN152" s="152" t="s">
        <v>687</v>
      </c>
      <c r="BO152" s="107"/>
      <c r="BP152" s="107"/>
      <c r="BQ152" s="107"/>
      <c r="BR152" s="107"/>
      <c r="BS152" s="107"/>
      <c r="BT152" s="107"/>
      <c r="BU152" s="163" t="s">
        <v>1377</v>
      </c>
      <c r="BV152" s="163" t="s">
        <v>1378</v>
      </c>
      <c r="BW152" s="163" t="s">
        <v>1379</v>
      </c>
      <c r="BX152" s="163" t="s">
        <v>288</v>
      </c>
      <c r="BY152" s="163">
        <v>4</v>
      </c>
      <c r="BZ152" s="163">
        <v>26</v>
      </c>
      <c r="CH152" s="142" t="s">
        <v>579</v>
      </c>
    </row>
    <row r="153" spans="1:86">
      <c r="H153" s="77" t="s">
        <v>473</v>
      </c>
      <c r="AV153" s="77" t="s">
        <v>473</v>
      </c>
      <c r="BN153" s="107"/>
      <c r="BO153" s="107"/>
      <c r="BP153" s="107"/>
      <c r="BQ153" s="107"/>
      <c r="BR153" s="107"/>
      <c r="BS153" s="107"/>
      <c r="BT153" s="107"/>
      <c r="BU153" s="107"/>
      <c r="BV153" s="107"/>
      <c r="BW153" s="107"/>
      <c r="BX153" s="163" t="s">
        <v>288</v>
      </c>
      <c r="BY153" s="107"/>
      <c r="BZ153" s="107"/>
      <c r="CH153" s="142" t="s">
        <v>615</v>
      </c>
    </row>
    <row r="154" spans="1:86">
      <c r="A154" s="60" t="s">
        <v>277</v>
      </c>
      <c r="H154" s="77" t="s">
        <v>474</v>
      </c>
      <c r="AV154" s="77" t="s">
        <v>474</v>
      </c>
      <c r="BN154" s="152" t="s">
        <v>688</v>
      </c>
      <c r="BO154" s="107"/>
      <c r="BP154" s="107"/>
      <c r="BQ154" s="107"/>
      <c r="BR154" s="107"/>
      <c r="BS154" s="107"/>
      <c r="BT154" s="107"/>
      <c r="BU154" s="163" t="s">
        <v>1380</v>
      </c>
      <c r="BV154" s="163" t="s">
        <v>1381</v>
      </c>
      <c r="BW154" s="163" t="s">
        <v>1382</v>
      </c>
      <c r="BX154" s="163" t="s">
        <v>288</v>
      </c>
      <c r="BY154" s="163">
        <v>80</v>
      </c>
      <c r="BZ154" s="163">
        <v>411</v>
      </c>
      <c r="CH154" s="142" t="s">
        <v>616</v>
      </c>
    </row>
    <row r="155" spans="1:86">
      <c r="A155" s="60" t="s">
        <v>278</v>
      </c>
      <c r="H155" s="77" t="s">
        <v>475</v>
      </c>
      <c r="AV155" s="77" t="s">
        <v>475</v>
      </c>
      <c r="BN155" s="107"/>
      <c r="BO155" s="107"/>
      <c r="BP155" s="107"/>
      <c r="BQ155" s="107"/>
      <c r="BR155" s="107"/>
      <c r="BS155" s="107"/>
      <c r="BT155" s="107"/>
      <c r="BU155" s="107"/>
      <c r="BV155" s="107"/>
      <c r="BW155" s="107"/>
      <c r="BX155" s="163" t="s">
        <v>288</v>
      </c>
      <c r="BY155" s="107"/>
      <c r="BZ155" s="107"/>
      <c r="CH155" s="142" t="s">
        <v>617</v>
      </c>
    </row>
    <row r="156" spans="1:86">
      <c r="H156" s="77" t="s">
        <v>476</v>
      </c>
      <c r="AV156" s="77" t="s">
        <v>476</v>
      </c>
      <c r="BN156" s="107"/>
      <c r="BO156" s="107"/>
      <c r="BP156" s="107"/>
      <c r="BQ156" s="107"/>
      <c r="BR156" s="107"/>
      <c r="BS156" s="107"/>
      <c r="BT156" s="107"/>
      <c r="BU156" s="107"/>
      <c r="BV156" s="107"/>
      <c r="BW156" s="107"/>
      <c r="BX156" s="163" t="s">
        <v>288</v>
      </c>
      <c r="BY156" s="107"/>
      <c r="BZ156" s="107"/>
      <c r="CH156" s="142" t="s">
        <v>618</v>
      </c>
    </row>
    <row r="157" spans="1:86">
      <c r="B157" s="60" t="s">
        <v>279</v>
      </c>
      <c r="H157" s="77" t="s">
        <v>477</v>
      </c>
      <c r="AV157" s="77" t="s">
        <v>477</v>
      </c>
      <c r="BN157" s="152" t="s">
        <v>659</v>
      </c>
      <c r="BO157" s="107"/>
      <c r="BP157" s="107"/>
      <c r="BQ157" s="107"/>
      <c r="BR157" s="107"/>
      <c r="BS157" s="107"/>
      <c r="BT157" s="107"/>
      <c r="BU157" s="163" t="s">
        <v>1861</v>
      </c>
      <c r="BV157" s="163" t="s">
        <v>1865</v>
      </c>
      <c r="BW157" s="163" t="s">
        <v>1866</v>
      </c>
      <c r="BX157" s="163" t="s">
        <v>288</v>
      </c>
      <c r="BY157" s="163">
        <v>27</v>
      </c>
      <c r="BZ157" s="163">
        <v>3</v>
      </c>
      <c r="CH157" s="142" t="s">
        <v>619</v>
      </c>
    </row>
    <row r="158" spans="1:86">
      <c r="B158" s="60" t="s">
        <v>280</v>
      </c>
      <c r="BN158" s="107"/>
      <c r="BO158" s="107"/>
      <c r="BP158" s="107"/>
      <c r="BQ158" s="107"/>
      <c r="BR158" s="107"/>
      <c r="BS158" s="107"/>
      <c r="BT158" s="107"/>
      <c r="BU158" s="107"/>
      <c r="BV158" s="107"/>
      <c r="BW158" s="107"/>
      <c r="BX158" s="163" t="s">
        <v>288</v>
      </c>
      <c r="BY158" s="107"/>
      <c r="BZ158" s="107"/>
      <c r="CH158" s="142" t="s">
        <v>620</v>
      </c>
    </row>
    <row r="159" spans="1:86">
      <c r="H159" s="78" t="s">
        <v>478</v>
      </c>
      <c r="AV159" s="78" t="s">
        <v>478</v>
      </c>
      <c r="BN159" s="152" t="s">
        <v>689</v>
      </c>
      <c r="BO159" s="107"/>
      <c r="BP159" s="107"/>
      <c r="BQ159" s="107"/>
      <c r="BR159" s="107"/>
      <c r="BS159" s="107"/>
      <c r="BT159" s="107"/>
      <c r="BU159" s="163" t="s">
        <v>1759</v>
      </c>
      <c r="BV159" s="163" t="s">
        <v>1766</v>
      </c>
      <c r="BW159" s="163" t="s">
        <v>1754</v>
      </c>
      <c r="BX159" s="163" t="s">
        <v>288</v>
      </c>
      <c r="BY159" s="163">
        <v>87</v>
      </c>
      <c r="BZ159" s="163">
        <v>15</v>
      </c>
      <c r="CH159" s="144"/>
    </row>
    <row r="160" spans="1:86">
      <c r="H160" s="78" t="s">
        <v>479</v>
      </c>
      <c r="AV160" s="78" t="s">
        <v>479</v>
      </c>
      <c r="BN160" s="107"/>
      <c r="BO160" s="107"/>
      <c r="BP160" s="107"/>
      <c r="BQ160" s="107"/>
      <c r="BR160" s="107"/>
      <c r="BS160" s="107"/>
      <c r="BT160" s="107"/>
      <c r="BU160" s="107"/>
      <c r="BV160" s="107"/>
      <c r="BW160" s="107"/>
      <c r="BX160" s="163" t="s">
        <v>288</v>
      </c>
      <c r="BY160" s="107"/>
      <c r="BZ160" s="107"/>
      <c r="CH160" s="144"/>
    </row>
    <row r="161" spans="1:86">
      <c r="H161" s="78" t="s">
        <v>480</v>
      </c>
      <c r="AV161" s="90" t="s">
        <v>1302</v>
      </c>
      <c r="BN161" s="152" t="s">
        <v>658</v>
      </c>
      <c r="BO161" s="107"/>
      <c r="BP161" s="107"/>
      <c r="BQ161" s="107"/>
      <c r="BR161" s="107"/>
      <c r="BS161" s="107"/>
      <c r="BT161" s="107"/>
      <c r="BU161" s="163" t="s">
        <v>1858</v>
      </c>
      <c r="BV161" s="163" t="s">
        <v>1867</v>
      </c>
      <c r="BW161" s="163" t="s">
        <v>1868</v>
      </c>
      <c r="BX161" s="163" t="s">
        <v>288</v>
      </c>
      <c r="BY161" s="163">
        <v>30</v>
      </c>
      <c r="BZ161" s="163">
        <v>9</v>
      </c>
      <c r="CH161" s="144"/>
    </row>
    <row r="162" spans="1:86" ht="27.75">
      <c r="A162" s="60" t="s">
        <v>281</v>
      </c>
      <c r="H162" s="79" t="s">
        <v>481</v>
      </c>
      <c r="AV162" s="79" t="s">
        <v>481</v>
      </c>
      <c r="BN162" s="107"/>
      <c r="BO162" s="107"/>
      <c r="BP162" s="107"/>
      <c r="BQ162" s="107"/>
      <c r="BR162" s="107"/>
      <c r="BS162" s="107"/>
      <c r="BT162" s="107"/>
      <c r="BU162" s="107"/>
      <c r="BV162" s="107"/>
      <c r="BW162" s="107"/>
      <c r="BX162" s="163" t="s">
        <v>288</v>
      </c>
      <c r="BY162" s="107"/>
      <c r="BZ162" s="107"/>
      <c r="CH162" s="142" t="s">
        <v>621</v>
      </c>
    </row>
    <row r="163" spans="1:86" ht="48">
      <c r="A163" s="60" t="s">
        <v>282</v>
      </c>
      <c r="H163" s="80" t="s">
        <v>481</v>
      </c>
      <c r="AV163" s="80" t="s">
        <v>481</v>
      </c>
      <c r="BN163" s="107"/>
      <c r="BO163" s="107"/>
      <c r="BP163" s="107"/>
      <c r="BQ163" s="107"/>
      <c r="BR163" s="107"/>
      <c r="BS163" s="107"/>
      <c r="BT163" s="107"/>
      <c r="BU163" s="107"/>
      <c r="BV163" s="107"/>
      <c r="BW163" s="107"/>
      <c r="BX163" s="163" t="s">
        <v>288</v>
      </c>
      <c r="BY163" s="107"/>
      <c r="BZ163" s="107"/>
      <c r="CH163" s="142" t="s">
        <v>202</v>
      </c>
    </row>
    <row r="164" spans="1:86">
      <c r="H164" s="81" t="s">
        <v>482</v>
      </c>
      <c r="AV164" s="81" t="s">
        <v>482</v>
      </c>
      <c r="BN164" s="142" t="s">
        <v>690</v>
      </c>
      <c r="CH164" s="142" t="s">
        <v>622</v>
      </c>
    </row>
    <row r="165" spans="1:86">
      <c r="A165" s="60" t="s">
        <v>283</v>
      </c>
      <c r="BN165" s="165"/>
      <c r="CH165" s="142" t="s">
        <v>623</v>
      </c>
    </row>
    <row r="166" spans="1:86">
      <c r="A166" s="60" t="s">
        <v>284</v>
      </c>
      <c r="H166" s="82" t="s">
        <v>483</v>
      </c>
      <c r="AV166" s="82" t="s">
        <v>483</v>
      </c>
      <c r="BN166" s="75" t="s">
        <v>691</v>
      </c>
      <c r="CH166" s="142" t="s">
        <v>624</v>
      </c>
    </row>
    <row r="167" spans="1:86">
      <c r="A167" s="60" t="s">
        <v>285</v>
      </c>
      <c r="BN167" s="166" t="s">
        <v>1869</v>
      </c>
      <c r="CH167" s="142" t="s">
        <v>625</v>
      </c>
    </row>
    <row r="168" spans="1:86">
      <c r="H168" s="81" t="s">
        <v>484</v>
      </c>
      <c r="AV168" s="81" t="s">
        <v>484</v>
      </c>
      <c r="CH168" s="142" t="s">
        <v>626</v>
      </c>
    </row>
    <row r="169" spans="1:86">
      <c r="A169" s="60" t="s">
        <v>1590</v>
      </c>
      <c r="H169" s="82" t="s">
        <v>485</v>
      </c>
      <c r="AV169" s="82" t="s">
        <v>485</v>
      </c>
      <c r="CH169" s="142" t="s">
        <v>627</v>
      </c>
    </row>
    <row r="170" spans="1:86" ht="15">
      <c r="A170" s="60" t="s">
        <v>1591</v>
      </c>
      <c r="H170" s="82" t="s">
        <v>137</v>
      </c>
      <c r="AV170" s="82" t="s">
        <v>137</v>
      </c>
      <c r="BN170" s="157" t="s">
        <v>692</v>
      </c>
      <c r="CH170" s="142" t="s">
        <v>628</v>
      </c>
    </row>
    <row r="171" spans="1:86">
      <c r="A171" s="60" t="s">
        <v>1592</v>
      </c>
      <c r="H171" s="82" t="s">
        <v>138</v>
      </c>
      <c r="AV171" s="82" t="s">
        <v>138</v>
      </c>
      <c r="BN171" s="167" t="s">
        <v>693</v>
      </c>
      <c r="CH171" s="142" t="s">
        <v>629</v>
      </c>
    </row>
    <row r="172" spans="1:86">
      <c r="A172" s="60" t="s">
        <v>1593</v>
      </c>
      <c r="H172" s="82" t="s">
        <v>486</v>
      </c>
      <c r="AV172" s="82" t="s">
        <v>486</v>
      </c>
      <c r="BN172" s="163" t="s">
        <v>694</v>
      </c>
      <c r="BO172" s="107"/>
      <c r="BP172" s="107"/>
      <c r="BQ172" s="107"/>
      <c r="BR172" s="107"/>
      <c r="BS172" s="107"/>
      <c r="BT172" s="107"/>
      <c r="BU172" s="163" t="s">
        <v>695</v>
      </c>
      <c r="BV172" s="163" t="s">
        <v>318</v>
      </c>
      <c r="BW172" s="163" t="s">
        <v>683</v>
      </c>
      <c r="CH172" s="142" t="s">
        <v>630</v>
      </c>
    </row>
    <row r="173" spans="1:86">
      <c r="A173" s="60" t="s">
        <v>1594</v>
      </c>
      <c r="H173" s="82" t="s">
        <v>487</v>
      </c>
      <c r="AV173" s="82" t="s">
        <v>487</v>
      </c>
      <c r="BN173" s="163" t="s">
        <v>696</v>
      </c>
      <c r="BO173" s="107"/>
      <c r="BP173" s="107"/>
      <c r="BQ173" s="107"/>
      <c r="BR173" s="107"/>
      <c r="BS173" s="107"/>
      <c r="BT173" s="107"/>
      <c r="BU173" s="163" t="s">
        <v>697</v>
      </c>
      <c r="BV173" s="163" t="s">
        <v>1870</v>
      </c>
      <c r="BW173" s="163" t="s">
        <v>1769</v>
      </c>
      <c r="CH173" s="144"/>
    </row>
    <row r="174" spans="1:86">
      <c r="A174" s="60" t="s">
        <v>1595</v>
      </c>
      <c r="H174" s="82" t="s">
        <v>488</v>
      </c>
      <c r="AV174" s="82" t="s">
        <v>488</v>
      </c>
      <c r="BN174" s="163" t="s">
        <v>698</v>
      </c>
      <c r="BO174" s="107"/>
      <c r="BP174" s="107"/>
      <c r="BQ174" s="107"/>
      <c r="BR174" s="107"/>
      <c r="BS174" s="107"/>
      <c r="BT174" s="107"/>
      <c r="BU174" s="163" t="s">
        <v>697</v>
      </c>
      <c r="BV174" s="163" t="s">
        <v>1871</v>
      </c>
      <c r="BW174" s="163" t="s">
        <v>1872</v>
      </c>
      <c r="CH174" s="144"/>
    </row>
    <row r="175" spans="1:86">
      <c r="A175" s="60" t="s">
        <v>1596</v>
      </c>
      <c r="H175" s="82" t="s">
        <v>139</v>
      </c>
      <c r="AV175" s="82" t="s">
        <v>139</v>
      </c>
      <c r="BN175" s="163" t="s">
        <v>699</v>
      </c>
      <c r="BO175" s="107"/>
      <c r="BP175" s="107"/>
      <c r="BQ175" s="107"/>
      <c r="BR175" s="107"/>
      <c r="BS175" s="107"/>
      <c r="BT175" s="107"/>
      <c r="BU175" s="163" t="s">
        <v>697</v>
      </c>
      <c r="BV175" s="163" t="s">
        <v>1873</v>
      </c>
      <c r="BW175" s="163" t="s">
        <v>1874</v>
      </c>
      <c r="CH175" s="144"/>
    </row>
    <row r="176" spans="1:86">
      <c r="BN176" s="163" t="s">
        <v>700</v>
      </c>
      <c r="BO176" s="107"/>
      <c r="BP176" s="107"/>
      <c r="BQ176" s="107"/>
      <c r="BR176" s="107"/>
      <c r="BS176" s="107"/>
      <c r="BT176" s="107"/>
      <c r="BU176" s="168">
        <v>39325</v>
      </c>
      <c r="BV176" s="163" t="s">
        <v>1516</v>
      </c>
      <c r="BW176" s="163" t="s">
        <v>1517</v>
      </c>
      <c r="CH176" s="142" t="s">
        <v>631</v>
      </c>
    </row>
    <row r="177" spans="1:86">
      <c r="BN177" s="163" t="s">
        <v>701</v>
      </c>
      <c r="BO177" s="107"/>
      <c r="BP177" s="107"/>
      <c r="BQ177" s="107"/>
      <c r="BR177" s="107"/>
      <c r="BS177" s="107"/>
      <c r="BT177" s="107"/>
      <c r="BU177" s="163" t="s">
        <v>697</v>
      </c>
      <c r="BV177" s="163" t="s">
        <v>1518</v>
      </c>
      <c r="BW177" s="163" t="s">
        <v>1519</v>
      </c>
      <c r="CH177" s="142" t="s">
        <v>632</v>
      </c>
    </row>
    <row r="178" spans="1:86">
      <c r="H178" s="81" t="s">
        <v>140</v>
      </c>
      <c r="AV178" s="81" t="s">
        <v>140</v>
      </c>
      <c r="BN178" s="163" t="s">
        <v>702</v>
      </c>
      <c r="BO178" s="107"/>
      <c r="BP178" s="107"/>
      <c r="BQ178" s="107"/>
      <c r="BR178" s="107"/>
      <c r="BS178" s="107"/>
      <c r="BT178" s="107"/>
      <c r="BU178" s="168">
        <v>39355</v>
      </c>
      <c r="BV178" s="163" t="s">
        <v>1875</v>
      </c>
      <c r="BW178" s="163" t="s">
        <v>1876</v>
      </c>
      <c r="CH178" s="142" t="s">
        <v>633</v>
      </c>
    </row>
    <row r="179" spans="1:86" ht="15">
      <c r="A179" s="60" t="s">
        <v>281</v>
      </c>
      <c r="H179" s="82" t="s">
        <v>489</v>
      </c>
      <c r="AV179" s="82" t="s">
        <v>489</v>
      </c>
      <c r="BN179" s="157" t="s">
        <v>703</v>
      </c>
      <c r="CH179" s="142" t="s">
        <v>634</v>
      </c>
    </row>
    <row r="180" spans="1:86">
      <c r="A180" s="60" t="s">
        <v>201</v>
      </c>
      <c r="H180" s="82" t="s">
        <v>490</v>
      </c>
      <c r="AV180" s="82" t="s">
        <v>490</v>
      </c>
      <c r="BN180" s="167" t="s">
        <v>693</v>
      </c>
      <c r="CH180" s="142" t="s">
        <v>635</v>
      </c>
    </row>
    <row r="181" spans="1:86">
      <c r="H181" s="82" t="s">
        <v>491</v>
      </c>
      <c r="AV181" s="82" t="s">
        <v>491</v>
      </c>
      <c r="BN181" s="163" t="s">
        <v>694</v>
      </c>
      <c r="BO181" s="107"/>
      <c r="BP181" s="107"/>
      <c r="BQ181" s="107"/>
      <c r="BR181" s="107"/>
      <c r="BS181" s="107"/>
      <c r="BT181" s="107"/>
      <c r="BU181" s="163" t="s">
        <v>318</v>
      </c>
      <c r="BV181" s="163" t="s">
        <v>319</v>
      </c>
      <c r="BW181" s="163" t="s">
        <v>683</v>
      </c>
      <c r="CH181" s="142" t="s">
        <v>636</v>
      </c>
    </row>
    <row r="182" spans="1:86">
      <c r="A182" s="60" t="s">
        <v>283</v>
      </c>
      <c r="H182" s="82" t="s">
        <v>492</v>
      </c>
      <c r="AV182" s="82" t="s">
        <v>492</v>
      </c>
      <c r="BN182" s="163" t="s">
        <v>704</v>
      </c>
      <c r="BO182" s="107"/>
      <c r="BP182" s="107"/>
      <c r="BQ182" s="107"/>
      <c r="BR182" s="107"/>
      <c r="BS182" s="107"/>
      <c r="BT182" s="107"/>
      <c r="BU182" s="163" t="s">
        <v>1520</v>
      </c>
      <c r="BV182" s="163" t="s">
        <v>1521</v>
      </c>
      <c r="BW182" s="163" t="s">
        <v>1343</v>
      </c>
      <c r="CH182" s="144" t="s">
        <v>637</v>
      </c>
    </row>
    <row r="183" spans="1:86">
      <c r="A183" s="60" t="s">
        <v>284</v>
      </c>
      <c r="BN183" s="163" t="s">
        <v>705</v>
      </c>
      <c r="BO183" s="107"/>
      <c r="BP183" s="107"/>
      <c r="BQ183" s="107"/>
      <c r="BR183" s="107"/>
      <c r="BS183" s="107"/>
      <c r="BT183" s="107"/>
      <c r="BU183" s="163" t="s">
        <v>1522</v>
      </c>
      <c r="BV183" s="163" t="s">
        <v>1386</v>
      </c>
      <c r="BW183" s="163" t="s">
        <v>1523</v>
      </c>
      <c r="CH183" s="142" t="s">
        <v>100</v>
      </c>
    </row>
    <row r="184" spans="1:86">
      <c r="A184" s="60" t="s">
        <v>285</v>
      </c>
      <c r="H184" s="82" t="s">
        <v>493</v>
      </c>
      <c r="AV184" s="82" t="s">
        <v>493</v>
      </c>
      <c r="BN184" s="163" t="s">
        <v>706</v>
      </c>
      <c r="BO184" s="107"/>
      <c r="BP184" s="107"/>
      <c r="BQ184" s="107"/>
      <c r="BR184" s="107"/>
      <c r="BS184" s="107"/>
      <c r="BT184" s="107"/>
      <c r="BU184" s="163" t="s">
        <v>1877</v>
      </c>
      <c r="BV184" s="163" t="s">
        <v>1749</v>
      </c>
      <c r="BW184" s="163" t="s">
        <v>1750</v>
      </c>
      <c r="CH184" s="142" t="s">
        <v>104</v>
      </c>
    </row>
    <row r="185" spans="1:86">
      <c r="BN185" s="163" t="s">
        <v>707</v>
      </c>
      <c r="BO185" s="107"/>
      <c r="BP185" s="107"/>
      <c r="BQ185" s="107"/>
      <c r="BR185" s="107"/>
      <c r="BS185" s="107"/>
      <c r="BT185" s="107"/>
      <c r="BU185" s="163" t="s">
        <v>1878</v>
      </c>
      <c r="BV185" s="163" t="s">
        <v>1879</v>
      </c>
      <c r="BW185" s="163" t="s">
        <v>1880</v>
      </c>
      <c r="CH185" s="142" t="s">
        <v>638</v>
      </c>
    </row>
    <row r="186" spans="1:86" ht="30">
      <c r="A186" s="60" t="s">
        <v>1777</v>
      </c>
      <c r="H186" s="83" t="s">
        <v>13</v>
      </c>
      <c r="AV186" s="250" t="s">
        <v>1303</v>
      </c>
      <c r="BN186" s="163" t="s">
        <v>708</v>
      </c>
      <c r="BO186" s="107"/>
      <c r="BP186" s="107"/>
      <c r="BQ186" s="107"/>
      <c r="BR186" s="107"/>
      <c r="BS186" s="107"/>
      <c r="BT186" s="107"/>
      <c r="BU186" s="163" t="s">
        <v>1524</v>
      </c>
      <c r="BV186" s="163" t="s">
        <v>1361</v>
      </c>
      <c r="BW186" s="163" t="s">
        <v>788</v>
      </c>
      <c r="CH186" s="142" t="s">
        <v>26</v>
      </c>
    </row>
    <row r="187" spans="1:86">
      <c r="A187" s="60" t="s">
        <v>1778</v>
      </c>
      <c r="H187" s="84" t="s">
        <v>494</v>
      </c>
      <c r="AV187" s="115"/>
      <c r="BN187" s="163" t="s">
        <v>709</v>
      </c>
      <c r="BO187" s="107"/>
      <c r="BP187" s="107"/>
      <c r="BQ187" s="107"/>
      <c r="BR187" s="107"/>
      <c r="BS187" s="107"/>
      <c r="BT187" s="107"/>
      <c r="BU187" s="163" t="s">
        <v>1525</v>
      </c>
      <c r="BV187" s="163" t="s">
        <v>1526</v>
      </c>
      <c r="BW187" s="163" t="s">
        <v>1527</v>
      </c>
      <c r="CH187" s="142" t="s">
        <v>412</v>
      </c>
    </row>
    <row r="188" spans="1:86" ht="15">
      <c r="A188" s="60" t="s">
        <v>1756</v>
      </c>
      <c r="H188" s="85" t="s">
        <v>1918</v>
      </c>
      <c r="AV188" s="251" t="s">
        <v>1304</v>
      </c>
      <c r="AW188" s="251" t="s">
        <v>7</v>
      </c>
      <c r="AX188" s="252" t="s">
        <v>47</v>
      </c>
      <c r="AY188" s="251" t="s">
        <v>1306</v>
      </c>
      <c r="AZ188" s="251" t="s">
        <v>1307</v>
      </c>
      <c r="BA188" s="252" t="s">
        <v>47</v>
      </c>
      <c r="BB188" s="252" t="s">
        <v>47</v>
      </c>
      <c r="BC188" s="253" t="s">
        <v>1308</v>
      </c>
      <c r="BN188" s="157" t="s">
        <v>710</v>
      </c>
      <c r="CH188" s="142" t="s">
        <v>111</v>
      </c>
    </row>
    <row r="189" spans="1:86">
      <c r="A189" s="60" t="s">
        <v>1715</v>
      </c>
      <c r="H189" s="73" t="s">
        <v>1919</v>
      </c>
      <c r="AV189" s="251" t="s">
        <v>1305</v>
      </c>
      <c r="AX189" s="252" t="s">
        <v>169</v>
      </c>
      <c r="BA189" s="252" t="s">
        <v>270</v>
      </c>
      <c r="BB189" s="252" t="s">
        <v>149</v>
      </c>
      <c r="BC189" s="253" t="s">
        <v>1309</v>
      </c>
      <c r="BN189" s="167" t="s">
        <v>693</v>
      </c>
      <c r="CH189" s="142" t="s">
        <v>639</v>
      </c>
    </row>
    <row r="190" spans="1:86">
      <c r="A190" s="60" t="s">
        <v>1757</v>
      </c>
      <c r="H190" s="86" t="s">
        <v>141</v>
      </c>
      <c r="I190" s="87"/>
      <c r="J190" s="86" t="s">
        <v>142</v>
      </c>
      <c r="K190" s="86" t="s">
        <v>142</v>
      </c>
      <c r="L190" s="87"/>
      <c r="M190" s="86" t="s">
        <v>143</v>
      </c>
      <c r="N190" s="86" t="s">
        <v>495</v>
      </c>
      <c r="O190" s="87"/>
      <c r="P190" s="87"/>
      <c r="Q190" s="87"/>
      <c r="R190" s="87"/>
      <c r="AV190" s="254" t="s">
        <v>660</v>
      </c>
      <c r="AW190" s="255" t="s">
        <v>1907</v>
      </c>
      <c r="AX190" s="256">
        <v>-2.5000000000000001E-3</v>
      </c>
      <c r="AY190" s="255" t="s">
        <v>1423</v>
      </c>
      <c r="AZ190" s="255" t="s">
        <v>1424</v>
      </c>
      <c r="BA190" s="256">
        <v>-2.58E-2</v>
      </c>
      <c r="BB190" s="257">
        <v>0.3982</v>
      </c>
      <c r="BC190" s="258"/>
      <c r="BN190" s="163" t="s">
        <v>694</v>
      </c>
      <c r="BO190" s="107"/>
      <c r="BP190" s="107"/>
      <c r="BQ190" s="107"/>
      <c r="BR190" s="107"/>
      <c r="BS190" s="107"/>
      <c r="BT190" s="107"/>
      <c r="BU190" s="163" t="s">
        <v>695</v>
      </c>
      <c r="BV190" s="163" t="s">
        <v>318</v>
      </c>
      <c r="BW190" s="163" t="s">
        <v>683</v>
      </c>
      <c r="CH190" s="142" t="s">
        <v>640</v>
      </c>
    </row>
    <row r="191" spans="1:86">
      <c r="H191" s="88" t="s">
        <v>496</v>
      </c>
      <c r="AV191" s="259" t="s">
        <v>768</v>
      </c>
      <c r="AW191" s="260" t="s">
        <v>1908</v>
      </c>
      <c r="AX191" s="261">
        <v>-7.4000000000000003E-3</v>
      </c>
      <c r="AY191" s="260" t="s">
        <v>1425</v>
      </c>
      <c r="AZ191" s="260" t="s">
        <v>1426</v>
      </c>
      <c r="BA191" s="261">
        <v>-3.2300000000000002E-2</v>
      </c>
      <c r="BB191" s="262">
        <v>0.90459999999999996</v>
      </c>
      <c r="BC191" s="94"/>
      <c r="BN191" s="163" t="s">
        <v>711</v>
      </c>
      <c r="BO191" s="107"/>
      <c r="BP191" s="107"/>
      <c r="BQ191" s="107"/>
      <c r="BR191" s="107"/>
      <c r="BS191" s="107"/>
      <c r="BT191" s="107"/>
      <c r="BU191" s="168">
        <v>39355</v>
      </c>
      <c r="BV191" s="163" t="s">
        <v>1848</v>
      </c>
      <c r="BW191" s="163" t="s">
        <v>1393</v>
      </c>
      <c r="CH191" s="142" t="s">
        <v>641</v>
      </c>
    </row>
    <row r="192" spans="1:86">
      <c r="H192" s="78" t="s">
        <v>265</v>
      </c>
      <c r="AV192" s="254" t="s">
        <v>767</v>
      </c>
      <c r="AW192" s="255" t="s">
        <v>1809</v>
      </c>
      <c r="AX192" s="257">
        <v>2.8E-3</v>
      </c>
      <c r="AY192" s="255" t="s">
        <v>1374</v>
      </c>
      <c r="AZ192" s="255" t="s">
        <v>1427</v>
      </c>
      <c r="BA192" s="257">
        <v>9.5999999999999992E-3</v>
      </c>
      <c r="BB192" s="257">
        <v>0.31569999999999998</v>
      </c>
      <c r="BC192" s="258"/>
      <c r="BN192" s="163" t="s">
        <v>712</v>
      </c>
      <c r="BO192" s="107"/>
      <c r="BP192" s="107"/>
      <c r="BQ192" s="107"/>
      <c r="BR192" s="107"/>
      <c r="BS192" s="107"/>
      <c r="BT192" s="107"/>
      <c r="BU192" s="168">
        <v>39386</v>
      </c>
      <c r="BV192" s="163" t="s">
        <v>1849</v>
      </c>
      <c r="BW192" s="163" t="s">
        <v>1850</v>
      </c>
      <c r="CH192" s="142" t="s">
        <v>642</v>
      </c>
    </row>
    <row r="193" spans="1:88">
      <c r="H193" s="89" t="s">
        <v>7</v>
      </c>
      <c r="I193" s="89"/>
      <c r="J193" s="91">
        <v>2962.84</v>
      </c>
      <c r="AV193" s="259" t="s">
        <v>1310</v>
      </c>
      <c r="AW193" s="260" t="s">
        <v>1810</v>
      </c>
      <c r="AX193" s="261">
        <v>-4.0000000000000002E-4</v>
      </c>
      <c r="AY193" s="260" t="s">
        <v>1428</v>
      </c>
      <c r="AZ193" s="260" t="s">
        <v>1429</v>
      </c>
      <c r="BA193" s="261">
        <v>-2.1700000000000001E-2</v>
      </c>
      <c r="BB193" s="262">
        <v>9.8199999999999996E-2</v>
      </c>
      <c r="BC193" s="94"/>
      <c r="BN193" s="163" t="s">
        <v>713</v>
      </c>
      <c r="BO193" s="107"/>
      <c r="BP193" s="107"/>
      <c r="BQ193" s="107"/>
      <c r="BR193" s="107"/>
      <c r="BS193" s="107"/>
      <c r="BT193" s="107"/>
      <c r="BU193" s="163" t="s">
        <v>697</v>
      </c>
      <c r="BV193" s="163" t="s">
        <v>1852</v>
      </c>
      <c r="BW193" s="163" t="s">
        <v>1853</v>
      </c>
      <c r="CH193" s="142" t="s">
        <v>643</v>
      </c>
    </row>
    <row r="194" spans="1:88">
      <c r="A194" s="60" t="s">
        <v>281</v>
      </c>
      <c r="H194" s="90" t="s">
        <v>47</v>
      </c>
      <c r="I194" s="100">
        <v>7.7999999999999996E-3</v>
      </c>
      <c r="AV194" s="254" t="s">
        <v>1311</v>
      </c>
      <c r="AW194" s="255" t="s">
        <v>1430</v>
      </c>
      <c r="AX194" s="256">
        <v>-2.86E-2</v>
      </c>
      <c r="AY194" s="255" t="s">
        <v>1431</v>
      </c>
      <c r="AZ194" s="255" t="s">
        <v>1432</v>
      </c>
      <c r="BA194" s="256">
        <v>-2.3900000000000001E-2</v>
      </c>
      <c r="BB194" s="257">
        <v>0.1429</v>
      </c>
      <c r="BC194" s="258"/>
      <c r="BN194" s="163" t="s">
        <v>714</v>
      </c>
      <c r="BO194" s="107"/>
      <c r="BP194" s="107"/>
      <c r="BQ194" s="107"/>
      <c r="BR194" s="107"/>
      <c r="BS194" s="107"/>
      <c r="BT194" s="107"/>
      <c r="BU194" s="168">
        <v>39355</v>
      </c>
      <c r="BV194" s="163" t="s">
        <v>1855</v>
      </c>
      <c r="BW194" s="163" t="s">
        <v>1856</v>
      </c>
      <c r="CH194" s="206" t="s">
        <v>1054</v>
      </c>
    </row>
    <row r="195" spans="1:88" ht="20.25">
      <c r="A195" s="60" t="s">
        <v>286</v>
      </c>
      <c r="H195" s="89" t="s">
        <v>11</v>
      </c>
      <c r="I195" s="89"/>
      <c r="J195" s="91">
        <v>2940</v>
      </c>
      <c r="AV195" s="259" t="s">
        <v>1312</v>
      </c>
      <c r="AW195" s="260" t="s">
        <v>1433</v>
      </c>
      <c r="AX195" s="261">
        <v>-3.09E-2</v>
      </c>
      <c r="AY195" s="260" t="s">
        <v>1434</v>
      </c>
      <c r="AZ195" s="260" t="s">
        <v>1434</v>
      </c>
      <c r="BA195" s="261">
        <v>-1.9099999999999999E-2</v>
      </c>
      <c r="BB195" s="262">
        <v>0.41060000000000002</v>
      </c>
      <c r="BC195" s="94"/>
      <c r="BN195" s="163" t="s">
        <v>715</v>
      </c>
      <c r="BO195" s="107"/>
      <c r="BP195" s="107"/>
      <c r="BQ195" s="107"/>
      <c r="BR195" s="107"/>
      <c r="BS195" s="107"/>
      <c r="BT195" s="107"/>
      <c r="BU195" s="168">
        <v>39386</v>
      </c>
      <c r="BV195" s="163" t="s">
        <v>1673</v>
      </c>
      <c r="BW195" s="163" t="s">
        <v>1674</v>
      </c>
      <c r="CH195" s="207" t="s">
        <v>1055</v>
      </c>
    </row>
    <row r="196" spans="1:88" ht="14.25">
      <c r="H196" s="90" t="s">
        <v>8</v>
      </c>
      <c r="I196" s="90"/>
      <c r="J196" s="93">
        <v>2913.03</v>
      </c>
      <c r="BN196" s="163" t="s">
        <v>716</v>
      </c>
      <c r="BO196" s="107"/>
      <c r="BP196" s="107"/>
      <c r="BQ196" s="107"/>
      <c r="BR196" s="107"/>
      <c r="BS196" s="107"/>
      <c r="BT196" s="107"/>
      <c r="BU196" s="163" t="s">
        <v>697</v>
      </c>
      <c r="BV196" s="163" t="s">
        <v>1660</v>
      </c>
      <c r="BW196" s="163" t="s">
        <v>1662</v>
      </c>
      <c r="CH196" s="208" t="s">
        <v>1056</v>
      </c>
    </row>
    <row r="197" spans="1:88" ht="30">
      <c r="A197" s="60" t="s">
        <v>285</v>
      </c>
      <c r="H197" s="89" t="s">
        <v>144</v>
      </c>
      <c r="I197" s="89"/>
      <c r="J197" s="91">
        <v>2991.21</v>
      </c>
      <c r="AV197" s="250" t="s">
        <v>1313</v>
      </c>
      <c r="BN197" s="157" t="s">
        <v>717</v>
      </c>
      <c r="CH197" s="75" t="s">
        <v>1057</v>
      </c>
      <c r="CI197" s="144"/>
      <c r="CJ197" s="75" t="s">
        <v>1072</v>
      </c>
    </row>
    <row r="198" spans="1:88">
      <c r="H198" s="90" t="s">
        <v>497</v>
      </c>
      <c r="I198" s="90"/>
      <c r="J198" s="93">
        <v>2909.75</v>
      </c>
      <c r="AV198" s="115"/>
      <c r="BN198" s="167" t="s">
        <v>693</v>
      </c>
      <c r="CH198" s="144" t="s">
        <v>1058</v>
      </c>
      <c r="CJ198" s="144" t="s">
        <v>1073</v>
      </c>
    </row>
    <row r="199" spans="1:88">
      <c r="A199" s="62" t="s">
        <v>287</v>
      </c>
      <c r="B199" s="62" t="s">
        <v>288</v>
      </c>
      <c r="C199" s="62" t="s">
        <v>289</v>
      </c>
      <c r="H199" s="94" t="s">
        <v>498</v>
      </c>
      <c r="AV199" s="251" t="s">
        <v>1314</v>
      </c>
      <c r="AW199" s="251" t="s">
        <v>7</v>
      </c>
      <c r="AX199" s="252" t="s">
        <v>47</v>
      </c>
      <c r="AY199" s="252" t="s">
        <v>47</v>
      </c>
      <c r="AZ199" s="252" t="s">
        <v>47</v>
      </c>
      <c r="BA199" s="253" t="s">
        <v>1308</v>
      </c>
      <c r="BN199" s="163" t="s">
        <v>694</v>
      </c>
      <c r="BO199" s="107"/>
      <c r="BP199" s="107"/>
      <c r="BQ199" s="107"/>
      <c r="BR199" s="107"/>
      <c r="BS199" s="107"/>
      <c r="BT199" s="107"/>
      <c r="BU199" s="163" t="s">
        <v>695</v>
      </c>
      <c r="BV199" s="163" t="s">
        <v>318</v>
      </c>
      <c r="BW199" s="163" t="s">
        <v>319</v>
      </c>
      <c r="CH199" s="144" t="s">
        <v>1059</v>
      </c>
      <c r="CJ199" s="144" t="s">
        <v>1940</v>
      </c>
    </row>
    <row r="200" spans="1:88">
      <c r="A200" s="60" t="s">
        <v>1597</v>
      </c>
      <c r="B200" s="62">
        <v>80</v>
      </c>
      <c r="C200" s="60" t="s">
        <v>1598</v>
      </c>
      <c r="H200" s="88" t="s">
        <v>499</v>
      </c>
      <c r="AV200" s="251" t="s">
        <v>1305</v>
      </c>
      <c r="AX200" s="252" t="s">
        <v>169</v>
      </c>
      <c r="AY200" s="252" t="s">
        <v>270</v>
      </c>
      <c r="AZ200" s="252" t="s">
        <v>149</v>
      </c>
      <c r="BA200" s="253" t="s">
        <v>1309</v>
      </c>
      <c r="BN200" s="163" t="s">
        <v>718</v>
      </c>
      <c r="BO200" s="107"/>
      <c r="BP200" s="107"/>
      <c r="BQ200" s="107"/>
      <c r="BR200" s="107"/>
      <c r="BS200" s="107"/>
      <c r="BT200" s="107"/>
      <c r="BU200" s="163" t="s">
        <v>697</v>
      </c>
      <c r="BV200" s="163" t="s">
        <v>1734</v>
      </c>
      <c r="BW200" s="163" t="s">
        <v>1735</v>
      </c>
      <c r="CH200" s="144" t="s">
        <v>1060</v>
      </c>
      <c r="CJ200" s="144">
        <v>23</v>
      </c>
    </row>
    <row r="201" spans="1:88">
      <c r="A201" s="60" t="s">
        <v>1599</v>
      </c>
      <c r="B201" s="62">
        <v>42</v>
      </c>
      <c r="C201" s="60" t="s">
        <v>1600</v>
      </c>
      <c r="H201" s="95" t="s">
        <v>500</v>
      </c>
      <c r="I201" s="95" t="s">
        <v>47</v>
      </c>
      <c r="AV201" s="254" t="s">
        <v>1315</v>
      </c>
      <c r="AW201" s="263">
        <v>6.46</v>
      </c>
      <c r="AX201" s="257">
        <v>1.4E-2</v>
      </c>
      <c r="AY201" s="256">
        <v>-4.2999999999999997E-2</v>
      </c>
      <c r="AZ201" s="257">
        <v>0.13450000000000001</v>
      </c>
      <c r="BA201" s="258"/>
      <c r="BN201" s="163" t="s">
        <v>719</v>
      </c>
      <c r="BO201" s="107"/>
      <c r="BP201" s="107"/>
      <c r="BQ201" s="107"/>
      <c r="BR201" s="107"/>
      <c r="BS201" s="107"/>
      <c r="BT201" s="107"/>
      <c r="BU201" s="163" t="s">
        <v>697</v>
      </c>
      <c r="BV201" s="163" t="s">
        <v>1793</v>
      </c>
      <c r="BW201" s="163" t="s">
        <v>1767</v>
      </c>
      <c r="CH201" s="144" t="s">
        <v>1061</v>
      </c>
      <c r="CJ201" s="144">
        <v>22</v>
      </c>
    </row>
    <row r="202" spans="1:88">
      <c r="A202" s="60" t="s">
        <v>1601</v>
      </c>
      <c r="B202" s="62">
        <v>37</v>
      </c>
      <c r="C202" s="60" t="s">
        <v>1602</v>
      </c>
      <c r="H202" s="89" t="s">
        <v>145</v>
      </c>
      <c r="I202" s="96">
        <v>-0.2273</v>
      </c>
      <c r="AV202" s="259" t="s">
        <v>1316</v>
      </c>
      <c r="AW202" s="264">
        <v>11.98</v>
      </c>
      <c r="AX202" s="262">
        <v>4.5999999999999999E-3</v>
      </c>
      <c r="AY202" s="261">
        <v>-1.84E-2</v>
      </c>
      <c r="AZ202" s="262">
        <v>6.9099999999999995E-2</v>
      </c>
      <c r="BA202" s="94"/>
      <c r="BN202" s="163" t="s">
        <v>720</v>
      </c>
      <c r="BO202" s="107"/>
      <c r="BP202" s="107"/>
      <c r="BQ202" s="107"/>
      <c r="BR202" s="107"/>
      <c r="BS202" s="107"/>
      <c r="BT202" s="107"/>
      <c r="BU202" s="163" t="s">
        <v>697</v>
      </c>
      <c r="BV202" s="163" t="s">
        <v>1804</v>
      </c>
      <c r="BW202" s="163" t="s">
        <v>274</v>
      </c>
      <c r="CH202" s="144" t="s">
        <v>1062</v>
      </c>
      <c r="CJ202" s="144">
        <v>21</v>
      </c>
    </row>
    <row r="203" spans="1:88">
      <c r="A203" s="60" t="s">
        <v>1603</v>
      </c>
      <c r="B203" s="62">
        <v>25</v>
      </c>
      <c r="C203" s="60" t="s">
        <v>1604</v>
      </c>
      <c r="H203" s="90" t="s">
        <v>146</v>
      </c>
      <c r="I203" s="100">
        <v>2.98E-2</v>
      </c>
      <c r="AV203" s="254" t="s">
        <v>1317</v>
      </c>
      <c r="AW203" s="263">
        <v>3.93</v>
      </c>
      <c r="AX203" s="256">
        <v>-2.3E-3</v>
      </c>
      <c r="AY203" s="256">
        <v>-2.1899999999999999E-2</v>
      </c>
      <c r="AZ203" s="256">
        <v>-3.0499999999999999E-2</v>
      </c>
      <c r="BA203" s="258"/>
      <c r="BN203" s="163" t="s">
        <v>721</v>
      </c>
      <c r="BO203" s="107"/>
      <c r="BP203" s="107"/>
      <c r="BQ203" s="107"/>
      <c r="BR203" s="107"/>
      <c r="BS203" s="107"/>
      <c r="BT203" s="107"/>
      <c r="BU203" s="163" t="s">
        <v>697</v>
      </c>
      <c r="BV203" s="163" t="s">
        <v>1794</v>
      </c>
      <c r="BW203" s="163" t="s">
        <v>1795</v>
      </c>
      <c r="CH203" s="144" t="s">
        <v>1063</v>
      </c>
      <c r="CJ203" s="144">
        <v>20</v>
      </c>
    </row>
    <row r="204" spans="1:88">
      <c r="A204" s="60" t="s">
        <v>1705</v>
      </c>
      <c r="B204" s="62">
        <v>19</v>
      </c>
      <c r="C204" s="60" t="s">
        <v>1706</v>
      </c>
      <c r="H204" s="89" t="s">
        <v>147</v>
      </c>
      <c r="I204" s="96">
        <v>-2.5499999999999998E-2</v>
      </c>
      <c r="AV204" s="259" t="s">
        <v>1318</v>
      </c>
      <c r="AW204" s="264">
        <v>44.59</v>
      </c>
      <c r="AX204" s="262">
        <v>5.5999999999999999E-3</v>
      </c>
      <c r="AY204" s="261">
        <v>-3.2000000000000002E-3</v>
      </c>
      <c r="AZ204" s="262">
        <v>0.35</v>
      </c>
      <c r="BA204" s="94"/>
      <c r="BN204" s="163" t="s">
        <v>722</v>
      </c>
      <c r="BO204" s="107"/>
      <c r="BP204" s="107"/>
      <c r="BQ204" s="107"/>
      <c r="BR204" s="107"/>
      <c r="BS204" s="107"/>
      <c r="BT204" s="107"/>
      <c r="BU204" s="163" t="s">
        <v>697</v>
      </c>
      <c r="BV204" s="163" t="s">
        <v>1823</v>
      </c>
      <c r="BW204" s="163" t="s">
        <v>1824</v>
      </c>
      <c r="CH204" s="144" t="s">
        <v>1064</v>
      </c>
      <c r="CJ204" s="144">
        <v>19</v>
      </c>
    </row>
    <row r="205" spans="1:88">
      <c r="H205" s="90" t="s">
        <v>148</v>
      </c>
      <c r="I205" s="92">
        <v>-0.22839999999999999</v>
      </c>
      <c r="AV205" s="254" t="s">
        <v>1319</v>
      </c>
      <c r="AW205" s="263">
        <v>3.36</v>
      </c>
      <c r="AX205" s="257">
        <v>1.6899999999999998E-2</v>
      </c>
      <c r="AY205" s="256">
        <v>-3.1699999999999999E-2</v>
      </c>
      <c r="AZ205" s="257">
        <v>0.2283</v>
      </c>
      <c r="BA205" s="258"/>
      <c r="BN205" s="163" t="s">
        <v>723</v>
      </c>
      <c r="BO205" s="107"/>
      <c r="BP205" s="107"/>
      <c r="BQ205" s="107"/>
      <c r="BR205" s="107"/>
      <c r="BS205" s="107"/>
      <c r="BT205" s="107"/>
      <c r="BU205" s="163" t="s">
        <v>697</v>
      </c>
      <c r="BV205" s="163" t="s">
        <v>1881</v>
      </c>
      <c r="BW205" s="163" t="s">
        <v>1797</v>
      </c>
      <c r="CH205" s="144" t="s">
        <v>1065</v>
      </c>
      <c r="CJ205" s="144">
        <v>18</v>
      </c>
    </row>
    <row r="206" spans="1:88">
      <c r="H206" s="89" t="s">
        <v>149</v>
      </c>
      <c r="I206" s="96">
        <v>-0.21010000000000001</v>
      </c>
      <c r="AV206" s="259" t="s">
        <v>1320</v>
      </c>
      <c r="AW206" s="264">
        <v>30.33</v>
      </c>
      <c r="AX206" s="262">
        <v>6.4999999999999997E-3</v>
      </c>
      <c r="AY206" s="261">
        <v>-4.2900000000000001E-2</v>
      </c>
      <c r="AZ206" s="297">
        <v>0</v>
      </c>
      <c r="BA206" s="94"/>
      <c r="BN206" s="165"/>
      <c r="CH206" s="144" t="s">
        <v>1066</v>
      </c>
      <c r="CJ206" s="144">
        <v>17</v>
      </c>
    </row>
    <row r="207" spans="1:88">
      <c r="A207" s="60" t="s">
        <v>281</v>
      </c>
      <c r="H207" s="90" t="s">
        <v>150</v>
      </c>
      <c r="I207" s="92">
        <v>-0.32019999999999998</v>
      </c>
      <c r="AV207" s="254" t="s">
        <v>1321</v>
      </c>
      <c r="AW207" s="255" t="s">
        <v>1909</v>
      </c>
      <c r="AX207" s="257">
        <v>9.1000000000000004E-3</v>
      </c>
      <c r="AY207" s="256">
        <v>-4.9099999999999998E-2</v>
      </c>
      <c r="AZ207" s="299">
        <v>0</v>
      </c>
      <c r="BA207" s="258"/>
      <c r="BN207" s="75" t="s">
        <v>1882</v>
      </c>
      <c r="CH207" s="144" t="s">
        <v>1067</v>
      </c>
      <c r="CJ207" s="144">
        <v>16</v>
      </c>
    </row>
    <row r="208" spans="1:88">
      <c r="A208" s="60" t="s">
        <v>271</v>
      </c>
      <c r="H208" s="89" t="s">
        <v>151</v>
      </c>
      <c r="I208" s="96">
        <v>-0.42530000000000001</v>
      </c>
      <c r="AV208" s="259" t="s">
        <v>1322</v>
      </c>
      <c r="AW208" s="264">
        <v>2.36</v>
      </c>
      <c r="AX208" s="261">
        <v>-2.0999999999999999E-3</v>
      </c>
      <c r="AY208" s="261">
        <v>-4.4900000000000002E-2</v>
      </c>
      <c r="AZ208" s="262">
        <v>0.32119999999999999</v>
      </c>
      <c r="BA208" s="94"/>
      <c r="BN208" s="155" t="s">
        <v>724</v>
      </c>
      <c r="BU208" s="155" t="s">
        <v>725</v>
      </c>
      <c r="BV208" s="155" t="s">
        <v>726</v>
      </c>
      <c r="BW208" s="155" t="s">
        <v>727</v>
      </c>
      <c r="BX208" s="155" t="s">
        <v>728</v>
      </c>
      <c r="BY208" s="155" t="s">
        <v>729</v>
      </c>
      <c r="BZ208" s="155" t="s">
        <v>730</v>
      </c>
      <c r="CH208" s="75" t="s">
        <v>1068</v>
      </c>
      <c r="CJ208" s="144">
        <v>15</v>
      </c>
    </row>
    <row r="209" spans="1:88">
      <c r="H209" s="88" t="s">
        <v>501</v>
      </c>
      <c r="AV209" s="254" t="s">
        <v>1323</v>
      </c>
      <c r="AW209" s="263">
        <v>17.22</v>
      </c>
      <c r="AX209" s="257">
        <v>7.6E-3</v>
      </c>
      <c r="AY209" s="256">
        <v>-1.9900000000000001E-2</v>
      </c>
      <c r="AZ209" s="256">
        <v>-4.4999999999999998E-2</v>
      </c>
      <c r="BA209" s="258"/>
      <c r="BN209" s="169">
        <v>0.14583333333333334</v>
      </c>
      <c r="BU209" s="163" t="s">
        <v>731</v>
      </c>
      <c r="BV209" s="163"/>
      <c r="BW209" s="133" t="s">
        <v>1528</v>
      </c>
      <c r="BX209" s="170"/>
      <c r="BY209" s="163"/>
      <c r="BZ209" s="163"/>
      <c r="CA209" s="171"/>
      <c r="CH209" s="144" t="s">
        <v>1069</v>
      </c>
      <c r="CJ209" s="144">
        <v>14</v>
      </c>
    </row>
    <row r="210" spans="1:88">
      <c r="A210" s="60" t="s">
        <v>283</v>
      </c>
      <c r="H210" s="78" t="s">
        <v>265</v>
      </c>
      <c r="AV210" s="259" t="s">
        <v>1324</v>
      </c>
      <c r="AW210" s="260" t="s">
        <v>1325</v>
      </c>
      <c r="AX210" s="261">
        <v>-8.8000000000000005E-3</v>
      </c>
      <c r="AY210" s="260" t="s">
        <v>171</v>
      </c>
      <c r="AZ210" s="260" t="s">
        <v>171</v>
      </c>
      <c r="BA210" s="94"/>
      <c r="BN210" s="169">
        <v>0.33333333333333331</v>
      </c>
      <c r="BU210" s="163" t="s">
        <v>1364</v>
      </c>
      <c r="BV210" s="163"/>
      <c r="BW210" s="133" t="s">
        <v>421</v>
      </c>
      <c r="BX210" s="173" t="s">
        <v>1529</v>
      </c>
      <c r="BY210" s="163" t="s">
        <v>1530</v>
      </c>
      <c r="BZ210" s="163" t="s">
        <v>1531</v>
      </c>
      <c r="CA210" s="163"/>
      <c r="CH210" s="144" t="s">
        <v>1070</v>
      </c>
      <c r="CJ210" s="144">
        <v>13</v>
      </c>
    </row>
    <row r="211" spans="1:88">
      <c r="A211" s="60" t="s">
        <v>284</v>
      </c>
      <c r="H211" s="95" t="s">
        <v>152</v>
      </c>
      <c r="I211" s="97">
        <v>39337</v>
      </c>
      <c r="J211" s="97">
        <v>39338</v>
      </c>
      <c r="K211" s="97">
        <v>39339</v>
      </c>
      <c r="L211" s="97">
        <v>39340</v>
      </c>
      <c r="M211" s="97">
        <v>39343</v>
      </c>
      <c r="AV211" s="254" t="s">
        <v>1326</v>
      </c>
      <c r="AW211" s="263">
        <v>10.47</v>
      </c>
      <c r="AX211" s="257">
        <v>6.1999999999999998E-3</v>
      </c>
      <c r="AY211" s="256">
        <v>-3.5499999999999997E-2</v>
      </c>
      <c r="AZ211" s="257">
        <v>0.13039999999999999</v>
      </c>
      <c r="BA211" s="258"/>
      <c r="BN211" s="169">
        <v>0.33333333333333331</v>
      </c>
      <c r="BU211" s="163" t="s">
        <v>732</v>
      </c>
      <c r="BV211" s="163"/>
      <c r="BW211" s="133" t="s">
        <v>1532</v>
      </c>
      <c r="BX211" s="173" t="s">
        <v>1365</v>
      </c>
      <c r="BY211" s="163" t="s">
        <v>1367</v>
      </c>
      <c r="BZ211" s="163" t="s">
        <v>1533</v>
      </c>
      <c r="CA211" s="171"/>
      <c r="CH211" s="144" t="s">
        <v>1071</v>
      </c>
      <c r="CJ211" s="144">
        <v>12</v>
      </c>
    </row>
    <row r="212" spans="1:88">
      <c r="A212" s="60" t="s">
        <v>290</v>
      </c>
      <c r="H212" s="78" t="s">
        <v>7</v>
      </c>
      <c r="I212" s="98">
        <v>2894.93</v>
      </c>
      <c r="J212" s="98">
        <v>2949.14</v>
      </c>
      <c r="K212" s="98">
        <v>3045.62</v>
      </c>
      <c r="L212" s="98">
        <v>3031.08</v>
      </c>
      <c r="M212" s="98">
        <v>2940</v>
      </c>
      <c r="AV212" s="259" t="s">
        <v>1327</v>
      </c>
      <c r="AW212" s="264">
        <v>11.52</v>
      </c>
      <c r="AX212" s="262">
        <v>9.5999999999999992E-3</v>
      </c>
      <c r="AY212" s="261">
        <v>-3.44E-2</v>
      </c>
      <c r="AZ212" s="262">
        <v>0.2185</v>
      </c>
      <c r="BA212" s="94"/>
      <c r="BN212" s="169">
        <v>0.41666666666666669</v>
      </c>
      <c r="BU212" s="163" t="s">
        <v>732</v>
      </c>
      <c r="BV212" s="163"/>
      <c r="BW212" s="133" t="s">
        <v>1534</v>
      </c>
      <c r="BX212" s="172" t="s">
        <v>1535</v>
      </c>
      <c r="BY212" s="163" t="s">
        <v>1362</v>
      </c>
      <c r="BZ212" s="163" t="s">
        <v>1536</v>
      </c>
      <c r="CA212" s="163"/>
      <c r="CH212" s="75" t="s">
        <v>645</v>
      </c>
      <c r="CJ212" s="144">
        <v>11</v>
      </c>
    </row>
    <row r="213" spans="1:88">
      <c r="H213" s="89" t="s">
        <v>47</v>
      </c>
      <c r="I213" s="99">
        <v>1.41E-2</v>
      </c>
      <c r="J213" s="99">
        <v>1.8700000000000001E-2</v>
      </c>
      <c r="K213" s="99">
        <v>3.27E-2</v>
      </c>
      <c r="L213" s="96">
        <v>-4.7999999999999996E-3</v>
      </c>
      <c r="M213" s="96">
        <v>-0.03</v>
      </c>
      <c r="AV213" s="254" t="s">
        <v>1328</v>
      </c>
      <c r="AW213" s="263">
        <v>24.37</v>
      </c>
      <c r="AX213" s="257">
        <v>4.4999999999999997E-3</v>
      </c>
      <c r="AY213" s="256">
        <v>-2.87E-2</v>
      </c>
      <c r="AZ213" s="257">
        <v>0.14269999999999999</v>
      </c>
      <c r="BA213" s="258"/>
      <c r="BN213" s="169">
        <v>0.45833333333333331</v>
      </c>
      <c r="BU213" s="163" t="s">
        <v>732</v>
      </c>
      <c r="BV213" s="163"/>
      <c r="BW213" s="133" t="s">
        <v>1537</v>
      </c>
      <c r="BX213" s="173" t="s">
        <v>1538</v>
      </c>
      <c r="BY213" s="163" t="s">
        <v>1539</v>
      </c>
      <c r="BZ213" s="163" t="s">
        <v>1540</v>
      </c>
      <c r="CA213" s="171"/>
      <c r="CH213" s="142"/>
      <c r="CJ213" s="144">
        <v>10</v>
      </c>
    </row>
    <row r="214" spans="1:88">
      <c r="A214" s="62" t="s">
        <v>6</v>
      </c>
      <c r="B214" s="62" t="s">
        <v>7</v>
      </c>
      <c r="C214" s="62" t="s">
        <v>291</v>
      </c>
      <c r="H214" s="78" t="s">
        <v>502</v>
      </c>
      <c r="I214" s="98">
        <v>2854.81</v>
      </c>
      <c r="J214" s="98">
        <v>2894.93</v>
      </c>
      <c r="K214" s="98">
        <v>2949.14</v>
      </c>
      <c r="L214" s="98">
        <v>3045.62</v>
      </c>
      <c r="M214" s="98">
        <v>3031.08</v>
      </c>
      <c r="AV214" s="259" t="s">
        <v>1329</v>
      </c>
      <c r="AW214" s="260" t="s">
        <v>1330</v>
      </c>
      <c r="AX214" s="262">
        <v>9.1999999999999998E-3</v>
      </c>
      <c r="AY214" s="262">
        <v>3.8999999999999998E-3</v>
      </c>
      <c r="AZ214" s="261">
        <v>-8.6999999999999994E-2</v>
      </c>
      <c r="BA214" s="94"/>
      <c r="BN214" s="169">
        <v>0.45833333333333331</v>
      </c>
      <c r="BU214" s="163" t="s">
        <v>732</v>
      </c>
      <c r="BV214" s="163"/>
      <c r="BW214" s="133" t="s">
        <v>1541</v>
      </c>
      <c r="BX214" s="172" t="s">
        <v>1542</v>
      </c>
      <c r="BY214" s="163" t="s">
        <v>1543</v>
      </c>
      <c r="BZ214" s="163" t="s">
        <v>1544</v>
      </c>
      <c r="CA214" s="171"/>
      <c r="CH214" s="142"/>
      <c r="CJ214" s="144">
        <v>9</v>
      </c>
    </row>
    <row r="215" spans="1:88">
      <c r="A215" s="65">
        <v>0.64618055555555554</v>
      </c>
      <c r="B215" s="60" t="s">
        <v>1992</v>
      </c>
      <c r="C215" s="60">
        <v>0</v>
      </c>
      <c r="H215" s="89" t="s">
        <v>8</v>
      </c>
      <c r="I215" s="91">
        <v>2910.44</v>
      </c>
      <c r="J215" s="91">
        <v>2851.69</v>
      </c>
      <c r="K215" s="91">
        <v>2969.46</v>
      </c>
      <c r="L215" s="91">
        <v>3084.16</v>
      </c>
      <c r="M215" s="91">
        <v>2960.93</v>
      </c>
      <c r="AV215" s="254" t="s">
        <v>1331</v>
      </c>
      <c r="AW215" s="263">
        <v>8.27</v>
      </c>
      <c r="AX215" s="257">
        <v>7.3000000000000001E-3</v>
      </c>
      <c r="AY215" s="256">
        <v>-4.4999999999999998E-2</v>
      </c>
      <c r="AZ215" s="299">
        <v>0</v>
      </c>
      <c r="BA215" s="258"/>
      <c r="BN215" s="169">
        <v>0.60416666666666663</v>
      </c>
      <c r="BU215" s="163" t="s">
        <v>1366</v>
      </c>
      <c r="BV215" s="163"/>
      <c r="BW215" s="133" t="s">
        <v>1545</v>
      </c>
      <c r="BX215" s="172" t="s">
        <v>1707</v>
      </c>
      <c r="BY215" s="163" t="s">
        <v>1363</v>
      </c>
      <c r="BZ215" s="163" t="s">
        <v>1708</v>
      </c>
      <c r="CA215" s="163"/>
      <c r="CH215" s="142"/>
      <c r="CJ215" s="144">
        <v>8</v>
      </c>
    </row>
    <row r="216" spans="1:88">
      <c r="A216" s="65">
        <v>0.6460069444444444</v>
      </c>
      <c r="B216" s="60" t="s">
        <v>1993</v>
      </c>
      <c r="C216" s="60">
        <v>0</v>
      </c>
      <c r="H216" s="78" t="s">
        <v>157</v>
      </c>
      <c r="I216" s="98">
        <v>2910.44</v>
      </c>
      <c r="J216" s="98">
        <v>2956.74</v>
      </c>
      <c r="K216" s="98">
        <v>3086.64</v>
      </c>
      <c r="L216" s="98">
        <v>3084.16</v>
      </c>
      <c r="M216" s="98">
        <v>2978.34</v>
      </c>
      <c r="AV216" s="259" t="s">
        <v>1332</v>
      </c>
      <c r="AW216" s="264">
        <v>4.67</v>
      </c>
      <c r="AX216" s="262">
        <v>7.6E-3</v>
      </c>
      <c r="AY216" s="262">
        <v>2.0999999999999999E-3</v>
      </c>
      <c r="AZ216" s="261">
        <v>-0.22620000000000001</v>
      </c>
      <c r="BA216" s="94"/>
      <c r="BN216" s="169">
        <v>0.60416666666666663</v>
      </c>
      <c r="BU216" s="163" t="s">
        <v>1366</v>
      </c>
      <c r="BV216" s="163"/>
      <c r="BW216" s="133" t="s">
        <v>1546</v>
      </c>
      <c r="BX216" s="173" t="s">
        <v>1708</v>
      </c>
      <c r="BY216" s="163" t="s">
        <v>1367</v>
      </c>
      <c r="BZ216" s="163" t="s">
        <v>1709</v>
      </c>
      <c r="CA216" s="163"/>
      <c r="CH216" s="142"/>
      <c r="CJ216" s="144">
        <v>7</v>
      </c>
    </row>
    <row r="217" spans="1:88">
      <c r="A217" s="65">
        <v>0.64583333333333337</v>
      </c>
      <c r="B217" s="60" t="s">
        <v>1994</v>
      </c>
      <c r="C217" s="60">
        <v>0</v>
      </c>
      <c r="H217" s="89" t="s">
        <v>153</v>
      </c>
      <c r="I217" s="91">
        <v>2769.97</v>
      </c>
      <c r="J217" s="91">
        <v>2849.73</v>
      </c>
      <c r="K217" s="91">
        <v>2960.69</v>
      </c>
      <c r="L217" s="91">
        <v>3014.45</v>
      </c>
      <c r="M217" s="91">
        <v>2921.98</v>
      </c>
      <c r="AV217" s="254" t="s">
        <v>1333</v>
      </c>
      <c r="AW217" s="263">
        <v>30.59</v>
      </c>
      <c r="AX217" s="256">
        <v>-3.3999999999999998E-3</v>
      </c>
      <c r="AY217" s="256">
        <v>-1.7299999999999999E-2</v>
      </c>
      <c r="AZ217" s="257">
        <v>0.3679</v>
      </c>
      <c r="BA217" s="258"/>
      <c r="BN217" s="169">
        <v>0.60416666666666663</v>
      </c>
      <c r="BU217" s="163" t="s">
        <v>733</v>
      </c>
      <c r="BV217" s="163"/>
      <c r="BW217" s="133" t="s">
        <v>1547</v>
      </c>
      <c r="BX217" s="173" t="s">
        <v>1703</v>
      </c>
      <c r="BY217" s="163" t="s">
        <v>1548</v>
      </c>
      <c r="BZ217" s="163" t="s">
        <v>1549</v>
      </c>
      <c r="CA217" s="171"/>
      <c r="CH217" s="142"/>
      <c r="CJ217" s="144">
        <v>6</v>
      </c>
    </row>
    <row r="218" spans="1:88">
      <c r="A218" s="65">
        <v>0.64565972222222223</v>
      </c>
      <c r="B218" s="60" t="s">
        <v>1995</v>
      </c>
      <c r="C218" s="60">
        <v>0</v>
      </c>
      <c r="H218" s="88" t="s">
        <v>503</v>
      </c>
      <c r="AV218" s="259" t="s">
        <v>1334</v>
      </c>
      <c r="AW218" s="264">
        <v>17.12</v>
      </c>
      <c r="AX218" s="261">
        <v>-2E-3</v>
      </c>
      <c r="AY218" s="261">
        <v>-3.0599999999999999E-2</v>
      </c>
      <c r="AZ218" s="262">
        <v>0.31309999999999999</v>
      </c>
      <c r="BA218" s="94"/>
      <c r="BN218" s="169">
        <v>0.60416666666666663</v>
      </c>
      <c r="BU218" s="163" t="s">
        <v>733</v>
      </c>
      <c r="BV218" s="163"/>
      <c r="BW218" s="133" t="s">
        <v>1550</v>
      </c>
      <c r="BX218" s="172" t="s">
        <v>1704</v>
      </c>
      <c r="BY218" s="163" t="s">
        <v>1548</v>
      </c>
      <c r="BZ218" s="163" t="s">
        <v>1549</v>
      </c>
      <c r="CA218" s="171"/>
      <c r="CH218" s="142"/>
      <c r="CJ218" s="144">
        <v>5</v>
      </c>
    </row>
    <row r="219" spans="1:88">
      <c r="A219" s="65">
        <v>0.64548611111111109</v>
      </c>
      <c r="B219" s="60" t="s">
        <v>1825</v>
      </c>
      <c r="C219" s="60">
        <v>0</v>
      </c>
      <c r="H219" s="95" t="s">
        <v>152</v>
      </c>
      <c r="I219" s="95">
        <v>2008</v>
      </c>
      <c r="J219" s="95">
        <v>2009</v>
      </c>
      <c r="K219" s="95">
        <v>2010</v>
      </c>
      <c r="L219" s="95">
        <v>2011</v>
      </c>
      <c r="AV219" s="254" t="s">
        <v>1335</v>
      </c>
      <c r="AW219" s="255" t="s">
        <v>1435</v>
      </c>
      <c r="AX219" s="256">
        <v>-2.0199999999999999E-2</v>
      </c>
      <c r="AY219" s="256">
        <v>-3.9899999999999998E-2</v>
      </c>
      <c r="AZ219" s="257">
        <v>0.108</v>
      </c>
      <c r="BA219" s="258"/>
      <c r="BN219" s="169">
        <v>0.73958333333333337</v>
      </c>
      <c r="BU219" s="163" t="s">
        <v>1366</v>
      </c>
      <c r="BV219" s="163"/>
      <c r="BW219" s="133" t="s">
        <v>1551</v>
      </c>
      <c r="BX219" s="170"/>
      <c r="BY219" s="163"/>
      <c r="BZ219" s="163"/>
      <c r="CA219" s="171"/>
      <c r="CH219" s="142"/>
      <c r="CJ219" s="144">
        <v>4</v>
      </c>
    </row>
    <row r="220" spans="1:88">
      <c r="A220" s="65">
        <v>0.64531250000000007</v>
      </c>
      <c r="B220" s="60" t="s">
        <v>1826</v>
      </c>
      <c r="C220" s="60">
        <v>0</v>
      </c>
      <c r="H220" s="78" t="s">
        <v>47</v>
      </c>
      <c r="I220" s="92">
        <v>-0.42680000000000001</v>
      </c>
      <c r="J220" s="100">
        <v>0.22320000000000001</v>
      </c>
      <c r="K220" s="92">
        <v>-3.3399999999999999E-2</v>
      </c>
      <c r="L220" s="92">
        <v>-0.2213</v>
      </c>
      <c r="AV220" s="259" t="s">
        <v>1336</v>
      </c>
      <c r="AW220" s="264">
        <v>17.059999999999999</v>
      </c>
      <c r="AX220" s="261">
        <v>-2.5999999999999999E-3</v>
      </c>
      <c r="AY220" s="261">
        <v>-1.0200000000000001E-2</v>
      </c>
      <c r="AZ220" s="262">
        <v>0.26100000000000001</v>
      </c>
      <c r="BA220" s="94"/>
      <c r="BN220" s="142" t="s">
        <v>734</v>
      </c>
      <c r="BU220" s="149" t="s">
        <v>735</v>
      </c>
      <c r="CH220" s="142"/>
      <c r="CJ220" s="144">
        <v>3</v>
      </c>
    </row>
    <row r="221" spans="1:88">
      <c r="A221" s="65">
        <v>0.64513888888888882</v>
      </c>
      <c r="B221" s="60" t="s">
        <v>1827</v>
      </c>
      <c r="C221" s="60">
        <v>0</v>
      </c>
      <c r="H221" s="89" t="s">
        <v>154</v>
      </c>
      <c r="I221" s="91">
        <v>5665.94</v>
      </c>
      <c r="J221" s="91">
        <v>3976.92</v>
      </c>
      <c r="K221" s="91">
        <v>4088.18</v>
      </c>
      <c r="L221" s="91">
        <v>4169.87</v>
      </c>
      <c r="AV221" s="78" t="s">
        <v>1337</v>
      </c>
      <c r="BN221" s="165"/>
      <c r="CH221" s="142"/>
      <c r="CJ221" s="144">
        <v>2</v>
      </c>
    </row>
    <row r="222" spans="1:88">
      <c r="A222" s="65">
        <v>0.64496527777777779</v>
      </c>
      <c r="B222" s="60" t="s">
        <v>1828</v>
      </c>
      <c r="C222" s="60">
        <v>0</v>
      </c>
      <c r="H222" s="78" t="s">
        <v>155</v>
      </c>
      <c r="I222" s="98">
        <v>2838.5</v>
      </c>
      <c r="J222" s="98">
        <v>2465.46</v>
      </c>
      <c r="K222" s="98">
        <v>3287.57</v>
      </c>
      <c r="L222" s="98">
        <v>2769.97</v>
      </c>
      <c r="AV222" s="90" t="s">
        <v>521</v>
      </c>
      <c r="BN222" s="175"/>
      <c r="BU222" s="175" t="s">
        <v>736</v>
      </c>
      <c r="CH222" s="142"/>
      <c r="CJ222" s="144">
        <v>1</v>
      </c>
    </row>
    <row r="223" spans="1:88" ht="16.5">
      <c r="A223" s="65">
        <v>0.64479166666666665</v>
      </c>
      <c r="B223" s="60" t="s">
        <v>1829</v>
      </c>
      <c r="C223" s="60">
        <v>0</v>
      </c>
      <c r="H223" s="88" t="s">
        <v>504</v>
      </c>
      <c r="AV223" s="111" t="s">
        <v>522</v>
      </c>
      <c r="BU223" s="174" t="s">
        <v>737</v>
      </c>
      <c r="CH223" s="142"/>
      <c r="CJ223" s="144">
        <v>0</v>
      </c>
    </row>
    <row r="224" spans="1:88" ht="16.5">
      <c r="A224" s="65">
        <v>0.64461805555555551</v>
      </c>
      <c r="B224" s="60" t="s">
        <v>1830</v>
      </c>
      <c r="C224" s="60">
        <v>0</v>
      </c>
      <c r="H224" s="101" t="s">
        <v>156</v>
      </c>
      <c r="I224" s="101" t="s">
        <v>7</v>
      </c>
      <c r="J224" s="101" t="s">
        <v>47</v>
      </c>
      <c r="K224" s="101" t="s">
        <v>8</v>
      </c>
      <c r="L224" s="101" t="s">
        <v>157</v>
      </c>
      <c r="M224" s="101" t="s">
        <v>153</v>
      </c>
      <c r="N224" s="101" t="s">
        <v>158</v>
      </c>
      <c r="AV224" s="112" t="s">
        <v>97</v>
      </c>
      <c r="BN224" s="165"/>
      <c r="CH224" s="142"/>
      <c r="CJ224" s="144"/>
    </row>
    <row r="225" spans="1:88" ht="16.5">
      <c r="H225" s="78" t="s">
        <v>505</v>
      </c>
      <c r="I225" s="102">
        <v>22.32</v>
      </c>
      <c r="J225" s="100">
        <v>1.4500000000000001E-2</v>
      </c>
      <c r="K225" s="78">
        <v>21.81</v>
      </c>
      <c r="L225" s="78">
        <v>22.54</v>
      </c>
      <c r="M225" s="78">
        <v>21.56</v>
      </c>
      <c r="N225" s="103">
        <v>793622</v>
      </c>
      <c r="AV225" s="112" t="s">
        <v>187</v>
      </c>
      <c r="BN225" s="165"/>
      <c r="CH225" s="142"/>
      <c r="CJ225" s="144"/>
    </row>
    <row r="226" spans="1:88" ht="16.5">
      <c r="H226" s="104" t="s">
        <v>506</v>
      </c>
      <c r="I226" s="105">
        <v>87.99</v>
      </c>
      <c r="J226" s="99">
        <v>1.9199999999999998E-2</v>
      </c>
      <c r="K226" s="89">
        <v>86.05</v>
      </c>
      <c r="L226" s="89">
        <v>88.8</v>
      </c>
      <c r="M226" s="89">
        <v>85.76</v>
      </c>
      <c r="N226" s="106">
        <v>385246</v>
      </c>
      <c r="AV226" s="112" t="s">
        <v>91</v>
      </c>
      <c r="BN226" s="75" t="s">
        <v>738</v>
      </c>
      <c r="CH226" s="142"/>
      <c r="CJ226" s="144" t="s">
        <v>1074</v>
      </c>
    </row>
    <row r="227" spans="1:88" ht="16.5">
      <c r="A227" s="60" t="s">
        <v>281</v>
      </c>
      <c r="H227" s="78" t="s">
        <v>507</v>
      </c>
      <c r="I227" s="102">
        <v>2.35</v>
      </c>
      <c r="J227" s="100">
        <v>1.47E-2</v>
      </c>
      <c r="K227" s="78">
        <v>2.29</v>
      </c>
      <c r="L227" s="78">
        <v>2.4300000000000002</v>
      </c>
      <c r="M227" s="78">
        <v>2.29</v>
      </c>
      <c r="N227" s="103">
        <v>22637763</v>
      </c>
      <c r="AV227" s="112" t="s">
        <v>84</v>
      </c>
      <c r="BN227" s="176" t="s">
        <v>739</v>
      </c>
      <c r="BU227" s="163" t="s">
        <v>740</v>
      </c>
      <c r="BV227" s="163" t="s">
        <v>741</v>
      </c>
      <c r="BW227" s="163" t="s">
        <v>742</v>
      </c>
      <c r="BX227" s="163"/>
      <c r="CH227" s="142"/>
      <c r="CJ227" s="144"/>
    </row>
    <row r="228" spans="1:88">
      <c r="A228" s="60" t="s">
        <v>292</v>
      </c>
      <c r="H228" s="104" t="s">
        <v>508</v>
      </c>
      <c r="I228" s="105">
        <v>26.35</v>
      </c>
      <c r="J228" s="96">
        <v>-2.5000000000000001E-3</v>
      </c>
      <c r="K228" s="89">
        <v>26.11</v>
      </c>
      <c r="L228" s="89">
        <v>26.77</v>
      </c>
      <c r="M228" s="89">
        <v>26</v>
      </c>
      <c r="N228" s="106">
        <v>722757</v>
      </c>
      <c r="AV228" s="113" t="s">
        <v>523</v>
      </c>
      <c r="BN228" s="177"/>
      <c r="CH228" s="142"/>
      <c r="CJ228" s="144"/>
    </row>
    <row r="229" spans="1:88" ht="15">
      <c r="H229" s="78" t="s">
        <v>509</v>
      </c>
      <c r="I229" s="102">
        <v>12.79</v>
      </c>
      <c r="J229" s="100">
        <v>5.1000000000000004E-3</v>
      </c>
      <c r="K229" s="78">
        <v>12.72</v>
      </c>
      <c r="L229" s="78">
        <v>13.03</v>
      </c>
      <c r="M229" s="78">
        <v>12.61</v>
      </c>
      <c r="N229" s="103">
        <v>4397965</v>
      </c>
      <c r="AV229" s="113" t="s">
        <v>524</v>
      </c>
      <c r="BN229" s="178" t="s">
        <v>1552</v>
      </c>
      <c r="CH229" s="142"/>
      <c r="CJ229" s="144" t="s">
        <v>1075</v>
      </c>
    </row>
    <row r="230" spans="1:88" ht="16.5">
      <c r="A230" s="60" t="s">
        <v>290</v>
      </c>
      <c r="H230" s="104" t="s">
        <v>510</v>
      </c>
      <c r="I230" s="105">
        <v>9</v>
      </c>
      <c r="J230" s="96">
        <v>-3.3399999999999999E-2</v>
      </c>
      <c r="K230" s="89">
        <v>9.18</v>
      </c>
      <c r="L230" s="89">
        <v>9.4499999999999993</v>
      </c>
      <c r="M230" s="89">
        <v>8.94</v>
      </c>
      <c r="N230" s="106">
        <v>5357693</v>
      </c>
      <c r="AV230" s="111" t="s">
        <v>525</v>
      </c>
      <c r="BN230" s="177"/>
      <c r="CH230" s="142"/>
      <c r="CJ230" s="144"/>
    </row>
    <row r="231" spans="1:88">
      <c r="H231" s="94" t="s">
        <v>511</v>
      </c>
      <c r="AV231" s="90" t="s">
        <v>526</v>
      </c>
      <c r="BN231" s="179" t="s">
        <v>1553</v>
      </c>
      <c r="CH231" s="142"/>
      <c r="CJ231" s="144"/>
    </row>
    <row r="232" spans="1:88">
      <c r="A232" s="62" t="s">
        <v>46</v>
      </c>
      <c r="B232" s="62" t="s">
        <v>47</v>
      </c>
      <c r="C232" s="62" t="s">
        <v>157</v>
      </c>
      <c r="D232" s="62" t="s">
        <v>153</v>
      </c>
      <c r="H232" s="88" t="s">
        <v>512</v>
      </c>
      <c r="AV232" s="114" t="s">
        <v>527</v>
      </c>
      <c r="BN232" s="177" t="s">
        <v>1554</v>
      </c>
      <c r="CH232" s="142"/>
      <c r="CJ232" s="144" t="s">
        <v>1076</v>
      </c>
    </row>
    <row r="233" spans="1:88">
      <c r="A233" s="60" t="s">
        <v>293</v>
      </c>
      <c r="B233" s="60" t="s">
        <v>1996</v>
      </c>
      <c r="C233" s="60" t="s">
        <v>294</v>
      </c>
      <c r="D233" s="60" t="s">
        <v>575</v>
      </c>
      <c r="H233" s="108" t="s">
        <v>165</v>
      </c>
      <c r="I233" s="108" t="s">
        <v>166</v>
      </c>
      <c r="J233" s="108" t="s">
        <v>7</v>
      </c>
      <c r="K233" s="108" t="s">
        <v>47</v>
      </c>
      <c r="L233" s="108" t="s">
        <v>158</v>
      </c>
      <c r="M233" s="108" t="s">
        <v>167</v>
      </c>
      <c r="N233" s="108" t="s">
        <v>168</v>
      </c>
      <c r="AV233" s="114" t="s">
        <v>203</v>
      </c>
      <c r="CH233" s="142"/>
      <c r="CJ233" s="144"/>
    </row>
    <row r="234" spans="1:88">
      <c r="A234" s="60" t="s">
        <v>146</v>
      </c>
      <c r="B234" s="60" t="s">
        <v>1997</v>
      </c>
      <c r="C234" s="60" t="s">
        <v>1605</v>
      </c>
      <c r="D234" s="60" t="s">
        <v>575</v>
      </c>
      <c r="K234" s="108" t="s">
        <v>169</v>
      </c>
      <c r="L234" s="108" t="s">
        <v>170</v>
      </c>
      <c r="CH234" s="142"/>
      <c r="CJ234" s="144"/>
    </row>
    <row r="235" spans="1:88">
      <c r="A235" s="60" t="s">
        <v>147</v>
      </c>
      <c r="B235" s="60" t="s">
        <v>1998</v>
      </c>
      <c r="C235" s="60" t="s">
        <v>295</v>
      </c>
      <c r="D235" s="60" t="s">
        <v>575</v>
      </c>
      <c r="H235" s="78" t="s">
        <v>513</v>
      </c>
      <c r="I235" s="78" t="s">
        <v>166</v>
      </c>
      <c r="J235" s="102">
        <v>30.7</v>
      </c>
      <c r="K235" s="100">
        <v>2.3E-3</v>
      </c>
      <c r="L235" s="103">
        <v>61744</v>
      </c>
      <c r="M235" s="78"/>
      <c r="N235" s="78"/>
      <c r="AV235" s="90" t="s">
        <v>1770</v>
      </c>
      <c r="CH235" s="142"/>
      <c r="CJ235" s="144"/>
    </row>
    <row r="236" spans="1:88">
      <c r="A236" s="60" t="s">
        <v>296</v>
      </c>
      <c r="B236" s="60" t="s">
        <v>1999</v>
      </c>
      <c r="C236" s="60" t="s">
        <v>297</v>
      </c>
      <c r="D236" s="60" t="s">
        <v>575</v>
      </c>
      <c r="H236" s="104" t="s">
        <v>514</v>
      </c>
      <c r="I236" s="104" t="s">
        <v>166</v>
      </c>
      <c r="J236" s="105">
        <v>29.48</v>
      </c>
      <c r="K236" s="96">
        <v>-5.7000000000000002E-3</v>
      </c>
      <c r="L236" s="89" t="s">
        <v>171</v>
      </c>
      <c r="M236" s="104"/>
      <c r="N236" s="104"/>
      <c r="AV236" s="90" t="s">
        <v>1771</v>
      </c>
      <c r="BN236" s="177" t="s">
        <v>1555</v>
      </c>
      <c r="CH236" s="142"/>
      <c r="CJ236" s="144"/>
    </row>
    <row r="237" spans="1:88">
      <c r="A237" s="60" t="s">
        <v>148</v>
      </c>
      <c r="B237" s="60" t="s">
        <v>1985</v>
      </c>
      <c r="C237" s="60" t="s">
        <v>298</v>
      </c>
      <c r="D237" s="60" t="s">
        <v>575</v>
      </c>
      <c r="H237" s="78" t="s">
        <v>515</v>
      </c>
      <c r="I237" s="78" t="s">
        <v>166</v>
      </c>
      <c r="J237" s="102">
        <v>67.16</v>
      </c>
      <c r="K237" s="92">
        <v>-1.15E-2</v>
      </c>
      <c r="L237" s="78">
        <v>1</v>
      </c>
      <c r="M237" s="78"/>
      <c r="N237" s="78"/>
      <c r="AV237" s="90" t="s">
        <v>1772</v>
      </c>
      <c r="BN237" s="179" t="s">
        <v>1556</v>
      </c>
      <c r="CH237" s="142"/>
      <c r="CJ237" s="144" t="s">
        <v>1077</v>
      </c>
    </row>
    <row r="238" spans="1:88">
      <c r="A238" s="60" t="s">
        <v>149</v>
      </c>
      <c r="B238" s="60" t="s">
        <v>2000</v>
      </c>
      <c r="C238" s="60" t="s">
        <v>294</v>
      </c>
      <c r="D238" s="60" t="s">
        <v>575</v>
      </c>
      <c r="H238" s="104" t="s">
        <v>516</v>
      </c>
      <c r="I238" s="104" t="s">
        <v>166</v>
      </c>
      <c r="J238" s="105">
        <v>30.06</v>
      </c>
      <c r="K238" s="99">
        <v>1.46E-2</v>
      </c>
      <c r="L238" s="89">
        <v>203</v>
      </c>
      <c r="M238" s="104"/>
      <c r="N238" s="104"/>
      <c r="AV238" s="90" t="s">
        <v>1773</v>
      </c>
      <c r="CH238" s="142"/>
      <c r="CJ238" s="144" t="s">
        <v>1941</v>
      </c>
    </row>
    <row r="239" spans="1:88">
      <c r="A239" s="60" t="s">
        <v>150</v>
      </c>
      <c r="B239" s="60" t="s">
        <v>2001</v>
      </c>
      <c r="C239" s="60" t="s">
        <v>299</v>
      </c>
      <c r="D239" s="60" t="s">
        <v>300</v>
      </c>
      <c r="H239" s="78" t="s">
        <v>517</v>
      </c>
      <c r="I239" s="78" t="s">
        <v>166</v>
      </c>
      <c r="J239" s="102">
        <v>29.62</v>
      </c>
      <c r="K239" s="100">
        <v>5.1000000000000004E-3</v>
      </c>
      <c r="L239" s="103">
        <v>441530</v>
      </c>
      <c r="M239" s="78"/>
      <c r="N239" s="78"/>
      <c r="AV239" s="90" t="s">
        <v>1774</v>
      </c>
      <c r="CH239" s="142"/>
      <c r="CJ239" s="144" t="s">
        <v>1942</v>
      </c>
    </row>
    <row r="240" spans="1:88">
      <c r="A240" s="60" t="s">
        <v>151</v>
      </c>
      <c r="B240" s="60" t="s">
        <v>2002</v>
      </c>
      <c r="C240" s="60" t="s">
        <v>301</v>
      </c>
      <c r="D240" s="60" t="s">
        <v>300</v>
      </c>
      <c r="H240" s="88" t="s">
        <v>518</v>
      </c>
      <c r="AV240" s="90" t="s">
        <v>1775</v>
      </c>
      <c r="CH240" s="142"/>
      <c r="CJ240" s="144" t="s">
        <v>1375</v>
      </c>
    </row>
    <row r="241" spans="1:88">
      <c r="A241" s="60" t="s">
        <v>302</v>
      </c>
      <c r="B241" s="60" t="s">
        <v>2003</v>
      </c>
      <c r="C241" s="60" t="s">
        <v>303</v>
      </c>
      <c r="D241" s="60" t="s">
        <v>2004</v>
      </c>
      <c r="H241" s="108" t="s">
        <v>174</v>
      </c>
      <c r="I241" s="108" t="s">
        <v>166</v>
      </c>
      <c r="J241" s="108" t="s">
        <v>7</v>
      </c>
      <c r="K241" s="108" t="s">
        <v>47</v>
      </c>
      <c r="L241" s="108" t="s">
        <v>175</v>
      </c>
      <c r="M241" s="108" t="s">
        <v>158</v>
      </c>
      <c r="N241" s="108" t="s">
        <v>167</v>
      </c>
      <c r="O241" s="108" t="s">
        <v>168</v>
      </c>
      <c r="AV241" s="90" t="s">
        <v>1696</v>
      </c>
      <c r="BN241" s="177" t="s">
        <v>1557</v>
      </c>
      <c r="CH241" s="142"/>
      <c r="CJ241" s="144" t="s">
        <v>1376</v>
      </c>
    </row>
    <row r="242" spans="1:88">
      <c r="A242" s="60" t="s">
        <v>304</v>
      </c>
      <c r="B242" s="60" t="s">
        <v>2005</v>
      </c>
      <c r="C242" s="60" t="s">
        <v>305</v>
      </c>
      <c r="D242" s="60" t="s">
        <v>1606</v>
      </c>
      <c r="K242" s="108" t="s">
        <v>169</v>
      </c>
      <c r="M242" s="108" t="s">
        <v>170</v>
      </c>
      <c r="AV242" s="90" t="s">
        <v>1697</v>
      </c>
      <c r="BN242" s="179" t="s">
        <v>1558</v>
      </c>
      <c r="CH242" s="142"/>
      <c r="CJ242" s="144" t="s">
        <v>1078</v>
      </c>
    </row>
    <row r="243" spans="1:88">
      <c r="H243" s="78" t="s">
        <v>1569</v>
      </c>
      <c r="I243" s="78" t="s">
        <v>166</v>
      </c>
      <c r="J243" s="102">
        <v>28.6</v>
      </c>
      <c r="K243" s="92">
        <v>-0.22509999999999999</v>
      </c>
      <c r="L243" s="78">
        <v>4250</v>
      </c>
      <c r="M243" s="78">
        <v>200</v>
      </c>
      <c r="N243" s="78"/>
      <c r="O243" s="78"/>
      <c r="AV243" s="90" t="s">
        <v>1685</v>
      </c>
      <c r="CH243" s="142"/>
      <c r="CJ243" s="144" t="s">
        <v>1079</v>
      </c>
    </row>
    <row r="244" spans="1:88" ht="22.5">
      <c r="A244" s="66" t="s">
        <v>306</v>
      </c>
      <c r="H244" s="104" t="s">
        <v>1569</v>
      </c>
      <c r="I244" s="104" t="s">
        <v>166</v>
      </c>
      <c r="J244" s="105">
        <v>28.6</v>
      </c>
      <c r="K244" s="96">
        <v>-3.8699999999999998E-2</v>
      </c>
      <c r="L244" s="89">
        <v>4550</v>
      </c>
      <c r="M244" s="89">
        <v>1</v>
      </c>
      <c r="N244" s="104"/>
      <c r="O244" s="104"/>
      <c r="AV244" s="90" t="s">
        <v>1686</v>
      </c>
      <c r="CH244" s="142"/>
      <c r="CJ244" s="144" t="s">
        <v>1080</v>
      </c>
    </row>
    <row r="245" spans="1:88">
      <c r="A245" s="67" t="s">
        <v>307</v>
      </c>
      <c r="H245" s="78" t="s">
        <v>1569</v>
      </c>
      <c r="I245" s="78" t="s">
        <v>166</v>
      </c>
      <c r="J245" s="102">
        <v>28.6</v>
      </c>
      <c r="K245" s="92">
        <v>-3.8699999999999998E-2</v>
      </c>
      <c r="L245" s="78">
        <v>4300</v>
      </c>
      <c r="M245" s="78">
        <v>1</v>
      </c>
      <c r="N245" s="78"/>
      <c r="O245" s="78"/>
      <c r="AV245" s="90" t="s">
        <v>1667</v>
      </c>
      <c r="CH245" s="142"/>
      <c r="CJ245" s="144" t="s">
        <v>1081</v>
      </c>
    </row>
    <row r="246" spans="1:88">
      <c r="A246" t="s">
        <v>308</v>
      </c>
      <c r="H246" s="104" t="s">
        <v>1569</v>
      </c>
      <c r="I246" s="104" t="s">
        <v>166</v>
      </c>
      <c r="J246" s="105">
        <v>28.6</v>
      </c>
      <c r="K246" s="96">
        <v>-3.8699999999999998E-2</v>
      </c>
      <c r="L246" s="89">
        <v>4600</v>
      </c>
      <c r="M246" s="89">
        <v>1</v>
      </c>
      <c r="N246" s="104"/>
      <c r="O246" s="104"/>
      <c r="AV246" s="90" t="s">
        <v>1668</v>
      </c>
      <c r="CH246" s="142"/>
      <c r="CJ246" s="144" t="s">
        <v>1082</v>
      </c>
    </row>
    <row r="247" spans="1:88">
      <c r="A247" s="60" t="s">
        <v>1339</v>
      </c>
      <c r="H247" s="78" t="s">
        <v>1570</v>
      </c>
      <c r="I247" s="78" t="s">
        <v>166</v>
      </c>
      <c r="J247" s="102">
        <v>9.83</v>
      </c>
      <c r="K247" s="100">
        <v>2.29E-2</v>
      </c>
      <c r="L247" s="78">
        <v>3900</v>
      </c>
      <c r="M247" s="78">
        <v>1</v>
      </c>
      <c r="N247" s="78"/>
      <c r="O247" s="78"/>
      <c r="AV247" s="90" t="s">
        <v>1669</v>
      </c>
      <c r="BN247" s="177" t="s">
        <v>1559</v>
      </c>
      <c r="CH247" s="142"/>
      <c r="CJ247" s="144" t="s">
        <v>1083</v>
      </c>
    </row>
    <row r="248" spans="1:88">
      <c r="H248" s="88" t="s">
        <v>519</v>
      </c>
      <c r="AV248" s="90" t="s">
        <v>1670</v>
      </c>
      <c r="BN248" s="179" t="s">
        <v>1560</v>
      </c>
      <c r="CH248" s="142"/>
      <c r="CJ248" s="144" t="s">
        <v>1084</v>
      </c>
    </row>
    <row r="249" spans="1:88">
      <c r="A249" s="60" t="s">
        <v>309</v>
      </c>
      <c r="H249" s="101" t="s">
        <v>178</v>
      </c>
      <c r="I249" s="101" t="s">
        <v>166</v>
      </c>
      <c r="J249" s="101" t="s">
        <v>179</v>
      </c>
      <c r="K249" s="101" t="s">
        <v>180</v>
      </c>
      <c r="L249" s="101" t="s">
        <v>47</v>
      </c>
      <c r="M249" s="101" t="s">
        <v>175</v>
      </c>
      <c r="N249" s="101" t="s">
        <v>158</v>
      </c>
      <c r="O249" s="101" t="s">
        <v>167</v>
      </c>
      <c r="P249" s="101" t="s">
        <v>168</v>
      </c>
      <c r="Q249" s="101" t="s">
        <v>181</v>
      </c>
      <c r="AV249" s="90" t="s">
        <v>1655</v>
      </c>
      <c r="CH249" s="142"/>
      <c r="CJ249" s="144"/>
    </row>
    <row r="250" spans="1:88">
      <c r="A250" s="60" t="s">
        <v>310</v>
      </c>
      <c r="L250" s="101" t="s">
        <v>169</v>
      </c>
      <c r="N250" s="101" t="s">
        <v>170</v>
      </c>
      <c r="AV250" s="90" t="s">
        <v>1671</v>
      </c>
      <c r="CH250" s="142"/>
      <c r="CJ250" s="144" t="s">
        <v>1085</v>
      </c>
    </row>
    <row r="251" spans="1:88">
      <c r="A251" s="60" t="s">
        <v>311</v>
      </c>
      <c r="H251" s="78" t="s">
        <v>1571</v>
      </c>
      <c r="I251" s="78" t="s">
        <v>166</v>
      </c>
      <c r="J251" s="78" t="s">
        <v>520</v>
      </c>
      <c r="K251" s="102">
        <v>2.15</v>
      </c>
      <c r="L251" s="100">
        <v>0.25729999999999997</v>
      </c>
      <c r="M251" s="78">
        <v>3300</v>
      </c>
      <c r="N251" s="78" t="s">
        <v>171</v>
      </c>
      <c r="O251" s="78"/>
      <c r="P251" s="78"/>
      <c r="Q251" s="78"/>
      <c r="AV251" s="90" t="s">
        <v>1436</v>
      </c>
      <c r="CH251" s="142"/>
      <c r="CJ251" s="144" t="s">
        <v>1940</v>
      </c>
    </row>
    <row r="252" spans="1:88">
      <c r="H252" s="104" t="s">
        <v>1572</v>
      </c>
      <c r="I252" s="104" t="s">
        <v>166</v>
      </c>
      <c r="J252" s="89" t="s">
        <v>520</v>
      </c>
      <c r="K252" s="105">
        <v>0.45</v>
      </c>
      <c r="L252" s="99">
        <v>0.36359999999999998</v>
      </c>
      <c r="M252" s="89">
        <v>2500</v>
      </c>
      <c r="N252" s="106">
        <v>4000</v>
      </c>
      <c r="O252" s="104"/>
      <c r="P252" s="104"/>
      <c r="Q252" s="104"/>
      <c r="AV252" s="90" t="s">
        <v>1437</v>
      </c>
      <c r="CH252" s="142"/>
      <c r="CJ252" s="144">
        <v>23</v>
      </c>
    </row>
    <row r="253" spans="1:88">
      <c r="A253" s="60" t="s">
        <v>309</v>
      </c>
      <c r="H253" s="78" t="s">
        <v>1573</v>
      </c>
      <c r="I253" s="78" t="s">
        <v>166</v>
      </c>
      <c r="J253" s="78" t="s">
        <v>182</v>
      </c>
      <c r="K253" s="102">
        <v>0.03</v>
      </c>
      <c r="L253" s="100">
        <v>0.5</v>
      </c>
      <c r="M253" s="78">
        <v>3800</v>
      </c>
      <c r="N253" s="78">
        <v>1</v>
      </c>
      <c r="O253" s="78"/>
      <c r="P253" s="78"/>
      <c r="Q253" s="78"/>
      <c r="AV253" s="90" t="s">
        <v>1438</v>
      </c>
      <c r="CH253" s="142"/>
      <c r="CJ253" s="144">
        <v>22</v>
      </c>
    </row>
    <row r="254" spans="1:88">
      <c r="A254" s="60" t="s">
        <v>310</v>
      </c>
      <c r="H254" s="104" t="s">
        <v>1656</v>
      </c>
      <c r="I254" s="104" t="s">
        <v>166</v>
      </c>
      <c r="J254" s="89" t="s">
        <v>182</v>
      </c>
      <c r="K254" s="105">
        <v>0.01</v>
      </c>
      <c r="L254" s="96">
        <v>-0.5</v>
      </c>
      <c r="M254" s="89">
        <v>4200</v>
      </c>
      <c r="N254" s="106">
        <v>70000</v>
      </c>
      <c r="O254" s="104"/>
      <c r="P254" s="104"/>
      <c r="Q254" s="104"/>
      <c r="AV254" s="90" t="s">
        <v>1439</v>
      </c>
      <c r="BN254" s="177" t="s">
        <v>1561</v>
      </c>
      <c r="CH254" s="142"/>
      <c r="CJ254" s="144">
        <v>21</v>
      </c>
    </row>
    <row r="255" spans="1:88">
      <c r="A255" s="60" t="s">
        <v>311</v>
      </c>
      <c r="H255" s="78" t="s">
        <v>1780</v>
      </c>
      <c r="I255" s="78" t="s">
        <v>166</v>
      </c>
      <c r="J255" s="78" t="s">
        <v>182</v>
      </c>
      <c r="K255" s="102">
        <v>0.04</v>
      </c>
      <c r="L255" s="92">
        <v>-0.5</v>
      </c>
      <c r="M255" s="78">
        <v>3500</v>
      </c>
      <c r="N255" s="103">
        <v>56000</v>
      </c>
      <c r="O255" s="78"/>
      <c r="P255" s="78"/>
      <c r="Q255" s="78"/>
      <c r="AV255" s="90" t="s">
        <v>1440</v>
      </c>
      <c r="BN255" s="179" t="s">
        <v>1560</v>
      </c>
      <c r="CH255" s="142"/>
      <c r="CJ255" s="144">
        <v>20</v>
      </c>
    </row>
    <row r="256" spans="1:88">
      <c r="H256" s="104" t="s">
        <v>1574</v>
      </c>
      <c r="I256" s="104" t="s">
        <v>166</v>
      </c>
      <c r="J256" s="89" t="s">
        <v>182</v>
      </c>
      <c r="K256" s="105">
        <v>0.03</v>
      </c>
      <c r="L256" s="96">
        <v>-0.5</v>
      </c>
      <c r="M256" s="89">
        <v>3600</v>
      </c>
      <c r="N256" s="106">
        <v>4000</v>
      </c>
      <c r="O256" s="104"/>
      <c r="P256" s="104"/>
      <c r="Q256" s="104"/>
      <c r="AV256" s="90" t="s">
        <v>1441</v>
      </c>
      <c r="CH256" s="142"/>
      <c r="CJ256" s="144">
        <v>19</v>
      </c>
    </row>
    <row r="257" spans="1:88">
      <c r="H257" s="90" t="s">
        <v>521</v>
      </c>
      <c r="AV257" s="90" t="s">
        <v>1442</v>
      </c>
      <c r="CH257" s="142"/>
      <c r="CJ257" s="144">
        <v>18</v>
      </c>
    </row>
    <row r="258" spans="1:88" ht="16.5">
      <c r="A258" t="s">
        <v>312</v>
      </c>
      <c r="H258" s="111" t="s">
        <v>522</v>
      </c>
      <c r="AV258" s="90" t="s">
        <v>1443</v>
      </c>
      <c r="CH258" s="142"/>
      <c r="CJ258" s="144">
        <v>17</v>
      </c>
    </row>
    <row r="259" spans="1:88" ht="16.5">
      <c r="A259" s="60" t="s">
        <v>313</v>
      </c>
      <c r="H259" s="112" t="s">
        <v>97</v>
      </c>
      <c r="AV259" s="90" t="s">
        <v>1444</v>
      </c>
      <c r="CH259" s="142"/>
      <c r="CJ259" s="144">
        <v>16</v>
      </c>
    </row>
    <row r="260" spans="1:88" ht="16.5">
      <c r="A260" s="60" t="s">
        <v>314</v>
      </c>
      <c r="H260" s="112" t="s">
        <v>187</v>
      </c>
      <c r="AV260" s="90" t="s">
        <v>1445</v>
      </c>
      <c r="CH260" s="142"/>
      <c r="CJ260" s="144">
        <v>15</v>
      </c>
    </row>
    <row r="261" spans="1:88" ht="16.5">
      <c r="H261" s="112" t="s">
        <v>91</v>
      </c>
      <c r="AV261" s="90" t="s">
        <v>1446</v>
      </c>
      <c r="CH261" s="142"/>
      <c r="CJ261" s="144">
        <v>14</v>
      </c>
    </row>
    <row r="262" spans="1:88" ht="16.5">
      <c r="A262" s="60" t="s">
        <v>97</v>
      </c>
      <c r="H262" s="112" t="s">
        <v>84</v>
      </c>
      <c r="AV262" s="90" t="s">
        <v>1447</v>
      </c>
      <c r="BN262" s="149" t="s">
        <v>743</v>
      </c>
      <c r="CH262" s="142"/>
      <c r="CJ262" s="144">
        <v>13</v>
      </c>
    </row>
    <row r="263" spans="1:88">
      <c r="H263" s="113" t="s">
        <v>523</v>
      </c>
      <c r="AV263" s="90" t="s">
        <v>1448</v>
      </c>
      <c r="BN263" s="180"/>
      <c r="CH263" s="142"/>
      <c r="CJ263" s="144">
        <v>12</v>
      </c>
    </row>
    <row r="264" spans="1:88">
      <c r="A264" s="60" t="s">
        <v>290</v>
      </c>
      <c r="H264" s="113" t="s">
        <v>524</v>
      </c>
      <c r="AV264" s="90" t="s">
        <v>1449</v>
      </c>
      <c r="BN264" s="149" t="s">
        <v>744</v>
      </c>
      <c r="CH264" s="142"/>
      <c r="CJ264" s="144">
        <v>11</v>
      </c>
    </row>
    <row r="265" spans="1:88" ht="16.5">
      <c r="A265" s="60" t="s">
        <v>315</v>
      </c>
      <c r="H265" s="111" t="s">
        <v>525</v>
      </c>
      <c r="BN265" s="180"/>
      <c r="CH265" s="142"/>
      <c r="CJ265" s="144">
        <v>10</v>
      </c>
    </row>
    <row r="266" spans="1:88" ht="15">
      <c r="A266" s="60" t="s">
        <v>316</v>
      </c>
      <c r="H266" s="90" t="s">
        <v>526</v>
      </c>
      <c r="AV266" s="90" t="s">
        <v>1450</v>
      </c>
      <c r="BN266" s="178" t="s">
        <v>745</v>
      </c>
      <c r="CH266" s="142"/>
      <c r="CJ266" s="144">
        <v>9</v>
      </c>
    </row>
    <row r="267" spans="1:88">
      <c r="H267" s="114" t="s">
        <v>527</v>
      </c>
      <c r="AV267" s="90" t="s">
        <v>1451</v>
      </c>
      <c r="BN267" s="179" t="s">
        <v>746</v>
      </c>
      <c r="CH267" s="142"/>
      <c r="CJ267" s="144">
        <v>8</v>
      </c>
    </row>
    <row r="268" spans="1:88">
      <c r="H268" s="114" t="s">
        <v>203</v>
      </c>
      <c r="AV268" s="90" t="s">
        <v>1452</v>
      </c>
      <c r="BN268" s="177" t="s">
        <v>747</v>
      </c>
      <c r="CH268" s="142"/>
      <c r="CJ268" s="144">
        <v>7</v>
      </c>
    </row>
    <row r="269" spans="1:88">
      <c r="AV269" s="90" t="s">
        <v>1453</v>
      </c>
      <c r="CH269" s="142"/>
      <c r="CJ269" s="144">
        <v>6</v>
      </c>
    </row>
    <row r="270" spans="1:88">
      <c r="A270" s="62"/>
      <c r="B270" s="62" t="s">
        <v>317</v>
      </c>
      <c r="C270" s="62" t="s">
        <v>318</v>
      </c>
      <c r="D270" s="62" t="s">
        <v>319</v>
      </c>
      <c r="E270" s="62" t="s">
        <v>320</v>
      </c>
      <c r="H270" s="90" t="s">
        <v>1770</v>
      </c>
      <c r="AV270" s="90" t="s">
        <v>1454</v>
      </c>
      <c r="CH270" s="142"/>
      <c r="CJ270" s="144">
        <v>5</v>
      </c>
    </row>
    <row r="271" spans="1:88">
      <c r="B271" s="60" t="s">
        <v>13</v>
      </c>
      <c r="C271" s="60" t="s">
        <v>2006</v>
      </c>
      <c r="D271" s="60" t="s">
        <v>1811</v>
      </c>
      <c r="E271" s="60" t="s">
        <v>1408</v>
      </c>
      <c r="H271" s="90" t="s">
        <v>1771</v>
      </c>
      <c r="AV271" s="90" t="s">
        <v>1455</v>
      </c>
      <c r="CH271" s="142"/>
      <c r="CJ271" s="144">
        <v>4</v>
      </c>
    </row>
    <row r="272" spans="1:88">
      <c r="B272" s="60" t="s">
        <v>321</v>
      </c>
      <c r="C272" s="60" t="s">
        <v>1912</v>
      </c>
      <c r="D272" s="60" t="s">
        <v>1913</v>
      </c>
      <c r="E272" s="60" t="s">
        <v>1409</v>
      </c>
      <c r="H272" s="90" t="s">
        <v>1772</v>
      </c>
      <c r="AV272" s="90" t="s">
        <v>1456</v>
      </c>
      <c r="BN272" s="177" t="s">
        <v>748</v>
      </c>
      <c r="CH272" s="142"/>
      <c r="CJ272" s="144">
        <v>3</v>
      </c>
    </row>
    <row r="273" spans="1:88">
      <c r="B273" s="60" t="s">
        <v>18</v>
      </c>
      <c r="C273" s="60" t="s">
        <v>1410</v>
      </c>
      <c r="D273" s="265">
        <v>0</v>
      </c>
      <c r="E273" s="60" t="s">
        <v>1352</v>
      </c>
      <c r="H273" s="90" t="s">
        <v>1773</v>
      </c>
      <c r="AV273" s="90" t="s">
        <v>1457</v>
      </c>
      <c r="BN273" s="179" t="s">
        <v>749</v>
      </c>
      <c r="CH273" s="142"/>
      <c r="CJ273" s="144">
        <v>2</v>
      </c>
    </row>
    <row r="274" spans="1:88">
      <c r="B274" s="60" t="s">
        <v>322</v>
      </c>
      <c r="C274" s="60" t="s">
        <v>1411</v>
      </c>
      <c r="D274" s="265">
        <v>0</v>
      </c>
      <c r="E274" s="60" t="s">
        <v>1352</v>
      </c>
      <c r="H274" s="90" t="s">
        <v>1774</v>
      </c>
      <c r="AV274" s="90" t="s">
        <v>1458</v>
      </c>
      <c r="CH274" s="142"/>
      <c r="CJ274" s="144">
        <v>1</v>
      </c>
    </row>
    <row r="275" spans="1:88">
      <c r="B275" s="60" t="s">
        <v>323</v>
      </c>
      <c r="C275" s="60" t="s">
        <v>1412</v>
      </c>
      <c r="D275" s="60" t="s">
        <v>1413</v>
      </c>
      <c r="E275" s="60" t="s">
        <v>1414</v>
      </c>
      <c r="H275" s="90" t="s">
        <v>1775</v>
      </c>
      <c r="AV275" s="90" t="s">
        <v>1459</v>
      </c>
      <c r="CH275" s="142"/>
      <c r="CJ275" s="144">
        <v>0</v>
      </c>
    </row>
    <row r="276" spans="1:88">
      <c r="B276" s="60" t="s">
        <v>324</v>
      </c>
      <c r="C276" s="60" t="s">
        <v>1415</v>
      </c>
      <c r="D276" s="265">
        <v>0</v>
      </c>
      <c r="E276" s="60" t="s">
        <v>1352</v>
      </c>
      <c r="H276" s="90" t="s">
        <v>1696</v>
      </c>
      <c r="AV276" s="90" t="s">
        <v>1460</v>
      </c>
      <c r="CH276" s="142"/>
      <c r="CJ276" s="144"/>
    </row>
    <row r="277" spans="1:88">
      <c r="H277" s="90" t="s">
        <v>1697</v>
      </c>
      <c r="AV277" s="90" t="s">
        <v>1461</v>
      </c>
      <c r="BN277" s="177" t="s">
        <v>750</v>
      </c>
      <c r="CH277" s="142"/>
      <c r="CJ277" s="144"/>
    </row>
    <row r="278" spans="1:88">
      <c r="A278" s="60" t="s">
        <v>202</v>
      </c>
      <c r="H278" s="90" t="s">
        <v>1685</v>
      </c>
      <c r="AV278" s="90" t="s">
        <v>1462</v>
      </c>
      <c r="BN278" s="179" t="s">
        <v>751</v>
      </c>
      <c r="CH278" s="142"/>
      <c r="CJ278" s="144" t="s">
        <v>1074</v>
      </c>
    </row>
    <row r="279" spans="1:88">
      <c r="H279" s="90" t="s">
        <v>1686</v>
      </c>
      <c r="AV279" s="90" t="s">
        <v>1463</v>
      </c>
      <c r="CH279" s="142"/>
      <c r="CJ279" s="144"/>
    </row>
    <row r="280" spans="1:88">
      <c r="A280" s="60" t="s">
        <v>290</v>
      </c>
      <c r="H280" s="90" t="s">
        <v>1667</v>
      </c>
      <c r="AV280" s="90" t="s">
        <v>1464</v>
      </c>
      <c r="CH280" s="142"/>
      <c r="CJ280" s="144"/>
    </row>
    <row r="281" spans="1:88">
      <c r="A281" s="60" t="s">
        <v>316</v>
      </c>
      <c r="H281" s="90" t="s">
        <v>1668</v>
      </c>
      <c r="AV281" s="90" t="s">
        <v>1465</v>
      </c>
      <c r="CH281" s="142"/>
      <c r="CJ281" s="144" t="s">
        <v>1076</v>
      </c>
    </row>
    <row r="282" spans="1:88">
      <c r="H282" s="90" t="s">
        <v>1669</v>
      </c>
      <c r="AV282" s="90" t="s">
        <v>1466</v>
      </c>
      <c r="CH282" s="142"/>
      <c r="CJ282" s="144"/>
    </row>
    <row r="283" spans="1:88">
      <c r="H283" s="90" t="s">
        <v>1670</v>
      </c>
      <c r="BN283" s="177" t="s">
        <v>752</v>
      </c>
      <c r="CH283" s="142"/>
      <c r="CJ283" s="144"/>
    </row>
    <row r="284" spans="1:88">
      <c r="H284" s="90" t="s">
        <v>1655</v>
      </c>
      <c r="AV284" s="115" t="s">
        <v>528</v>
      </c>
      <c r="BN284" s="179" t="s">
        <v>753</v>
      </c>
      <c r="CH284" s="142"/>
      <c r="CJ284" s="144" t="s">
        <v>1075</v>
      </c>
    </row>
    <row r="285" spans="1:88">
      <c r="A285" s="60" t="s">
        <v>1416</v>
      </c>
      <c r="B285" s="60" t="s">
        <v>1716</v>
      </c>
      <c r="C285" s="60" t="s">
        <v>1717</v>
      </c>
      <c r="H285" s="90" t="s">
        <v>1671</v>
      </c>
      <c r="AV285" s="115" t="s">
        <v>529</v>
      </c>
      <c r="CH285" s="142"/>
      <c r="CJ285" s="144"/>
    </row>
    <row r="286" spans="1:88">
      <c r="A286" s="60" t="s">
        <v>325</v>
      </c>
      <c r="B286" s="60" t="s">
        <v>1914</v>
      </c>
      <c r="C286" s="60" t="s">
        <v>1868</v>
      </c>
      <c r="H286" s="90" t="s">
        <v>1436</v>
      </c>
      <c r="AV286" s="116">
        <v>39082</v>
      </c>
      <c r="CH286" s="142"/>
      <c r="CJ286" s="144"/>
    </row>
    <row r="287" spans="1:88">
      <c r="A287" s="60" t="s">
        <v>326</v>
      </c>
      <c r="B287" s="60" t="s">
        <v>1710</v>
      </c>
      <c r="C287" s="60" t="s">
        <v>1711</v>
      </c>
      <c r="H287" s="90" t="s">
        <v>1437</v>
      </c>
      <c r="AV287" s="81" t="s">
        <v>1467</v>
      </c>
      <c r="CH287" s="142"/>
      <c r="CJ287" s="144" t="s">
        <v>1086</v>
      </c>
    </row>
    <row r="288" spans="1:88">
      <c r="H288" s="90" t="s">
        <v>1438</v>
      </c>
      <c r="AV288" s="117" t="s">
        <v>1468</v>
      </c>
      <c r="CH288" s="142"/>
      <c r="CJ288" s="144"/>
    </row>
    <row r="289" spans="1:88" ht="22.5">
      <c r="A289" s="66" t="s">
        <v>327</v>
      </c>
      <c r="H289" s="90" t="s">
        <v>1439</v>
      </c>
      <c r="AV289" s="118" t="s">
        <v>1469</v>
      </c>
      <c r="CH289" s="142"/>
      <c r="CJ289" s="144"/>
    </row>
    <row r="290" spans="1:88">
      <c r="B290" s="60" t="s">
        <v>328</v>
      </c>
      <c r="H290" s="90" t="s">
        <v>1440</v>
      </c>
      <c r="AV290" s="82" t="s">
        <v>530</v>
      </c>
      <c r="BN290" s="177" t="s">
        <v>754</v>
      </c>
      <c r="CH290" s="142"/>
      <c r="CJ290" s="144" t="s">
        <v>1087</v>
      </c>
    </row>
    <row r="291" spans="1:88">
      <c r="B291" s="60" t="s">
        <v>1417</v>
      </c>
      <c r="H291" s="90" t="s">
        <v>1441</v>
      </c>
      <c r="AV291" s="119" t="s">
        <v>531</v>
      </c>
      <c r="BN291" s="179" t="s">
        <v>755</v>
      </c>
      <c r="CH291" s="142"/>
      <c r="CJ291" s="144"/>
    </row>
    <row r="292" spans="1:88" ht="16.5">
      <c r="B292" s="60" t="s">
        <v>329</v>
      </c>
      <c r="H292" s="90" t="s">
        <v>1442</v>
      </c>
      <c r="AV292" s="111" t="s">
        <v>532</v>
      </c>
      <c r="CH292" s="142"/>
      <c r="CJ292" s="144"/>
    </row>
    <row r="293" spans="1:88">
      <c r="B293" s="60" t="s">
        <v>330</v>
      </c>
      <c r="H293" s="90" t="s">
        <v>1443</v>
      </c>
      <c r="AV293" s="113" t="s">
        <v>533</v>
      </c>
      <c r="CH293" s="142"/>
      <c r="CJ293" s="144" t="s">
        <v>1088</v>
      </c>
    </row>
    <row r="294" spans="1:88">
      <c r="H294" s="90" t="s">
        <v>1444</v>
      </c>
      <c r="CH294" s="142"/>
      <c r="CJ294" s="144"/>
    </row>
    <row r="295" spans="1:88" ht="18">
      <c r="A295" s="60" t="s">
        <v>331</v>
      </c>
      <c r="H295" s="90" t="s">
        <v>1445</v>
      </c>
      <c r="AV295" s="120" t="s">
        <v>534</v>
      </c>
      <c r="CH295" s="142"/>
      <c r="CJ295" s="144" t="s">
        <v>1943</v>
      </c>
    </row>
    <row r="296" spans="1:88">
      <c r="H296" s="90" t="s">
        <v>1446</v>
      </c>
      <c r="CH296" s="142"/>
      <c r="CJ296" s="144" t="s">
        <v>1375</v>
      </c>
    </row>
    <row r="297" spans="1:88">
      <c r="A297" s="60" t="s">
        <v>290</v>
      </c>
      <c r="H297" s="90" t="s">
        <v>1447</v>
      </c>
      <c r="AV297" s="113" t="s">
        <v>535</v>
      </c>
      <c r="CH297" s="142"/>
      <c r="CJ297" s="144" t="s">
        <v>1944</v>
      </c>
    </row>
    <row r="298" spans="1:88">
      <c r="A298" s="60" t="s">
        <v>316</v>
      </c>
      <c r="H298" s="90" t="s">
        <v>1448</v>
      </c>
      <c r="AV298" s="78" t="s">
        <v>536</v>
      </c>
      <c r="BN298" s="149" t="s">
        <v>756</v>
      </c>
      <c r="CH298" s="142"/>
      <c r="CJ298" s="144" t="s">
        <v>1945</v>
      </c>
    </row>
    <row r="299" spans="1:88">
      <c r="H299" s="90" t="s">
        <v>1449</v>
      </c>
      <c r="AV299" s="121" t="s">
        <v>537</v>
      </c>
      <c r="BN299" s="180"/>
      <c r="CH299" s="142"/>
      <c r="CJ299" s="144" t="s">
        <v>1946</v>
      </c>
    </row>
    <row r="300" spans="1:88">
      <c r="AV300" s="122" t="s">
        <v>1470</v>
      </c>
      <c r="BN300" s="165"/>
      <c r="CH300" s="142"/>
      <c r="CJ300" s="144" t="s">
        <v>1947</v>
      </c>
    </row>
    <row r="301" spans="1:88">
      <c r="H301" s="90" t="s">
        <v>1450</v>
      </c>
      <c r="AV301" s="123" t="s">
        <v>1471</v>
      </c>
      <c r="BL301" s="144" t="s">
        <v>655</v>
      </c>
      <c r="CH301" s="142"/>
      <c r="CJ301" s="144" t="s">
        <v>1078</v>
      </c>
    </row>
    <row r="302" spans="1:88">
      <c r="A302" s="62"/>
      <c r="B302" s="62" t="s">
        <v>317</v>
      </c>
      <c r="C302" s="62" t="s">
        <v>318</v>
      </c>
      <c r="D302" s="62" t="s">
        <v>319</v>
      </c>
      <c r="H302" s="90" t="s">
        <v>1451</v>
      </c>
      <c r="AV302" s="123" t="s">
        <v>1472</v>
      </c>
      <c r="BL302" s="144" t="s">
        <v>654</v>
      </c>
      <c r="CH302" s="142"/>
      <c r="CJ302" s="144" t="s">
        <v>1079</v>
      </c>
    </row>
    <row r="303" spans="1:88">
      <c r="B303" s="60" t="s">
        <v>332</v>
      </c>
      <c r="C303" s="60" t="s">
        <v>1799</v>
      </c>
      <c r="D303" s="60" t="s">
        <v>1915</v>
      </c>
      <c r="H303" s="90" t="s">
        <v>1452</v>
      </c>
      <c r="AV303" s="78" t="s">
        <v>538</v>
      </c>
      <c r="BL303" s="144" t="s">
        <v>656</v>
      </c>
      <c r="CH303" s="142"/>
      <c r="CJ303" s="144" t="s">
        <v>1080</v>
      </c>
    </row>
    <row r="304" spans="1:88">
      <c r="B304" s="60" t="s">
        <v>333</v>
      </c>
      <c r="C304" s="60" t="s">
        <v>1418</v>
      </c>
      <c r="D304" s="60" t="s">
        <v>1419</v>
      </c>
      <c r="H304" s="90" t="s">
        <v>1453</v>
      </c>
      <c r="AV304" s="121" t="s">
        <v>539</v>
      </c>
      <c r="BL304" s="144" t="s">
        <v>757</v>
      </c>
      <c r="CH304" s="142"/>
      <c r="CJ304" s="144" t="s">
        <v>1089</v>
      </c>
    </row>
    <row r="305" spans="1:88">
      <c r="B305" s="60" t="s">
        <v>334</v>
      </c>
      <c r="C305" s="60" t="s">
        <v>1698</v>
      </c>
      <c r="D305" s="60" t="s">
        <v>1699</v>
      </c>
      <c r="H305" s="90" t="s">
        <v>1454</v>
      </c>
      <c r="AV305" s="122" t="s">
        <v>540</v>
      </c>
      <c r="BL305" s="144"/>
      <c r="CH305" s="142"/>
      <c r="CJ305" s="144" t="s">
        <v>1090</v>
      </c>
    </row>
    <row r="306" spans="1:88">
      <c r="B306" s="60" t="s">
        <v>335</v>
      </c>
      <c r="C306" s="60" t="s">
        <v>1916</v>
      </c>
      <c r="D306" s="60" t="s">
        <v>1917</v>
      </c>
      <c r="H306" s="90" t="s">
        <v>1455</v>
      </c>
      <c r="AV306" s="123" t="s">
        <v>541</v>
      </c>
      <c r="BL306" s="88" t="s">
        <v>758</v>
      </c>
      <c r="CH306" s="142"/>
      <c r="CJ306" s="144" t="s">
        <v>1091</v>
      </c>
    </row>
    <row r="307" spans="1:88">
      <c r="D307" s="60" t="s">
        <v>336</v>
      </c>
      <c r="H307" s="90" t="s">
        <v>1456</v>
      </c>
      <c r="AV307" s="123" t="s">
        <v>542</v>
      </c>
      <c r="BL307" s="142" t="s">
        <v>658</v>
      </c>
      <c r="CH307" s="142"/>
      <c r="CJ307" s="144" t="s">
        <v>1092</v>
      </c>
    </row>
    <row r="308" spans="1:88">
      <c r="H308" s="90" t="s">
        <v>1457</v>
      </c>
      <c r="AV308" s="78" t="s">
        <v>543</v>
      </c>
      <c r="BL308" s="144" t="s">
        <v>1858</v>
      </c>
      <c r="CH308" s="142"/>
      <c r="CJ308" s="144" t="s">
        <v>1093</v>
      </c>
    </row>
    <row r="309" spans="1:88">
      <c r="A309" s="60" t="s">
        <v>337</v>
      </c>
      <c r="H309" s="90" t="s">
        <v>1458</v>
      </c>
      <c r="AV309" s="121" t="s">
        <v>544</v>
      </c>
      <c r="BL309" s="144" t="s">
        <v>1883</v>
      </c>
      <c r="CH309" s="142"/>
      <c r="CJ309" s="144" t="s">
        <v>1094</v>
      </c>
    </row>
    <row r="310" spans="1:88">
      <c r="H310" s="90" t="s">
        <v>1459</v>
      </c>
      <c r="AV310" s="122" t="s">
        <v>545</v>
      </c>
      <c r="BL310" s="144" t="s">
        <v>1859</v>
      </c>
      <c r="CH310" s="142"/>
      <c r="CJ310" s="144" t="s">
        <v>1095</v>
      </c>
    </row>
    <row r="311" spans="1:88">
      <c r="A311" s="60" t="s">
        <v>316</v>
      </c>
      <c r="H311" s="90" t="s">
        <v>1460</v>
      </c>
      <c r="AV311" s="123" t="s">
        <v>546</v>
      </c>
      <c r="BL311" s="144"/>
      <c r="CH311" s="142"/>
      <c r="CJ311" s="144" t="s">
        <v>1096</v>
      </c>
    </row>
    <row r="312" spans="1:88">
      <c r="H312" s="90" t="s">
        <v>1461</v>
      </c>
      <c r="AV312" s="123" t="s">
        <v>547</v>
      </c>
      <c r="BL312" s="142" t="s">
        <v>759</v>
      </c>
      <c r="CJ312" s="144" t="s">
        <v>1097</v>
      </c>
    </row>
    <row r="313" spans="1:88">
      <c r="H313" s="90" t="s">
        <v>1462</v>
      </c>
      <c r="BL313" s="144" t="s">
        <v>1884</v>
      </c>
      <c r="CJ313" s="144" t="s">
        <v>1098</v>
      </c>
    </row>
    <row r="314" spans="1:88" ht="18">
      <c r="H314" s="90" t="s">
        <v>1463</v>
      </c>
      <c r="AV314" s="120" t="s">
        <v>217</v>
      </c>
      <c r="BL314" s="144" t="s">
        <v>1885</v>
      </c>
      <c r="CJ314" s="142" t="s">
        <v>1099</v>
      </c>
    </row>
    <row r="315" spans="1:88">
      <c r="A315" s="62" t="s">
        <v>1420</v>
      </c>
      <c r="H315" s="90" t="s">
        <v>1464</v>
      </c>
      <c r="BL315" s="144" t="s">
        <v>1886</v>
      </c>
      <c r="CJ315" s="144" t="s">
        <v>1084</v>
      </c>
    </row>
    <row r="316" spans="1:88">
      <c r="H316" s="90" t="s">
        <v>1465</v>
      </c>
      <c r="AV316" s="113" t="s">
        <v>548</v>
      </c>
      <c r="BL316" s="144"/>
      <c r="CH316" s="144"/>
    </row>
    <row r="317" spans="1:88">
      <c r="A317" s="60" t="s">
        <v>1421</v>
      </c>
      <c r="H317" s="90" t="s">
        <v>1466</v>
      </c>
      <c r="BL317" s="142" t="s">
        <v>659</v>
      </c>
      <c r="CH317" s="144" t="s">
        <v>655</v>
      </c>
    </row>
    <row r="318" spans="1:88">
      <c r="A318" s="60" t="s">
        <v>1422</v>
      </c>
      <c r="AV318" s="123" t="s">
        <v>1473</v>
      </c>
      <c r="BL318" s="144" t="s">
        <v>1887</v>
      </c>
      <c r="CH318" s="144" t="s">
        <v>654</v>
      </c>
    </row>
    <row r="319" spans="1:88">
      <c r="A319" s="60" t="s">
        <v>338</v>
      </c>
      <c r="H319" s="115" t="s">
        <v>528</v>
      </c>
      <c r="AV319" s="123" t="s">
        <v>1474</v>
      </c>
      <c r="BL319" s="144" t="s">
        <v>1888</v>
      </c>
      <c r="CH319" s="144" t="s">
        <v>656</v>
      </c>
    </row>
    <row r="320" spans="1:88">
      <c r="H320" s="115" t="s">
        <v>529</v>
      </c>
      <c r="AV320" s="123" t="s">
        <v>1475</v>
      </c>
      <c r="BL320" s="144" t="s">
        <v>1889</v>
      </c>
      <c r="CH320" s="144" t="s">
        <v>757</v>
      </c>
    </row>
    <row r="321" spans="1:86">
      <c r="A321" s="60"/>
      <c r="H321" s="116">
        <v>39082</v>
      </c>
      <c r="AV321" s="123" t="s">
        <v>1476</v>
      </c>
      <c r="BL321" s="144"/>
      <c r="CH321" s="144"/>
    </row>
    <row r="322" spans="1:86">
      <c r="A322" s="60" t="s">
        <v>236</v>
      </c>
      <c r="H322" s="81" t="s">
        <v>1467</v>
      </c>
      <c r="AV322" s="123" t="s">
        <v>1477</v>
      </c>
      <c r="BL322" s="142" t="s">
        <v>687</v>
      </c>
      <c r="CH322" s="88" t="s">
        <v>758</v>
      </c>
    </row>
    <row r="323" spans="1:86">
      <c r="A323" s="60" t="s">
        <v>1353</v>
      </c>
      <c r="H323" s="117" t="s">
        <v>1468</v>
      </c>
      <c r="AV323" s="123" t="s">
        <v>1478</v>
      </c>
      <c r="BL323" s="144" t="s">
        <v>1377</v>
      </c>
      <c r="CH323" s="142" t="s">
        <v>658</v>
      </c>
    </row>
    <row r="324" spans="1:86">
      <c r="H324" s="118" t="s">
        <v>1469</v>
      </c>
      <c r="AV324" s="123" t="s">
        <v>1479</v>
      </c>
      <c r="BL324" s="144" t="s">
        <v>1378</v>
      </c>
      <c r="CH324" s="144" t="s">
        <v>1948</v>
      </c>
    </row>
    <row r="325" spans="1:86">
      <c r="A325" s="60" t="s">
        <v>1718</v>
      </c>
      <c r="H325" s="82" t="s">
        <v>530</v>
      </c>
      <c r="AV325" s="123" t="s">
        <v>1480</v>
      </c>
      <c r="BL325" s="144" t="s">
        <v>1379</v>
      </c>
      <c r="CH325" s="144" t="s">
        <v>1949</v>
      </c>
    </row>
    <row r="326" spans="1:86">
      <c r="A326" s="60" t="s">
        <v>1719</v>
      </c>
      <c r="H326" s="119" t="s">
        <v>531</v>
      </c>
      <c r="AV326" s="123" t="s">
        <v>1481</v>
      </c>
      <c r="BL326" s="144"/>
      <c r="CH326" s="144" t="s">
        <v>1688</v>
      </c>
    </row>
    <row r="327" spans="1:86" ht="16.5">
      <c r="A327" s="60" t="s">
        <v>1700</v>
      </c>
      <c r="H327" s="111" t="s">
        <v>532</v>
      </c>
      <c r="AV327" s="123" t="s">
        <v>549</v>
      </c>
      <c r="BL327" s="142" t="s">
        <v>688</v>
      </c>
      <c r="CH327" s="144"/>
    </row>
    <row r="328" spans="1:86">
      <c r="A328" s="60" t="s">
        <v>1701</v>
      </c>
      <c r="H328" s="113" t="s">
        <v>533</v>
      </c>
      <c r="BL328" s="144" t="s">
        <v>1380</v>
      </c>
      <c r="CH328" s="142" t="s">
        <v>759</v>
      </c>
    </row>
    <row r="329" spans="1:86" ht="15.75">
      <c r="A329" s="60" t="s">
        <v>1720</v>
      </c>
      <c r="AV329" s="72" t="s">
        <v>550</v>
      </c>
      <c r="BL329" s="144" t="s">
        <v>1381</v>
      </c>
      <c r="CH329" s="144" t="s">
        <v>1950</v>
      </c>
    </row>
    <row r="330" spans="1:86" ht="18">
      <c r="A330" s="60" t="s">
        <v>1702</v>
      </c>
      <c r="H330" s="120" t="s">
        <v>534</v>
      </c>
      <c r="AV330" s="87" t="s">
        <v>551</v>
      </c>
      <c r="BL330" s="144" t="s">
        <v>1382</v>
      </c>
      <c r="CH330" s="144" t="s">
        <v>1951</v>
      </c>
    </row>
    <row r="331" spans="1:86">
      <c r="A331" s="60" t="s">
        <v>1681</v>
      </c>
      <c r="AV331" s="87" t="s">
        <v>552</v>
      </c>
      <c r="BL331" s="144"/>
      <c r="CH331" s="144" t="s">
        <v>1952</v>
      </c>
    </row>
    <row r="332" spans="1:86">
      <c r="A332" s="60" t="s">
        <v>1682</v>
      </c>
      <c r="H332" s="113" t="s">
        <v>535</v>
      </c>
      <c r="AV332" s="87" t="s">
        <v>553</v>
      </c>
      <c r="BL332" s="142" t="s">
        <v>760</v>
      </c>
      <c r="CH332" s="144"/>
    </row>
    <row r="333" spans="1:86" ht="15.75">
      <c r="A333" s="60" t="s">
        <v>1657</v>
      </c>
      <c r="H333" s="78" t="s">
        <v>536</v>
      </c>
      <c r="AV333" s="124" t="s">
        <v>554</v>
      </c>
      <c r="BL333" s="144" t="s">
        <v>1383</v>
      </c>
      <c r="CH333" s="142" t="s">
        <v>659</v>
      </c>
    </row>
    <row r="334" spans="1:86" ht="15.75">
      <c r="A334" s="60" t="s">
        <v>1658</v>
      </c>
      <c r="H334" s="121" t="s">
        <v>537</v>
      </c>
      <c r="AV334" s="124" t="s">
        <v>555</v>
      </c>
      <c r="BL334" s="144" t="s">
        <v>1384</v>
      </c>
      <c r="CH334" s="144" t="s">
        <v>1953</v>
      </c>
    </row>
    <row r="335" spans="1:86">
      <c r="A335" s="60" t="s">
        <v>1659</v>
      </c>
      <c r="H335" s="122" t="s">
        <v>1470</v>
      </c>
      <c r="BL335" s="144" t="s">
        <v>1385</v>
      </c>
      <c r="CH335" s="144" t="s">
        <v>1954</v>
      </c>
    </row>
    <row r="336" spans="1:86" ht="19.5">
      <c r="H336" s="123" t="s">
        <v>1471</v>
      </c>
      <c r="AV336" s="125" t="s">
        <v>556</v>
      </c>
      <c r="BL336" s="144"/>
      <c r="CH336" s="144" t="s">
        <v>1955</v>
      </c>
    </row>
    <row r="337" spans="1:86">
      <c r="A337" s="60" t="s">
        <v>339</v>
      </c>
      <c r="H337" s="123" t="s">
        <v>1472</v>
      </c>
      <c r="BL337" s="142" t="s">
        <v>619</v>
      </c>
      <c r="CH337" s="144"/>
    </row>
    <row r="338" spans="1:86" ht="23.25">
      <c r="A338" s="60" t="s">
        <v>1354</v>
      </c>
      <c r="H338" s="78" t="s">
        <v>538</v>
      </c>
      <c r="AV338" s="126" t="s">
        <v>1467</v>
      </c>
      <c r="BL338" s="144" t="s">
        <v>1890</v>
      </c>
      <c r="CH338" s="142" t="s">
        <v>687</v>
      </c>
    </row>
    <row r="339" spans="1:86">
      <c r="B339" s="266" t="s">
        <v>1355</v>
      </c>
      <c r="H339" s="121" t="s">
        <v>539</v>
      </c>
      <c r="BL339" s="144" t="s">
        <v>1797</v>
      </c>
      <c r="CH339" s="144" t="s">
        <v>1956</v>
      </c>
    </row>
    <row r="340" spans="1:86">
      <c r="B340" s="62" t="s">
        <v>1356</v>
      </c>
      <c r="H340" s="122" t="s">
        <v>540</v>
      </c>
      <c r="AV340" s="84" t="s">
        <v>1482</v>
      </c>
      <c r="BL340" s="144" t="s">
        <v>1798</v>
      </c>
      <c r="CH340" s="144" t="s">
        <v>1957</v>
      </c>
    </row>
    <row r="341" spans="1:86">
      <c r="B341" s="60" t="s">
        <v>1357</v>
      </c>
      <c r="H341" s="123" t="s">
        <v>541</v>
      </c>
      <c r="AV341" s="84" t="s">
        <v>1351</v>
      </c>
      <c r="BL341" s="144"/>
      <c r="CH341" s="144" t="s">
        <v>1958</v>
      </c>
    </row>
    <row r="342" spans="1:86">
      <c r="B342" s="266" t="s">
        <v>340</v>
      </c>
      <c r="H342" s="123" t="s">
        <v>542</v>
      </c>
      <c r="BL342" s="88"/>
      <c r="CH342" s="144"/>
    </row>
    <row r="343" spans="1:86" ht="19.5">
      <c r="B343" s="62" t="s">
        <v>1683</v>
      </c>
      <c r="H343" s="78" t="s">
        <v>543</v>
      </c>
      <c r="AV343" s="125" t="s">
        <v>557</v>
      </c>
      <c r="BL343" s="142" t="s">
        <v>332</v>
      </c>
      <c r="CH343" s="142" t="s">
        <v>688</v>
      </c>
    </row>
    <row r="344" spans="1:86">
      <c r="B344" s="60" t="s">
        <v>1684</v>
      </c>
      <c r="H344" s="121" t="s">
        <v>544</v>
      </c>
      <c r="BL344" s="144" t="s">
        <v>1758</v>
      </c>
      <c r="CH344" s="144" t="s">
        <v>1959</v>
      </c>
    </row>
    <row r="345" spans="1:86" ht="23.25">
      <c r="B345" s="266" t="s">
        <v>341</v>
      </c>
      <c r="H345" s="122" t="s">
        <v>545</v>
      </c>
      <c r="AV345" s="126" t="s">
        <v>1483</v>
      </c>
      <c r="BL345" s="144" t="s">
        <v>1800</v>
      </c>
      <c r="CH345" s="144" t="s">
        <v>1960</v>
      </c>
    </row>
    <row r="346" spans="1:86">
      <c r="B346" s="62" t="s">
        <v>1721</v>
      </c>
      <c r="H346" s="123" t="s">
        <v>546</v>
      </c>
      <c r="BL346" s="144" t="s">
        <v>1836</v>
      </c>
      <c r="CH346" s="144" t="s">
        <v>1958</v>
      </c>
    </row>
    <row r="347" spans="1:86">
      <c r="B347" s="60" t="s">
        <v>1722</v>
      </c>
      <c r="H347" s="123" t="s">
        <v>547</v>
      </c>
      <c r="AV347" s="84" t="s">
        <v>1484</v>
      </c>
      <c r="BL347" s="144"/>
      <c r="CH347" s="144"/>
    </row>
    <row r="348" spans="1:86">
      <c r="A348" s="60"/>
      <c r="AV348" s="84" t="s">
        <v>1485</v>
      </c>
      <c r="BL348" s="142" t="s">
        <v>761</v>
      </c>
      <c r="CH348" s="142" t="s">
        <v>760</v>
      </c>
    </row>
    <row r="349" spans="1:86" ht="18">
      <c r="A349" s="60" t="s">
        <v>342</v>
      </c>
      <c r="H349" s="120" t="s">
        <v>217</v>
      </c>
      <c r="BL349" s="144" t="s">
        <v>1838</v>
      </c>
      <c r="CH349" s="144" t="s">
        <v>1961</v>
      </c>
    </row>
    <row r="350" spans="1:86" ht="19.5">
      <c r="A350" s="60" t="s">
        <v>343</v>
      </c>
      <c r="AV350" s="125" t="s">
        <v>558</v>
      </c>
      <c r="BL350" s="144" t="s">
        <v>1891</v>
      </c>
      <c r="CH350" s="144" t="s">
        <v>1962</v>
      </c>
    </row>
    <row r="351" spans="1:86">
      <c r="A351" s="60" t="s">
        <v>344</v>
      </c>
      <c r="H351" s="113" t="s">
        <v>548</v>
      </c>
      <c r="BL351" s="144" t="s">
        <v>1839</v>
      </c>
      <c r="CH351" s="144" t="s">
        <v>1906</v>
      </c>
    </row>
    <row r="352" spans="1:86" ht="23.25">
      <c r="AV352" s="126" t="s">
        <v>1486</v>
      </c>
      <c r="BL352" s="144"/>
      <c r="CH352" s="144"/>
    </row>
    <row r="353" spans="1:86">
      <c r="H353" s="123" t="s">
        <v>1473</v>
      </c>
      <c r="BL353" s="142" t="s">
        <v>762</v>
      </c>
      <c r="CH353" s="142" t="s">
        <v>619</v>
      </c>
    </row>
    <row r="354" spans="1:86">
      <c r="A354" s="60" t="s">
        <v>345</v>
      </c>
      <c r="H354" s="123" t="s">
        <v>1474</v>
      </c>
      <c r="AV354" s="127" t="s">
        <v>559</v>
      </c>
      <c r="BL354" s="144" t="s">
        <v>1737</v>
      </c>
      <c r="CH354" s="144" t="s">
        <v>1818</v>
      </c>
    </row>
    <row r="355" spans="1:86">
      <c r="A355" s="60" t="s">
        <v>346</v>
      </c>
      <c r="H355" s="123" t="s">
        <v>1475</v>
      </c>
      <c r="BL355" s="144" t="s">
        <v>1738</v>
      </c>
      <c r="CH355" s="144" t="s">
        <v>1749</v>
      </c>
    </row>
    <row r="356" spans="1:86">
      <c r="A356" s="60" t="s">
        <v>347</v>
      </c>
      <c r="H356" s="123" t="s">
        <v>1476</v>
      </c>
      <c r="AV356" s="128" t="s">
        <v>560</v>
      </c>
      <c r="BL356" s="144" t="s">
        <v>1739</v>
      </c>
      <c r="CH356" s="144" t="s">
        <v>1792</v>
      </c>
    </row>
    <row r="357" spans="1:86">
      <c r="A357" s="60" t="s">
        <v>348</v>
      </c>
      <c r="H357" s="123" t="s">
        <v>1477</v>
      </c>
      <c r="BL357" s="144"/>
      <c r="CH357" s="144"/>
    </row>
    <row r="358" spans="1:86">
      <c r="A358" s="60" t="s">
        <v>1340</v>
      </c>
      <c r="H358" s="123" t="s">
        <v>1478</v>
      </c>
      <c r="AV358" s="128" t="s">
        <v>561</v>
      </c>
      <c r="BL358" s="142" t="s">
        <v>657</v>
      </c>
      <c r="CH358" s="88"/>
    </row>
    <row r="359" spans="1:86">
      <c r="A359" s="60" t="s">
        <v>349</v>
      </c>
      <c r="H359" s="123" t="s">
        <v>1479</v>
      </c>
      <c r="AV359" s="129" t="s">
        <v>479</v>
      </c>
      <c r="BL359" s="144" t="s">
        <v>1785</v>
      </c>
      <c r="CH359" s="142" t="s">
        <v>332</v>
      </c>
    </row>
    <row r="360" spans="1:86">
      <c r="A360" s="60" t="s">
        <v>350</v>
      </c>
      <c r="H360" s="123" t="s">
        <v>1480</v>
      </c>
      <c r="AV360" s="129" t="s">
        <v>562</v>
      </c>
      <c r="BL360" s="144" t="s">
        <v>1801</v>
      </c>
      <c r="CH360" s="144" t="s">
        <v>1791</v>
      </c>
    </row>
    <row r="361" spans="1:86">
      <c r="H361" s="123" t="s">
        <v>1481</v>
      </c>
      <c r="AV361" s="129" t="s">
        <v>563</v>
      </c>
      <c r="BL361" s="144" t="s">
        <v>1786</v>
      </c>
      <c r="CH361" s="144" t="s">
        <v>1963</v>
      </c>
    </row>
    <row r="362" spans="1:86">
      <c r="H362" s="123" t="s">
        <v>549</v>
      </c>
      <c r="AV362" s="129" t="s">
        <v>564</v>
      </c>
      <c r="BL362" s="144"/>
      <c r="CH362" s="144" t="s">
        <v>1740</v>
      </c>
    </row>
    <row r="363" spans="1:86">
      <c r="A363" s="60" t="s">
        <v>233</v>
      </c>
      <c r="B363" s="60" t="s">
        <v>358</v>
      </c>
      <c r="C363" s="60" t="s">
        <v>363</v>
      </c>
      <c r="D363" s="60" t="s">
        <v>368</v>
      </c>
      <c r="E363" s="60" t="s">
        <v>234</v>
      </c>
      <c r="F363" s="60" t="s">
        <v>232</v>
      </c>
      <c r="AV363" s="129" t="s">
        <v>565</v>
      </c>
      <c r="BL363" s="142" t="s">
        <v>763</v>
      </c>
      <c r="CH363" s="144"/>
    </row>
    <row r="364" spans="1:86" ht="15.75">
      <c r="A364" s="60" t="s">
        <v>351</v>
      </c>
      <c r="B364" s="60" t="s">
        <v>359</v>
      </c>
      <c r="C364" s="60" t="s">
        <v>364</v>
      </c>
      <c r="D364" s="60" t="s">
        <v>369</v>
      </c>
      <c r="E364" s="60" t="s">
        <v>373</v>
      </c>
      <c r="F364" s="60" t="s">
        <v>378</v>
      </c>
      <c r="H364" s="72" t="s">
        <v>550</v>
      </c>
      <c r="AV364" s="129" t="s">
        <v>566</v>
      </c>
      <c r="BL364" s="144" t="s">
        <v>1712</v>
      </c>
      <c r="CH364" s="142" t="s">
        <v>761</v>
      </c>
    </row>
    <row r="365" spans="1:86">
      <c r="A365" s="60" t="s">
        <v>352</v>
      </c>
      <c r="B365" s="60" t="s">
        <v>352</v>
      </c>
      <c r="C365" s="60" t="s">
        <v>365</v>
      </c>
      <c r="D365" s="60" t="s">
        <v>352</v>
      </c>
      <c r="E365" s="60" t="s">
        <v>374</v>
      </c>
      <c r="F365" s="60" t="s">
        <v>352</v>
      </c>
      <c r="H365" s="87" t="s">
        <v>551</v>
      </c>
      <c r="AV365" s="129" t="s">
        <v>567</v>
      </c>
      <c r="BL365" s="144" t="s">
        <v>1752</v>
      </c>
      <c r="CH365" s="144" t="s">
        <v>1838</v>
      </c>
    </row>
    <row r="366" spans="1:86">
      <c r="A366" s="60" t="s">
        <v>353</v>
      </c>
      <c r="B366" s="60" t="s">
        <v>197</v>
      </c>
      <c r="C366" s="60" t="s">
        <v>366</v>
      </c>
      <c r="D366" s="60" t="s">
        <v>370</v>
      </c>
      <c r="E366" s="60" t="s">
        <v>375</v>
      </c>
      <c r="F366" s="60" t="s">
        <v>379</v>
      </c>
      <c r="H366" s="87" t="s">
        <v>552</v>
      </c>
      <c r="AV366" s="129" t="s">
        <v>568</v>
      </c>
      <c r="BL366" s="144" t="s">
        <v>1892</v>
      </c>
      <c r="CH366" s="144" t="s">
        <v>1891</v>
      </c>
    </row>
    <row r="367" spans="1:86">
      <c r="A367" s="60" t="s">
        <v>354</v>
      </c>
      <c r="B367" s="60" t="s">
        <v>360</v>
      </c>
      <c r="C367" s="60" t="s">
        <v>367</v>
      </c>
      <c r="D367" s="60" t="s">
        <v>371</v>
      </c>
      <c r="E367" s="60" t="s">
        <v>376</v>
      </c>
      <c r="F367" s="60" t="s">
        <v>200</v>
      </c>
      <c r="H367" s="87" t="s">
        <v>553</v>
      </c>
      <c r="AV367" s="129" t="s">
        <v>569</v>
      </c>
      <c r="BL367" s="144"/>
      <c r="CH367" s="144" t="s">
        <v>1839</v>
      </c>
    </row>
    <row r="368" spans="1:86" ht="15.75">
      <c r="A368" s="60" t="s">
        <v>355</v>
      </c>
      <c r="B368" s="60" t="s">
        <v>361</v>
      </c>
      <c r="D368" s="60" t="s">
        <v>372</v>
      </c>
      <c r="E368" s="60" t="s">
        <v>377</v>
      </c>
      <c r="F368" s="60" t="s">
        <v>380</v>
      </c>
      <c r="H368" s="124" t="s">
        <v>554</v>
      </c>
      <c r="BL368" s="142" t="s">
        <v>764</v>
      </c>
      <c r="CH368" s="144"/>
    </row>
    <row r="369" spans="1:86" ht="15.75">
      <c r="A369" s="60" t="s">
        <v>356</v>
      </c>
      <c r="B369" s="60" t="s">
        <v>362</v>
      </c>
      <c r="D369" s="60" t="s">
        <v>357</v>
      </c>
      <c r="F369" s="60" t="s">
        <v>381</v>
      </c>
      <c r="H369" s="124" t="s">
        <v>555</v>
      </c>
      <c r="AV369" s="130" t="s">
        <v>570</v>
      </c>
      <c r="BL369" s="144" t="s">
        <v>1893</v>
      </c>
      <c r="CH369" s="142" t="s">
        <v>762</v>
      </c>
    </row>
    <row r="370" spans="1:86">
      <c r="A370" s="60" t="s">
        <v>357</v>
      </c>
      <c r="B370" s="60" t="s">
        <v>357</v>
      </c>
      <c r="F370" s="60" t="s">
        <v>382</v>
      </c>
      <c r="AV370" s="128" t="s">
        <v>571</v>
      </c>
      <c r="BL370" s="144" t="s">
        <v>1894</v>
      </c>
      <c r="CH370" s="144" t="s">
        <v>1964</v>
      </c>
    </row>
    <row r="371" spans="1:86" ht="19.5">
      <c r="F371" s="60" t="s">
        <v>383</v>
      </c>
      <c r="H371" s="125" t="s">
        <v>556</v>
      </c>
      <c r="BL371" s="144" t="s">
        <v>1895</v>
      </c>
      <c r="CH371" s="144" t="s">
        <v>1965</v>
      </c>
    </row>
    <row r="372" spans="1:86">
      <c r="F372" s="60" t="s">
        <v>357</v>
      </c>
      <c r="AV372" s="130" t="s">
        <v>572</v>
      </c>
      <c r="BL372" s="144"/>
      <c r="CH372" s="144" t="s">
        <v>1966</v>
      </c>
    </row>
    <row r="373" spans="1:86" ht="23.25">
      <c r="H373" s="126" t="s">
        <v>1467</v>
      </c>
      <c r="BL373" s="142" t="s">
        <v>765</v>
      </c>
      <c r="CH373" s="144"/>
    </row>
    <row r="374" spans="1:86">
      <c r="AV374" s="130" t="s">
        <v>573</v>
      </c>
      <c r="BL374" s="144" t="s">
        <v>1896</v>
      </c>
      <c r="CH374" s="142" t="s">
        <v>657</v>
      </c>
    </row>
    <row r="375" spans="1:86">
      <c r="H375" s="84" t="s">
        <v>1482</v>
      </c>
      <c r="BL375" s="144" t="s">
        <v>1897</v>
      </c>
      <c r="CH375" s="144" t="s">
        <v>1967</v>
      </c>
    </row>
    <row r="376" spans="1:86">
      <c r="H376" s="84" t="s">
        <v>1351</v>
      </c>
      <c r="AV376" s="127" t="s">
        <v>1487</v>
      </c>
      <c r="BL376" s="144" t="s">
        <v>1898</v>
      </c>
      <c r="CH376" s="144" t="s">
        <v>1968</v>
      </c>
    </row>
    <row r="377" spans="1:86">
      <c r="BL377" s="144"/>
      <c r="CH377" s="144" t="s">
        <v>1969</v>
      </c>
    </row>
    <row r="378" spans="1:86" ht="19.5">
      <c r="H378" s="125" t="s">
        <v>557</v>
      </c>
      <c r="AV378" s="131" t="s">
        <v>574</v>
      </c>
      <c r="BL378" s="88" t="s">
        <v>758</v>
      </c>
      <c r="CH378" s="144"/>
    </row>
    <row r="379" spans="1:86">
      <c r="BL379" s="142" t="s">
        <v>660</v>
      </c>
      <c r="CH379" s="142" t="s">
        <v>763</v>
      </c>
    </row>
    <row r="380" spans="1:86" ht="23.25">
      <c r="H380" s="126" t="s">
        <v>1483</v>
      </c>
      <c r="BL380" s="144" t="s">
        <v>1899</v>
      </c>
      <c r="CH380" s="144" t="s">
        <v>1819</v>
      </c>
    </row>
    <row r="381" spans="1:86">
      <c r="BL381" s="144" t="s">
        <v>1900</v>
      </c>
      <c r="CH381" s="144" t="s">
        <v>1768</v>
      </c>
    </row>
    <row r="382" spans="1:86">
      <c r="H382" s="84" t="s">
        <v>1484</v>
      </c>
      <c r="BL382" s="144" t="s">
        <v>1742</v>
      </c>
      <c r="CH382" s="144" t="s">
        <v>1970</v>
      </c>
    </row>
    <row r="383" spans="1:86">
      <c r="H383" s="84" t="s">
        <v>1485</v>
      </c>
      <c r="BL383" s="144"/>
      <c r="CH383" s="144"/>
    </row>
    <row r="384" spans="1:86">
      <c r="BL384" s="142" t="s">
        <v>661</v>
      </c>
      <c r="CH384" s="142" t="s">
        <v>764</v>
      </c>
    </row>
    <row r="385" spans="8:86" ht="19.5">
      <c r="H385" s="125" t="s">
        <v>558</v>
      </c>
      <c r="BL385" s="144" t="s">
        <v>1901</v>
      </c>
      <c r="CH385" s="144" t="s">
        <v>1893</v>
      </c>
    </row>
    <row r="386" spans="8:86">
      <c r="BL386" s="144" t="s">
        <v>1902</v>
      </c>
      <c r="CH386" s="144" t="s">
        <v>1894</v>
      </c>
    </row>
    <row r="387" spans="8:86" ht="23.25">
      <c r="H387" s="126" t="s">
        <v>1486</v>
      </c>
      <c r="BL387" s="144" t="s">
        <v>1517</v>
      </c>
      <c r="CH387" s="144" t="s">
        <v>1971</v>
      </c>
    </row>
    <row r="388" spans="8:86">
      <c r="BL388" s="144"/>
      <c r="CH388" s="144"/>
    </row>
    <row r="389" spans="8:86">
      <c r="H389" s="127" t="s">
        <v>559</v>
      </c>
      <c r="BL389" s="142" t="s">
        <v>766</v>
      </c>
      <c r="CH389" s="142" t="s">
        <v>765</v>
      </c>
    </row>
    <row r="390" spans="8:86">
      <c r="BL390" s="144" t="s">
        <v>1855</v>
      </c>
      <c r="CH390" s="144" t="s">
        <v>1972</v>
      </c>
    </row>
    <row r="391" spans="8:86">
      <c r="H391" s="128" t="s">
        <v>560</v>
      </c>
      <c r="BL391" s="144" t="s">
        <v>1903</v>
      </c>
      <c r="CH391" s="144" t="s">
        <v>1973</v>
      </c>
    </row>
    <row r="392" spans="8:86">
      <c r="BL392" s="144" t="s">
        <v>1856</v>
      </c>
      <c r="CH392" s="144" t="s">
        <v>1974</v>
      </c>
    </row>
    <row r="393" spans="8:86">
      <c r="H393" s="128" t="s">
        <v>561</v>
      </c>
      <c r="BL393" s="144"/>
      <c r="CH393" s="144"/>
    </row>
    <row r="394" spans="8:86">
      <c r="H394" s="129" t="s">
        <v>479</v>
      </c>
      <c r="BL394" s="142" t="s">
        <v>767</v>
      </c>
      <c r="CH394" s="88" t="s">
        <v>758</v>
      </c>
    </row>
    <row r="395" spans="8:86">
      <c r="H395" s="129" t="s">
        <v>562</v>
      </c>
      <c r="BL395" s="144" t="s">
        <v>1781</v>
      </c>
      <c r="CH395" s="142" t="s">
        <v>660</v>
      </c>
    </row>
    <row r="396" spans="8:86">
      <c r="H396" s="129" t="s">
        <v>563</v>
      </c>
      <c r="BL396" s="144" t="s">
        <v>1782</v>
      </c>
      <c r="CH396" s="144" t="s">
        <v>1975</v>
      </c>
    </row>
    <row r="397" spans="8:86">
      <c r="H397" s="129" t="s">
        <v>564</v>
      </c>
      <c r="BL397" s="144" t="s">
        <v>1736</v>
      </c>
      <c r="CH397" s="144" t="s">
        <v>1976</v>
      </c>
    </row>
    <row r="398" spans="8:86">
      <c r="H398" s="129" t="s">
        <v>565</v>
      </c>
      <c r="BL398" s="144"/>
      <c r="CH398" s="144" t="s">
        <v>1977</v>
      </c>
    </row>
    <row r="399" spans="8:86">
      <c r="H399" s="129" t="s">
        <v>566</v>
      </c>
      <c r="BL399" s="142" t="s">
        <v>768</v>
      </c>
      <c r="CH399" s="144"/>
    </row>
    <row r="400" spans="8:86">
      <c r="H400" s="129" t="s">
        <v>567</v>
      </c>
      <c r="BL400" s="144" t="s">
        <v>1904</v>
      </c>
      <c r="CH400" s="142" t="s">
        <v>661</v>
      </c>
    </row>
    <row r="401" spans="8:86">
      <c r="H401" s="129" t="s">
        <v>568</v>
      </c>
      <c r="BL401" s="144" t="s">
        <v>1905</v>
      </c>
      <c r="CH401" s="144" t="s">
        <v>1978</v>
      </c>
    </row>
    <row r="402" spans="8:86">
      <c r="H402" s="129" t="s">
        <v>569</v>
      </c>
      <c r="BL402" s="144" t="s">
        <v>1906</v>
      </c>
      <c r="CH402" s="144" t="s">
        <v>1979</v>
      </c>
    </row>
    <row r="403" spans="8:86">
      <c r="BL403" s="144"/>
      <c r="CH403" s="144" t="s">
        <v>1741</v>
      </c>
    </row>
    <row r="404" spans="8:86">
      <c r="H404" s="130" t="s">
        <v>570</v>
      </c>
      <c r="BL404" s="142" t="s">
        <v>769</v>
      </c>
      <c r="CH404" s="144"/>
    </row>
    <row r="405" spans="8:86">
      <c r="H405" s="128" t="s">
        <v>571</v>
      </c>
      <c r="BL405" s="144" t="s">
        <v>1788</v>
      </c>
      <c r="CH405" s="142" t="s">
        <v>766</v>
      </c>
    </row>
    <row r="406" spans="8:86">
      <c r="BL406" s="144" t="s">
        <v>1803</v>
      </c>
      <c r="CH406" s="144" t="s">
        <v>1855</v>
      </c>
    </row>
    <row r="407" spans="8:86">
      <c r="H407" s="130" t="s">
        <v>572</v>
      </c>
      <c r="BL407" s="144" t="s">
        <v>1663</v>
      </c>
      <c r="CH407" s="144" t="s">
        <v>1903</v>
      </c>
    </row>
    <row r="408" spans="8:86">
      <c r="BL408" s="144"/>
      <c r="CH408" s="144" t="s">
        <v>1856</v>
      </c>
    </row>
    <row r="409" spans="8:86">
      <c r="H409" s="130" t="s">
        <v>573</v>
      </c>
      <c r="BL409" s="142" t="s">
        <v>770</v>
      </c>
      <c r="CH409" s="144"/>
    </row>
    <row r="410" spans="8:86">
      <c r="BL410" s="144" t="s">
        <v>1660</v>
      </c>
      <c r="CH410" s="142" t="s">
        <v>767</v>
      </c>
    </row>
    <row r="411" spans="8:86">
      <c r="H411" s="127" t="s">
        <v>1487</v>
      </c>
      <c r="BL411" s="144" t="s">
        <v>1661</v>
      </c>
      <c r="CH411" s="144" t="s">
        <v>1980</v>
      </c>
    </row>
    <row r="412" spans="8:86">
      <c r="BL412" s="144" t="s">
        <v>1662</v>
      </c>
      <c r="CH412" s="144" t="s">
        <v>1981</v>
      </c>
    </row>
    <row r="413" spans="8:86">
      <c r="H413" s="131" t="s">
        <v>574</v>
      </c>
      <c r="BL413" s="144"/>
      <c r="CH413" s="144" t="s">
        <v>1663</v>
      </c>
    </row>
    <row r="414" spans="8:86">
      <c r="BL414" s="88" t="s">
        <v>758</v>
      </c>
      <c r="CH414" s="144"/>
    </row>
    <row r="415" spans="8:86">
      <c r="BL415" s="142" t="s">
        <v>771</v>
      </c>
      <c r="CH415" s="142" t="s">
        <v>768</v>
      </c>
    </row>
    <row r="416" spans="8:86">
      <c r="BL416" s="144" t="s">
        <v>1793</v>
      </c>
      <c r="CH416" s="144" t="s">
        <v>1982</v>
      </c>
    </row>
    <row r="417" spans="1:86">
      <c r="H417" s="69" t="s">
        <v>384</v>
      </c>
      <c r="BL417" s="144" t="s">
        <v>1767</v>
      </c>
      <c r="CH417" s="144" t="s">
        <v>1983</v>
      </c>
    </row>
    <row r="418" spans="1:86">
      <c r="H418" s="70" t="s">
        <v>385</v>
      </c>
      <c r="BL418" s="144" t="s">
        <v>1792</v>
      </c>
      <c r="CH418" s="144" t="s">
        <v>1769</v>
      </c>
    </row>
    <row r="419" spans="1:86">
      <c r="H419" s="70" t="s">
        <v>386</v>
      </c>
      <c r="BL419" s="144"/>
      <c r="CH419" s="144"/>
    </row>
    <row r="420" spans="1:86">
      <c r="H420" s="70" t="s">
        <v>387</v>
      </c>
      <c r="BL420" s="142" t="s">
        <v>772</v>
      </c>
      <c r="CH420" s="142" t="s">
        <v>769</v>
      </c>
    </row>
    <row r="421" spans="1:86">
      <c r="H421" s="70" t="s">
        <v>387</v>
      </c>
      <c r="BL421" s="144" t="s">
        <v>1804</v>
      </c>
      <c r="CH421" s="144" t="s">
        <v>1725</v>
      </c>
    </row>
    <row r="422" spans="1:86">
      <c r="H422" s="71" t="s">
        <v>388</v>
      </c>
      <c r="BL422" s="144" t="s">
        <v>1752</v>
      </c>
      <c r="CH422" s="144" t="s">
        <v>1751</v>
      </c>
    </row>
    <row r="423" spans="1:86">
      <c r="BL423" s="144" t="s">
        <v>1743</v>
      </c>
      <c r="CH423" s="144" t="s">
        <v>1693</v>
      </c>
    </row>
    <row r="424" spans="1:86" ht="15.75">
      <c r="A424" s="60" t="s">
        <v>183</v>
      </c>
      <c r="H424" s="72" t="s">
        <v>389</v>
      </c>
      <c r="BL424" s="144"/>
      <c r="CH424" s="144"/>
    </row>
    <row r="425" spans="1:86">
      <c r="A425" s="60" t="s">
        <v>184</v>
      </c>
      <c r="H425" s="73" t="s">
        <v>390</v>
      </c>
      <c r="BL425" s="142" t="s">
        <v>773</v>
      </c>
      <c r="CH425" s="142" t="s">
        <v>770</v>
      </c>
    </row>
    <row r="426" spans="1:86">
      <c r="A426" s="60" t="s">
        <v>185</v>
      </c>
      <c r="H426" s="74" t="s">
        <v>391</v>
      </c>
      <c r="BL426" s="144" t="s">
        <v>1881</v>
      </c>
      <c r="CH426" s="144" t="s">
        <v>1660</v>
      </c>
    </row>
    <row r="427" spans="1:86">
      <c r="H427" s="75" t="s">
        <v>392</v>
      </c>
      <c r="BL427" s="144" t="s">
        <v>1749</v>
      </c>
      <c r="CH427" s="144" t="s">
        <v>1661</v>
      </c>
    </row>
    <row r="428" spans="1:86" ht="22.5">
      <c r="A428" s="61" t="s">
        <v>1910</v>
      </c>
      <c r="H428" s="75" t="s">
        <v>393</v>
      </c>
      <c r="BL428" s="144" t="s">
        <v>1805</v>
      </c>
      <c r="CH428" s="144" t="s">
        <v>1662</v>
      </c>
    </row>
    <row r="429" spans="1:86">
      <c r="H429" s="73" t="s">
        <v>186</v>
      </c>
      <c r="BL429" s="144"/>
      <c r="CH429" s="144"/>
    </row>
    <row r="430" spans="1:86">
      <c r="A430" s="60" t="s">
        <v>186</v>
      </c>
      <c r="H430" s="76" t="s">
        <v>358</v>
      </c>
      <c r="BL430" s="142" t="s">
        <v>774</v>
      </c>
      <c r="CH430" s="88" t="s">
        <v>758</v>
      </c>
    </row>
    <row r="431" spans="1:86">
      <c r="H431" s="76" t="s">
        <v>394</v>
      </c>
      <c r="BL431" s="144" t="s">
        <v>1806</v>
      </c>
      <c r="CH431" s="142" t="s">
        <v>771</v>
      </c>
    </row>
    <row r="432" spans="1:86">
      <c r="A432" s="60" t="s">
        <v>187</v>
      </c>
      <c r="H432" s="76" t="s">
        <v>395</v>
      </c>
      <c r="BL432" s="144" t="s">
        <v>1807</v>
      </c>
      <c r="CH432" s="144" t="s">
        <v>1821</v>
      </c>
    </row>
    <row r="433" spans="1:86">
      <c r="A433" s="60" t="s">
        <v>188</v>
      </c>
      <c r="H433" s="76" t="s">
        <v>192</v>
      </c>
      <c r="BL433" s="144" t="s">
        <v>1808</v>
      </c>
      <c r="CH433" s="144" t="s">
        <v>1822</v>
      </c>
    </row>
    <row r="434" spans="1:86">
      <c r="A434" s="60" t="s">
        <v>189</v>
      </c>
      <c r="H434" s="76" t="s">
        <v>396</v>
      </c>
      <c r="BL434" s="144"/>
      <c r="CH434" s="144" t="s">
        <v>1798</v>
      </c>
    </row>
    <row r="435" spans="1:86">
      <c r="A435" s="60" t="s">
        <v>190</v>
      </c>
      <c r="H435" s="76" t="s">
        <v>230</v>
      </c>
      <c r="BL435" s="142" t="s">
        <v>775</v>
      </c>
      <c r="CH435" s="144"/>
    </row>
    <row r="436" spans="1:86">
      <c r="A436" s="60" t="s">
        <v>191</v>
      </c>
      <c r="H436" s="76" t="s">
        <v>397</v>
      </c>
      <c r="BL436" s="144" t="s">
        <v>1794</v>
      </c>
      <c r="CH436" s="142" t="s">
        <v>772</v>
      </c>
    </row>
    <row r="437" spans="1:86">
      <c r="A437" s="60" t="s">
        <v>192</v>
      </c>
      <c r="H437" s="76" t="s">
        <v>398</v>
      </c>
      <c r="BL437" s="144" t="s">
        <v>1746</v>
      </c>
      <c r="CH437" s="144" t="s">
        <v>1984</v>
      </c>
    </row>
    <row r="438" spans="1:86">
      <c r="A438" s="60" t="s">
        <v>193</v>
      </c>
      <c r="H438" s="76" t="s">
        <v>399</v>
      </c>
      <c r="BL438" s="144" t="s">
        <v>1693</v>
      </c>
      <c r="CH438" s="144" t="s">
        <v>1749</v>
      </c>
    </row>
    <row r="439" spans="1:86">
      <c r="A439" s="60" t="s">
        <v>194</v>
      </c>
      <c r="BL439" s="144"/>
      <c r="CH439" s="144" t="s">
        <v>1745</v>
      </c>
    </row>
    <row r="440" spans="1:86">
      <c r="A440" s="60" t="s">
        <v>195</v>
      </c>
      <c r="H440" s="77" t="s">
        <v>132</v>
      </c>
      <c r="BL440" s="142" t="s">
        <v>776</v>
      </c>
      <c r="CH440" s="144"/>
    </row>
    <row r="441" spans="1:86">
      <c r="H441" s="77" t="s">
        <v>400</v>
      </c>
      <c r="BL441" s="144" t="s">
        <v>1823</v>
      </c>
      <c r="CH441" s="142" t="s">
        <v>773</v>
      </c>
    </row>
    <row r="442" spans="1:86">
      <c r="A442" s="60" t="s">
        <v>196</v>
      </c>
      <c r="H442" s="77" t="s">
        <v>401</v>
      </c>
      <c r="BL442" s="144" t="s">
        <v>1824</v>
      </c>
      <c r="CH442" s="144" t="s">
        <v>1796</v>
      </c>
    </row>
    <row r="443" spans="1:86">
      <c r="A443" s="60" t="s">
        <v>197</v>
      </c>
      <c r="H443" s="77" t="s">
        <v>402</v>
      </c>
      <c r="BL443" s="144" t="s">
        <v>1802</v>
      </c>
      <c r="CH443" s="144" t="s">
        <v>1797</v>
      </c>
    </row>
    <row r="444" spans="1:86">
      <c r="A444" s="60" t="s">
        <v>198</v>
      </c>
      <c r="H444" s="77" t="s">
        <v>403</v>
      </c>
      <c r="BL444" s="144"/>
      <c r="CH444" s="144" t="s">
        <v>1805</v>
      </c>
    </row>
    <row r="445" spans="1:86">
      <c r="H445" s="77" t="s">
        <v>97</v>
      </c>
      <c r="BL445" s="142" t="s">
        <v>777</v>
      </c>
      <c r="CH445" s="144"/>
    </row>
    <row r="446" spans="1:86">
      <c r="A446" s="60" t="s">
        <v>199</v>
      </c>
      <c r="H446" s="77" t="s">
        <v>404</v>
      </c>
      <c r="BL446" s="144" t="s">
        <v>1734</v>
      </c>
      <c r="CH446" s="142" t="s">
        <v>774</v>
      </c>
    </row>
    <row r="447" spans="1:86">
      <c r="A447" s="60" t="s">
        <v>200</v>
      </c>
      <c r="H447" s="77" t="s">
        <v>405</v>
      </c>
      <c r="BL447" s="144" t="s">
        <v>1735</v>
      </c>
      <c r="CH447" s="144" t="s">
        <v>1806</v>
      </c>
    </row>
    <row r="448" spans="1:86">
      <c r="A448" s="60" t="s">
        <v>201</v>
      </c>
      <c r="BL448" s="144" t="s">
        <v>1744</v>
      </c>
      <c r="CH448" s="144" t="s">
        <v>1807</v>
      </c>
    </row>
    <row r="449" spans="1:86">
      <c r="A449" s="60" t="s">
        <v>97</v>
      </c>
      <c r="H449" s="77" t="s">
        <v>406</v>
      </c>
      <c r="BL449" s="144"/>
      <c r="CH449" s="144" t="s">
        <v>1808</v>
      </c>
    </row>
    <row r="450" spans="1:86">
      <c r="A450" s="60" t="s">
        <v>202</v>
      </c>
      <c r="H450" s="77" t="s">
        <v>407</v>
      </c>
      <c r="BL450" s="144"/>
      <c r="CH450" s="144"/>
    </row>
    <row r="451" spans="1:86">
      <c r="A451" s="60" t="s">
        <v>203</v>
      </c>
      <c r="H451" s="77" t="s">
        <v>189</v>
      </c>
      <c r="BL451" s="144" t="s">
        <v>778</v>
      </c>
      <c r="CH451" s="142" t="s">
        <v>775</v>
      </c>
    </row>
    <row r="452" spans="1:86">
      <c r="A452" s="60" t="s">
        <v>204</v>
      </c>
      <c r="H452" s="77" t="s">
        <v>408</v>
      </c>
      <c r="BL452" s="144" t="s">
        <v>779</v>
      </c>
      <c r="CH452" s="144" t="s">
        <v>1794</v>
      </c>
    </row>
    <row r="453" spans="1:86">
      <c r="A453" s="60" t="s">
        <v>205</v>
      </c>
      <c r="H453" s="77" t="s">
        <v>207</v>
      </c>
      <c r="BL453" s="144"/>
      <c r="CH453" s="144" t="s">
        <v>1746</v>
      </c>
    </row>
    <row r="454" spans="1:86">
      <c r="A454" s="60" t="s">
        <v>206</v>
      </c>
      <c r="H454" s="77" t="s">
        <v>91</v>
      </c>
      <c r="BL454" s="144" t="s">
        <v>780</v>
      </c>
      <c r="CH454" s="144" t="s">
        <v>1693</v>
      </c>
    </row>
    <row r="455" spans="1:86" ht="13.5">
      <c r="H455" s="77" t="s">
        <v>409</v>
      </c>
      <c r="BL455" s="181"/>
      <c r="BM455" s="88" t="s">
        <v>781</v>
      </c>
      <c r="BN455" s="87" t="s">
        <v>782</v>
      </c>
      <c r="BO455" s="181"/>
      <c r="BP455" s="88" t="s">
        <v>783</v>
      </c>
      <c r="BQ455" s="87" t="s">
        <v>784</v>
      </c>
      <c r="CH455" s="144"/>
    </row>
    <row r="456" spans="1:86" ht="13.5">
      <c r="A456" s="60" t="s">
        <v>132</v>
      </c>
      <c r="H456" s="77" t="s">
        <v>410</v>
      </c>
      <c r="BL456" s="181"/>
      <c r="BM456" s="88" t="s">
        <v>785</v>
      </c>
      <c r="BN456" s="87" t="s">
        <v>786</v>
      </c>
      <c r="BO456" s="181"/>
      <c r="BP456" s="88" t="s">
        <v>787</v>
      </c>
      <c r="BQ456" s="87" t="s">
        <v>788</v>
      </c>
      <c r="CH456" s="142" t="s">
        <v>776</v>
      </c>
    </row>
    <row r="457" spans="1:86" ht="13.5">
      <c r="A457" s="60" t="s">
        <v>207</v>
      </c>
      <c r="H457" s="77" t="s">
        <v>411</v>
      </c>
      <c r="BL457" s="181"/>
      <c r="BM457" s="88" t="s">
        <v>789</v>
      </c>
      <c r="BN457" s="87" t="s">
        <v>790</v>
      </c>
      <c r="BO457" s="181"/>
      <c r="BP457" s="88" t="s">
        <v>791</v>
      </c>
      <c r="BQ457" s="87" t="s">
        <v>792</v>
      </c>
      <c r="CH457" s="144" t="s">
        <v>1823</v>
      </c>
    </row>
    <row r="458" spans="1:86" ht="13.5">
      <c r="A458" s="60" t="s">
        <v>208</v>
      </c>
      <c r="BL458" s="181"/>
      <c r="BM458" s="88" t="s">
        <v>793</v>
      </c>
      <c r="BN458" s="87" t="s">
        <v>794</v>
      </c>
      <c r="BO458" s="181"/>
      <c r="BP458" s="88" t="s">
        <v>795</v>
      </c>
      <c r="BQ458" s="87" t="s">
        <v>796</v>
      </c>
      <c r="CH458" s="144" t="s">
        <v>1824</v>
      </c>
    </row>
    <row r="459" spans="1:86">
      <c r="A459" s="60" t="s">
        <v>209</v>
      </c>
      <c r="H459" s="77" t="s">
        <v>217</v>
      </c>
      <c r="BL459" s="165"/>
      <c r="CH459" s="144" t="s">
        <v>1802</v>
      </c>
    </row>
    <row r="460" spans="1:86">
      <c r="A460" s="60" t="s">
        <v>210</v>
      </c>
      <c r="BL460" s="144" t="s">
        <v>797</v>
      </c>
      <c r="CH460" s="144"/>
    </row>
    <row r="461" spans="1:86">
      <c r="A461" s="60" t="s">
        <v>211</v>
      </c>
      <c r="H461" s="77" t="s">
        <v>132</v>
      </c>
      <c r="BL461" s="165"/>
      <c r="CH461" s="142" t="s">
        <v>777</v>
      </c>
    </row>
    <row r="462" spans="1:86">
      <c r="A462" s="60" t="s">
        <v>212</v>
      </c>
      <c r="H462" s="77" t="s">
        <v>26</v>
      </c>
      <c r="BL462" s="144"/>
      <c r="CH462" s="144" t="s">
        <v>1734</v>
      </c>
    </row>
    <row r="463" spans="1:86">
      <c r="H463" s="77" t="s">
        <v>100</v>
      </c>
      <c r="BL463" s="144" t="s">
        <v>798</v>
      </c>
      <c r="CH463" s="144" t="s">
        <v>1735</v>
      </c>
    </row>
    <row r="464" spans="1:86">
      <c r="A464" s="60" t="s">
        <v>132</v>
      </c>
      <c r="H464" s="77" t="s">
        <v>120</v>
      </c>
      <c r="BL464" s="87" t="s">
        <v>799</v>
      </c>
      <c r="CH464" s="144" t="s">
        <v>1744</v>
      </c>
    </row>
    <row r="465" spans="1:91">
      <c r="A465" s="60" t="s">
        <v>213</v>
      </c>
      <c r="H465" s="77" t="s">
        <v>124</v>
      </c>
      <c r="BL465" s="182" t="s">
        <v>800</v>
      </c>
      <c r="CH465" s="144"/>
    </row>
    <row r="466" spans="1:91">
      <c r="A466" s="60" t="s">
        <v>214</v>
      </c>
      <c r="H466" s="77" t="s">
        <v>412</v>
      </c>
      <c r="BL466" s="144" t="s">
        <v>801</v>
      </c>
      <c r="CH466" s="144"/>
    </row>
    <row r="467" spans="1:91">
      <c r="A467" s="60" t="s">
        <v>215</v>
      </c>
      <c r="H467" s="77" t="s">
        <v>413</v>
      </c>
      <c r="BL467" s="165"/>
      <c r="CH467" s="144"/>
    </row>
    <row r="468" spans="1:91">
      <c r="A468" s="60" t="s">
        <v>216</v>
      </c>
      <c r="H468" s="77" t="s">
        <v>37</v>
      </c>
      <c r="BL468" s="144"/>
      <c r="CH468" s="144" t="s">
        <v>808</v>
      </c>
    </row>
    <row r="469" spans="1:91" ht="15">
      <c r="A469" s="60" t="s">
        <v>217</v>
      </c>
      <c r="BL469" s="144"/>
      <c r="CH469" s="184" t="s">
        <v>1664</v>
      </c>
    </row>
    <row r="470" spans="1:91">
      <c r="H470" s="77" t="s">
        <v>414</v>
      </c>
      <c r="BL470" s="144" t="s">
        <v>802</v>
      </c>
      <c r="CH470" s="131" t="s">
        <v>1665</v>
      </c>
    </row>
    <row r="471" spans="1:91">
      <c r="A471" s="60" t="s">
        <v>132</v>
      </c>
      <c r="H471" s="77" t="s">
        <v>415</v>
      </c>
      <c r="BL471" s="183"/>
      <c r="BO471" s="131" t="s">
        <v>803</v>
      </c>
      <c r="CH471" s="131" t="s">
        <v>1666</v>
      </c>
    </row>
    <row r="472" spans="1:91" ht="15">
      <c r="A472" s="60" t="s">
        <v>213</v>
      </c>
      <c r="H472" s="77" t="s">
        <v>416</v>
      </c>
      <c r="BL472" s="183"/>
      <c r="BO472" s="131" t="s">
        <v>804</v>
      </c>
      <c r="CH472" s="184" t="s">
        <v>1100</v>
      </c>
    </row>
    <row r="473" spans="1:91">
      <c r="A473" s="60" t="s">
        <v>201</v>
      </c>
      <c r="H473" s="77" t="s">
        <v>417</v>
      </c>
      <c r="BL473" s="183"/>
      <c r="BO473" s="131" t="s">
        <v>805</v>
      </c>
      <c r="CH473" s="131" t="s">
        <v>1101</v>
      </c>
    </row>
    <row r="474" spans="1:91" ht="15">
      <c r="A474" s="60" t="s">
        <v>217</v>
      </c>
      <c r="H474" s="77" t="s">
        <v>418</v>
      </c>
      <c r="BL474" s="183"/>
      <c r="BO474" s="131" t="s">
        <v>806</v>
      </c>
      <c r="CH474" s="184" t="s">
        <v>809</v>
      </c>
    </row>
    <row r="475" spans="1:91">
      <c r="A475" s="60" t="s">
        <v>218</v>
      </c>
      <c r="H475" s="77" t="s">
        <v>419</v>
      </c>
      <c r="BL475" s="144" t="s">
        <v>807</v>
      </c>
      <c r="CH475" s="131" t="s">
        <v>810</v>
      </c>
    </row>
    <row r="476" spans="1:91">
      <c r="A476" s="60" t="s">
        <v>219</v>
      </c>
      <c r="H476" s="77" t="s">
        <v>420</v>
      </c>
      <c r="BL476" s="165"/>
      <c r="CH476" s="165"/>
    </row>
    <row r="477" spans="1:91">
      <c r="A477" s="60" t="s">
        <v>220</v>
      </c>
      <c r="H477" s="77" t="s">
        <v>421</v>
      </c>
      <c r="BL477" s="144" t="s">
        <v>808</v>
      </c>
      <c r="CH477" s="165"/>
    </row>
    <row r="478" spans="1:91" ht="15">
      <c r="H478" s="77" t="s">
        <v>422</v>
      </c>
      <c r="BL478" s="184" t="s">
        <v>1346</v>
      </c>
      <c r="CH478" s="185" t="s">
        <v>811</v>
      </c>
    </row>
    <row r="479" spans="1:91">
      <c r="A479" s="60" t="s">
        <v>221</v>
      </c>
      <c r="BL479" s="131" t="s">
        <v>1347</v>
      </c>
      <c r="CH479" s="186"/>
      <c r="CI479" s="186"/>
      <c r="CJ479" s="186"/>
      <c r="CK479" s="186"/>
      <c r="CL479" s="186"/>
      <c r="CM479" s="186"/>
    </row>
    <row r="480" spans="1:91">
      <c r="A480" s="60" t="s">
        <v>91</v>
      </c>
      <c r="H480" s="77" t="s">
        <v>423</v>
      </c>
      <c r="BL480" s="131" t="s">
        <v>1348</v>
      </c>
      <c r="CH480" s="75" t="s">
        <v>812</v>
      </c>
    </row>
    <row r="481" spans="1:90" ht="15">
      <c r="A481" s="60" t="s">
        <v>222</v>
      </c>
      <c r="BL481" s="184" t="s">
        <v>1664</v>
      </c>
      <c r="CH481" s="187" t="s">
        <v>813</v>
      </c>
      <c r="CI481" s="187" t="s">
        <v>817</v>
      </c>
      <c r="CJ481" s="187" t="s">
        <v>823</v>
      </c>
      <c r="CK481" s="187" t="s">
        <v>201</v>
      </c>
      <c r="CL481" s="189" t="s">
        <v>848</v>
      </c>
    </row>
    <row r="482" spans="1:90" ht="13.5">
      <c r="A482" s="60" t="s">
        <v>223</v>
      </c>
      <c r="H482" s="77" t="s">
        <v>132</v>
      </c>
      <c r="BL482" s="131" t="s">
        <v>1665</v>
      </c>
      <c r="CH482" s="188" t="s">
        <v>814</v>
      </c>
      <c r="CI482" s="188" t="s">
        <v>818</v>
      </c>
      <c r="CJ482" s="188" t="s">
        <v>824</v>
      </c>
      <c r="CK482" s="188" t="s">
        <v>828</v>
      </c>
      <c r="CL482" s="75" t="s">
        <v>849</v>
      </c>
    </row>
    <row r="483" spans="1:90" ht="13.5">
      <c r="A483" s="60" t="s">
        <v>224</v>
      </c>
      <c r="H483" s="77" t="s">
        <v>400</v>
      </c>
      <c r="BL483" s="131" t="s">
        <v>1666</v>
      </c>
      <c r="CH483" s="188" t="s">
        <v>639</v>
      </c>
      <c r="CI483" s="188" t="s">
        <v>819</v>
      </c>
      <c r="CJ483" s="188" t="s">
        <v>825</v>
      </c>
      <c r="CK483" s="188" t="s">
        <v>829</v>
      </c>
      <c r="CL483" s="75" t="s">
        <v>850</v>
      </c>
    </row>
    <row r="484" spans="1:90" ht="15">
      <c r="H484" s="77" t="s">
        <v>402</v>
      </c>
      <c r="BL484" s="184" t="s">
        <v>1100</v>
      </c>
      <c r="CH484" s="188" t="s">
        <v>815</v>
      </c>
      <c r="CI484" s="188" t="s">
        <v>820</v>
      </c>
      <c r="CJ484" s="188" t="s">
        <v>826</v>
      </c>
      <c r="CK484" s="188" t="s">
        <v>830</v>
      </c>
      <c r="CL484" s="75" t="s">
        <v>851</v>
      </c>
    </row>
    <row r="485" spans="1:90" ht="13.5">
      <c r="A485" s="60" t="s">
        <v>132</v>
      </c>
      <c r="H485" s="77" t="s">
        <v>424</v>
      </c>
      <c r="BL485" s="131" t="s">
        <v>1101</v>
      </c>
      <c r="CH485" s="188" t="s">
        <v>816</v>
      </c>
      <c r="CI485" s="188" t="s">
        <v>821</v>
      </c>
      <c r="CJ485" s="188" t="s">
        <v>827</v>
      </c>
      <c r="CK485" s="188" t="s">
        <v>831</v>
      </c>
      <c r="CL485" s="75" t="s">
        <v>852</v>
      </c>
    </row>
    <row r="486" spans="1:90" ht="13.5">
      <c r="A486" s="60" t="s">
        <v>225</v>
      </c>
      <c r="H486" s="77" t="s">
        <v>203</v>
      </c>
      <c r="BL486" s="165"/>
      <c r="CI486" s="188" t="s">
        <v>822</v>
      </c>
      <c r="CL486" s="75" t="s">
        <v>853</v>
      </c>
    </row>
    <row r="487" spans="1:90" ht="13.5">
      <c r="A487" s="60" t="s">
        <v>226</v>
      </c>
      <c r="H487" s="77" t="s">
        <v>425</v>
      </c>
      <c r="BL487" s="165"/>
      <c r="CH487" s="187" t="s">
        <v>832</v>
      </c>
      <c r="CI487" s="187" t="s">
        <v>838</v>
      </c>
      <c r="CJ487" s="187" t="s">
        <v>844</v>
      </c>
      <c r="CL487" s="75" t="s">
        <v>854</v>
      </c>
    </row>
    <row r="488" spans="1:90" ht="13.5">
      <c r="A488" s="60" t="s">
        <v>227</v>
      </c>
      <c r="H488" s="77" t="s">
        <v>426</v>
      </c>
      <c r="BL488" s="185" t="s">
        <v>811</v>
      </c>
      <c r="CH488" s="188" t="s">
        <v>833</v>
      </c>
      <c r="CI488" s="188" t="s">
        <v>839</v>
      </c>
      <c r="CJ488" s="188" t="s">
        <v>803</v>
      </c>
      <c r="CL488" s="75" t="s">
        <v>855</v>
      </c>
    </row>
    <row r="489" spans="1:90" ht="13.5">
      <c r="A489" s="60" t="s">
        <v>228</v>
      </c>
      <c r="H489" s="77" t="s">
        <v>427</v>
      </c>
      <c r="BL489" s="186"/>
      <c r="BM489" s="186"/>
      <c r="BN489" s="186"/>
      <c r="BO489" s="186"/>
      <c r="BP489" s="186"/>
      <c r="BQ489" s="186"/>
      <c r="CH489" s="188" t="s">
        <v>834</v>
      </c>
      <c r="CI489" s="188" t="s">
        <v>840</v>
      </c>
      <c r="CJ489" s="188" t="s">
        <v>845</v>
      </c>
      <c r="CL489" s="75" t="s">
        <v>856</v>
      </c>
    </row>
    <row r="490" spans="1:90" ht="13.5">
      <c r="A490" s="60" t="s">
        <v>217</v>
      </c>
      <c r="BL490" s="75" t="s">
        <v>812</v>
      </c>
      <c r="CH490" s="188" t="s">
        <v>835</v>
      </c>
      <c r="CI490" s="188" t="s">
        <v>841</v>
      </c>
      <c r="CJ490" s="188" t="s">
        <v>846</v>
      </c>
      <c r="CL490" s="75" t="s">
        <v>857</v>
      </c>
    </row>
    <row r="491" spans="1:90" ht="13.5">
      <c r="H491" s="77" t="s">
        <v>428</v>
      </c>
      <c r="BL491" s="187" t="s">
        <v>813</v>
      </c>
      <c r="BM491" s="187" t="s">
        <v>817</v>
      </c>
      <c r="BN491" s="187" t="s">
        <v>823</v>
      </c>
      <c r="BO491" s="187" t="s">
        <v>201</v>
      </c>
      <c r="BP491" s="189" t="s">
        <v>848</v>
      </c>
      <c r="CH491" s="188" t="s">
        <v>836</v>
      </c>
      <c r="CI491" s="188" t="s">
        <v>842</v>
      </c>
      <c r="CJ491" s="188" t="s">
        <v>847</v>
      </c>
      <c r="CL491" s="75" t="s">
        <v>858</v>
      </c>
    </row>
    <row r="492" spans="1:90" ht="13.5">
      <c r="A492" s="60" t="s">
        <v>132</v>
      </c>
      <c r="H492" s="77" t="s">
        <v>429</v>
      </c>
      <c r="BL492" s="188" t="s">
        <v>814</v>
      </c>
      <c r="BM492" s="188" t="s">
        <v>818</v>
      </c>
      <c r="BN492" s="188" t="s">
        <v>824</v>
      </c>
      <c r="BO492" s="188" t="s">
        <v>828</v>
      </c>
      <c r="BP492" s="75" t="s">
        <v>849</v>
      </c>
      <c r="CH492" s="188" t="s">
        <v>837</v>
      </c>
      <c r="CI492" s="188" t="s">
        <v>843</v>
      </c>
      <c r="CL492" s="75" t="s">
        <v>859</v>
      </c>
    </row>
    <row r="493" spans="1:90" ht="13.5">
      <c r="A493" s="60" t="s">
        <v>229</v>
      </c>
      <c r="H493" s="77" t="s">
        <v>430</v>
      </c>
      <c r="BL493" s="188" t="s">
        <v>639</v>
      </c>
      <c r="BM493" s="188" t="s">
        <v>819</v>
      </c>
      <c r="BN493" s="188" t="s">
        <v>825</v>
      </c>
      <c r="BO493" s="188" t="s">
        <v>829</v>
      </c>
      <c r="BP493" s="75" t="s">
        <v>850</v>
      </c>
      <c r="CL493" s="75" t="s">
        <v>860</v>
      </c>
    </row>
    <row r="494" spans="1:90" ht="13.5">
      <c r="A494" s="60" t="s">
        <v>230</v>
      </c>
      <c r="H494" s="77" t="s">
        <v>431</v>
      </c>
      <c r="BL494" s="188" t="s">
        <v>815</v>
      </c>
      <c r="BM494" s="188" t="s">
        <v>820</v>
      </c>
      <c r="BN494" s="188" t="s">
        <v>826</v>
      </c>
      <c r="BO494" s="188" t="s">
        <v>830</v>
      </c>
      <c r="BP494" s="75" t="s">
        <v>851</v>
      </c>
      <c r="CL494" s="75" t="s">
        <v>861</v>
      </c>
    </row>
    <row r="495" spans="1:90" ht="13.5">
      <c r="A495" s="60" t="s">
        <v>231</v>
      </c>
      <c r="H495" s="77" t="s">
        <v>432</v>
      </c>
      <c r="BL495" s="188" t="s">
        <v>816</v>
      </c>
      <c r="BM495" s="188" t="s">
        <v>821</v>
      </c>
      <c r="BN495" s="188" t="s">
        <v>827</v>
      </c>
      <c r="BO495" s="188" t="s">
        <v>831</v>
      </c>
      <c r="BP495" s="75" t="s">
        <v>852</v>
      </c>
      <c r="CL495" s="75" t="s">
        <v>862</v>
      </c>
    </row>
    <row r="496" spans="1:90" ht="13.5">
      <c r="A496" s="60" t="s">
        <v>232</v>
      </c>
      <c r="H496" s="77" t="s">
        <v>433</v>
      </c>
      <c r="BM496" s="188" t="s">
        <v>822</v>
      </c>
      <c r="BP496" s="75" t="s">
        <v>853</v>
      </c>
      <c r="CL496" s="75" t="s">
        <v>863</v>
      </c>
    </row>
    <row r="497" spans="1:86" ht="13.5">
      <c r="A497" s="60" t="s">
        <v>233</v>
      </c>
      <c r="H497" s="77" t="s">
        <v>434</v>
      </c>
      <c r="BL497" s="187" t="s">
        <v>832</v>
      </c>
      <c r="BM497" s="187" t="s">
        <v>838</v>
      </c>
      <c r="BN497" s="187" t="s">
        <v>844</v>
      </c>
      <c r="BP497" s="75" t="s">
        <v>854</v>
      </c>
      <c r="CH497" s="73" t="s">
        <v>864</v>
      </c>
    </row>
    <row r="498" spans="1:86" ht="13.5">
      <c r="A498" s="60" t="s">
        <v>234</v>
      </c>
      <c r="H498" s="77" t="s">
        <v>217</v>
      </c>
      <c r="BL498" s="188" t="s">
        <v>833</v>
      </c>
      <c r="BM498" s="188" t="s">
        <v>839</v>
      </c>
      <c r="BN498" s="188" t="s">
        <v>803</v>
      </c>
      <c r="BP498" s="75" t="s">
        <v>855</v>
      </c>
      <c r="CH498" s="190" t="s">
        <v>865</v>
      </c>
    </row>
    <row r="499" spans="1:86" ht="13.5">
      <c r="BL499" s="188" t="s">
        <v>834</v>
      </c>
      <c r="BM499" s="188" t="s">
        <v>840</v>
      </c>
      <c r="BN499" s="188" t="s">
        <v>845</v>
      </c>
      <c r="BP499" s="75" t="s">
        <v>856</v>
      </c>
      <c r="CH499" s="190" t="s">
        <v>866</v>
      </c>
    </row>
    <row r="500" spans="1:86" ht="15">
      <c r="A500" s="60" t="s">
        <v>235</v>
      </c>
      <c r="H500" s="77" t="s">
        <v>132</v>
      </c>
      <c r="BL500" s="188" t="s">
        <v>835</v>
      </c>
      <c r="BM500" s="188" t="s">
        <v>841</v>
      </c>
      <c r="BN500" s="188" t="s">
        <v>846</v>
      </c>
      <c r="BP500" s="75" t="s">
        <v>857</v>
      </c>
      <c r="CH500" s="191" t="s">
        <v>867</v>
      </c>
    </row>
    <row r="501" spans="1:86" ht="13.5">
      <c r="A501" s="60" t="s">
        <v>236</v>
      </c>
      <c r="H501" s="77" t="s">
        <v>400</v>
      </c>
      <c r="BL501" s="188" t="s">
        <v>836</v>
      </c>
      <c r="BM501" s="188" t="s">
        <v>842</v>
      </c>
      <c r="BN501" s="188" t="s">
        <v>847</v>
      </c>
      <c r="BP501" s="75" t="s">
        <v>858</v>
      </c>
      <c r="CH501" s="76" t="s">
        <v>868</v>
      </c>
    </row>
    <row r="502" spans="1:86" ht="13.5">
      <c r="A502" s="60" t="s">
        <v>237</v>
      </c>
      <c r="H502" s="77" t="s">
        <v>402</v>
      </c>
      <c r="BL502" s="188" t="s">
        <v>837</v>
      </c>
      <c r="BM502" s="188" t="s">
        <v>843</v>
      </c>
      <c r="BP502" s="75" t="s">
        <v>859</v>
      </c>
    </row>
    <row r="503" spans="1:86">
      <c r="A503" s="60" t="s">
        <v>238</v>
      </c>
      <c r="H503" s="77" t="s">
        <v>435</v>
      </c>
      <c r="BP503" s="75" t="s">
        <v>860</v>
      </c>
    </row>
    <row r="504" spans="1:86">
      <c r="A504" s="60" t="s">
        <v>239</v>
      </c>
      <c r="H504" s="77" t="s">
        <v>203</v>
      </c>
      <c r="BP504" s="75" t="s">
        <v>861</v>
      </c>
    </row>
    <row r="505" spans="1:86">
      <c r="A505" s="60" t="s">
        <v>240</v>
      </c>
      <c r="H505" s="77" t="s">
        <v>425</v>
      </c>
      <c r="BP505" s="75" t="s">
        <v>862</v>
      </c>
    </row>
    <row r="506" spans="1:86">
      <c r="A506" s="60" t="s">
        <v>241</v>
      </c>
      <c r="H506" s="77" t="s">
        <v>436</v>
      </c>
      <c r="BP506" s="75" t="s">
        <v>863</v>
      </c>
    </row>
    <row r="507" spans="1:86">
      <c r="A507" s="60" t="s">
        <v>242</v>
      </c>
      <c r="H507" s="77" t="s">
        <v>437</v>
      </c>
      <c r="BL507" s="73" t="s">
        <v>864</v>
      </c>
    </row>
    <row r="508" spans="1:86">
      <c r="A508" s="60" t="s">
        <v>243</v>
      </c>
      <c r="BL508" s="190" t="s">
        <v>865</v>
      </c>
    </row>
    <row r="509" spans="1:86">
      <c r="A509" s="60" t="s">
        <v>244</v>
      </c>
      <c r="H509" s="77" t="s">
        <v>438</v>
      </c>
      <c r="BL509" s="190" t="s">
        <v>866</v>
      </c>
    </row>
    <row r="510" spans="1:86" ht="15">
      <c r="H510" s="77" t="s">
        <v>439</v>
      </c>
      <c r="BL510" s="191" t="s">
        <v>867</v>
      </c>
    </row>
    <row r="511" spans="1:86">
      <c r="A511" s="60" t="s">
        <v>132</v>
      </c>
      <c r="H511" s="77" t="s">
        <v>440</v>
      </c>
      <c r="BL511" s="76" t="s">
        <v>868</v>
      </c>
    </row>
    <row r="512" spans="1:86">
      <c r="A512" s="60" t="s">
        <v>245</v>
      </c>
      <c r="H512" s="77" t="s">
        <v>441</v>
      </c>
      <c r="BL512" s="144"/>
    </row>
    <row r="513" spans="1:64" ht="15">
      <c r="A513" s="60" t="s">
        <v>246</v>
      </c>
      <c r="H513" s="77" t="s">
        <v>217</v>
      </c>
      <c r="BL513" s="178" t="s">
        <v>869</v>
      </c>
    </row>
    <row r="514" spans="1:64">
      <c r="A514" s="60" t="s">
        <v>247</v>
      </c>
    </row>
    <row r="515" spans="1:64">
      <c r="A515" s="60" t="s">
        <v>248</v>
      </c>
      <c r="H515" s="77" t="s">
        <v>132</v>
      </c>
    </row>
    <row r="516" spans="1:64">
      <c r="A516" s="60" t="s">
        <v>249</v>
      </c>
      <c r="H516" s="77" t="s">
        <v>400</v>
      </c>
    </row>
    <row r="517" spans="1:64">
      <c r="A517" s="60" t="s">
        <v>250</v>
      </c>
      <c r="H517" s="77" t="s">
        <v>402</v>
      </c>
    </row>
    <row r="518" spans="1:64">
      <c r="H518" s="77" t="s">
        <v>442</v>
      </c>
    </row>
    <row r="519" spans="1:64">
      <c r="A519" s="60" t="s">
        <v>132</v>
      </c>
      <c r="H519" s="77" t="s">
        <v>443</v>
      </c>
    </row>
    <row r="520" spans="1:64">
      <c r="A520" s="60" t="s">
        <v>186</v>
      </c>
      <c r="H520" s="77" t="s">
        <v>444</v>
      </c>
    </row>
    <row r="521" spans="1:64">
      <c r="A521" s="60" t="s">
        <v>251</v>
      </c>
      <c r="H521" s="77" t="s">
        <v>445</v>
      </c>
    </row>
    <row r="522" spans="1:64">
      <c r="A522" s="60" t="s">
        <v>252</v>
      </c>
      <c r="H522" s="77" t="s">
        <v>425</v>
      </c>
    </row>
    <row r="523" spans="1:64">
      <c r="A523" s="60" t="s">
        <v>253</v>
      </c>
    </row>
    <row r="524" spans="1:64">
      <c r="A524" s="60" t="s">
        <v>254</v>
      </c>
      <c r="H524" s="77" t="s">
        <v>446</v>
      </c>
    </row>
    <row r="525" spans="1:64">
      <c r="A525" s="60" t="s">
        <v>255</v>
      </c>
      <c r="H525" s="77" t="s">
        <v>447</v>
      </c>
    </row>
    <row r="526" spans="1:64">
      <c r="A526" s="60" t="s">
        <v>256</v>
      </c>
      <c r="H526" s="77" t="s">
        <v>448</v>
      </c>
    </row>
    <row r="527" spans="1:64">
      <c r="A527" s="60" t="s">
        <v>257</v>
      </c>
      <c r="H527" s="77" t="s">
        <v>449</v>
      </c>
    </row>
    <row r="528" spans="1:64">
      <c r="A528" s="60" t="s">
        <v>258</v>
      </c>
      <c r="H528" s="77" t="s">
        <v>450</v>
      </c>
    </row>
    <row r="529" spans="1:8">
      <c r="H529" s="77" t="s">
        <v>451</v>
      </c>
    </row>
    <row r="530" spans="1:8">
      <c r="A530" s="60" t="s">
        <v>1373</v>
      </c>
      <c r="H530" s="77" t="s">
        <v>452</v>
      </c>
    </row>
    <row r="531" spans="1:8">
      <c r="A531" s="60" t="s">
        <v>1102</v>
      </c>
      <c r="H531" s="77" t="s">
        <v>453</v>
      </c>
    </row>
    <row r="532" spans="1:8">
      <c r="A532" s="60" t="s">
        <v>1103</v>
      </c>
      <c r="H532" s="77" t="s">
        <v>454</v>
      </c>
    </row>
    <row r="533" spans="1:8">
      <c r="A533" s="60" t="s">
        <v>1776</v>
      </c>
    </row>
    <row r="534" spans="1:8">
      <c r="A534" s="60" t="s">
        <v>1104</v>
      </c>
      <c r="H534" s="77" t="s">
        <v>217</v>
      </c>
    </row>
    <row r="536" spans="1:8">
      <c r="A536" t="s">
        <v>263</v>
      </c>
      <c r="H536" s="77" t="s">
        <v>132</v>
      </c>
    </row>
    <row r="537" spans="1:8">
      <c r="A537" t="s">
        <v>264</v>
      </c>
      <c r="H537" s="77" t="s">
        <v>400</v>
      </c>
    </row>
    <row r="538" spans="1:8">
      <c r="H538" s="77" t="s">
        <v>402</v>
      </c>
    </row>
    <row r="539" spans="1:8">
      <c r="A539" s="60" t="s">
        <v>7</v>
      </c>
      <c r="H539" s="77" t="s">
        <v>203</v>
      </c>
    </row>
    <row r="540" spans="1:8">
      <c r="A540" s="60" t="s">
        <v>265</v>
      </c>
      <c r="H540" s="77" t="s">
        <v>425</v>
      </c>
    </row>
    <row r="541" spans="1:8">
      <c r="A541" s="60" t="s">
        <v>266</v>
      </c>
      <c r="H541" s="77" t="s">
        <v>455</v>
      </c>
    </row>
    <row r="542" spans="1:8">
      <c r="A542" s="60" t="s">
        <v>267</v>
      </c>
      <c r="H542" s="77" t="s">
        <v>456</v>
      </c>
    </row>
    <row r="543" spans="1:8">
      <c r="A543" s="60" t="s">
        <v>268</v>
      </c>
    </row>
    <row r="544" spans="1:8">
      <c r="A544" s="60" t="s">
        <v>207</v>
      </c>
      <c r="H544" s="77" t="s">
        <v>457</v>
      </c>
    </row>
    <row r="545" spans="1:8">
      <c r="A545" s="60" t="s">
        <v>217</v>
      </c>
      <c r="H545" s="77" t="s">
        <v>458</v>
      </c>
    </row>
    <row r="546" spans="1:8">
      <c r="H546" s="77" t="s">
        <v>217</v>
      </c>
    </row>
    <row r="547" spans="1:8">
      <c r="A547" s="60" t="s">
        <v>269</v>
      </c>
    </row>
    <row r="548" spans="1:8">
      <c r="A548" s="60" t="s">
        <v>270</v>
      </c>
      <c r="H548" s="77" t="s">
        <v>132</v>
      </c>
    </row>
    <row r="549" spans="1:8">
      <c r="A549" s="60" t="s">
        <v>271</v>
      </c>
      <c r="H549" s="77" t="s">
        <v>459</v>
      </c>
    </row>
    <row r="550" spans="1:8">
      <c r="H550" s="77" t="s">
        <v>460</v>
      </c>
    </row>
    <row r="551" spans="1:8">
      <c r="B551" s="62" t="s">
        <v>1369</v>
      </c>
      <c r="C551" s="62" t="s">
        <v>1607</v>
      </c>
      <c r="H551" s="77" t="s">
        <v>461</v>
      </c>
    </row>
    <row r="552" spans="1:8">
      <c r="B552" s="60" t="s">
        <v>47</v>
      </c>
      <c r="C552" s="60" t="s">
        <v>1743</v>
      </c>
      <c r="H552" s="77" t="s">
        <v>462</v>
      </c>
    </row>
    <row r="553" spans="1:8">
      <c r="B553" s="60" t="s">
        <v>14</v>
      </c>
      <c r="C553" s="63">
        <v>39343.919409722221</v>
      </c>
      <c r="H553" s="77" t="s">
        <v>463</v>
      </c>
    </row>
    <row r="554" spans="1:8">
      <c r="B554" s="60" t="s">
        <v>158</v>
      </c>
      <c r="C554" s="60">
        <v>0</v>
      </c>
      <c r="H554" s="77" t="s">
        <v>464</v>
      </c>
    </row>
    <row r="555" spans="1:8">
      <c r="B555" s="60" t="s">
        <v>8</v>
      </c>
      <c r="C555" s="60" t="s">
        <v>274</v>
      </c>
      <c r="H555" s="77" t="s">
        <v>465</v>
      </c>
    </row>
    <row r="556" spans="1:8">
      <c r="B556" s="60" t="s">
        <v>157</v>
      </c>
      <c r="C556" s="60" t="s">
        <v>274</v>
      </c>
    </row>
    <row r="557" spans="1:8">
      <c r="B557" s="60" t="s">
        <v>153</v>
      </c>
      <c r="C557" s="60" t="s">
        <v>274</v>
      </c>
      <c r="H557" s="77" t="s">
        <v>425</v>
      </c>
    </row>
    <row r="558" spans="1:8">
      <c r="B558" s="60" t="s">
        <v>272</v>
      </c>
      <c r="C558" s="60" t="s">
        <v>1608</v>
      </c>
      <c r="H558" s="77" t="s">
        <v>466</v>
      </c>
    </row>
    <row r="559" spans="1:8">
      <c r="B559" s="60" t="s">
        <v>273</v>
      </c>
      <c r="C559" s="60" t="s">
        <v>274</v>
      </c>
      <c r="H559" s="77" t="s">
        <v>467</v>
      </c>
    </row>
    <row r="560" spans="1:8">
      <c r="B560" s="60" t="s">
        <v>275</v>
      </c>
      <c r="C560" s="60" t="s">
        <v>274</v>
      </c>
    </row>
    <row r="561" spans="1:8">
      <c r="B561" s="60" t="s">
        <v>1105</v>
      </c>
      <c r="C561" s="60" t="s">
        <v>274</v>
      </c>
      <c r="H561" s="77" t="s">
        <v>132</v>
      </c>
    </row>
    <row r="562" spans="1:8" ht="17.25">
      <c r="B562" s="64" t="s">
        <v>276</v>
      </c>
      <c r="H562" s="77" t="s">
        <v>468</v>
      </c>
    </row>
    <row r="563" spans="1:8" ht="17.25">
      <c r="B563" s="64" t="s">
        <v>1106</v>
      </c>
      <c r="H563" s="77" t="s">
        <v>237</v>
      </c>
    </row>
    <row r="564" spans="1:8">
      <c r="H564" s="77" t="s">
        <v>469</v>
      </c>
    </row>
    <row r="565" spans="1:8">
      <c r="H565" s="77" t="s">
        <v>470</v>
      </c>
    </row>
    <row r="566" spans="1:8">
      <c r="H566" s="77" t="s">
        <v>471</v>
      </c>
    </row>
    <row r="567" spans="1:8">
      <c r="H567" s="77" t="s">
        <v>472</v>
      </c>
    </row>
    <row r="569" spans="1:8">
      <c r="H569" s="77" t="s">
        <v>473</v>
      </c>
    </row>
    <row r="570" spans="1:8">
      <c r="H570" s="77" t="s">
        <v>474</v>
      </c>
    </row>
    <row r="571" spans="1:8">
      <c r="H571" s="77" t="s">
        <v>475</v>
      </c>
    </row>
    <row r="572" spans="1:8">
      <c r="H572" s="77" t="s">
        <v>476</v>
      </c>
    </row>
    <row r="573" spans="1:8">
      <c r="H573" s="77" t="s">
        <v>477</v>
      </c>
    </row>
    <row r="575" spans="1:8">
      <c r="H575" s="78" t="s">
        <v>478</v>
      </c>
    </row>
    <row r="576" spans="1:8">
      <c r="A576" s="60" t="s">
        <v>277</v>
      </c>
      <c r="H576" s="78" t="s">
        <v>479</v>
      </c>
    </row>
    <row r="577" spans="1:8">
      <c r="A577" s="60" t="s">
        <v>278</v>
      </c>
      <c r="H577" s="78" t="s">
        <v>1114</v>
      </c>
    </row>
    <row r="578" spans="1:8" ht="27.75">
      <c r="H578" s="79" t="s">
        <v>481</v>
      </c>
    </row>
    <row r="579" spans="1:8" ht="48">
      <c r="B579" s="60" t="s">
        <v>279</v>
      </c>
      <c r="H579" s="80" t="s">
        <v>481</v>
      </c>
    </row>
    <row r="580" spans="1:8">
      <c r="B580" s="60" t="s">
        <v>280</v>
      </c>
      <c r="H580" s="81" t="s">
        <v>482</v>
      </c>
    </row>
    <row r="582" spans="1:8">
      <c r="H582" s="82" t="s">
        <v>483</v>
      </c>
    </row>
    <row r="584" spans="1:8">
      <c r="A584" s="60" t="s">
        <v>281</v>
      </c>
      <c r="H584" s="81" t="s">
        <v>484</v>
      </c>
    </row>
    <row r="585" spans="1:8">
      <c r="A585" s="60" t="s">
        <v>282</v>
      </c>
      <c r="H585" s="82" t="s">
        <v>485</v>
      </c>
    </row>
    <row r="586" spans="1:8">
      <c r="H586" s="82" t="s">
        <v>137</v>
      </c>
    </row>
    <row r="587" spans="1:8">
      <c r="A587" s="60" t="s">
        <v>283</v>
      </c>
      <c r="H587" s="82" t="s">
        <v>138</v>
      </c>
    </row>
    <row r="588" spans="1:8">
      <c r="A588" s="60" t="s">
        <v>284</v>
      </c>
      <c r="H588" s="82" t="s">
        <v>486</v>
      </c>
    </row>
    <row r="589" spans="1:8">
      <c r="A589" s="60" t="s">
        <v>285</v>
      </c>
      <c r="H589" s="82" t="s">
        <v>487</v>
      </c>
    </row>
    <row r="590" spans="1:8">
      <c r="H590" s="82" t="s">
        <v>488</v>
      </c>
    </row>
    <row r="591" spans="1:8">
      <c r="H591" s="82" t="s">
        <v>139</v>
      </c>
    </row>
    <row r="593" spans="1:18">
      <c r="A593" s="60" t="s">
        <v>281</v>
      </c>
    </row>
    <row r="594" spans="1:18">
      <c r="A594" s="60" t="s">
        <v>201</v>
      </c>
      <c r="H594" s="81" t="s">
        <v>140</v>
      </c>
    </row>
    <row r="595" spans="1:18">
      <c r="H595" s="82" t="s">
        <v>489</v>
      </c>
    </row>
    <row r="596" spans="1:18">
      <c r="A596" s="60" t="s">
        <v>283</v>
      </c>
      <c r="H596" s="82" t="s">
        <v>490</v>
      </c>
    </row>
    <row r="597" spans="1:18">
      <c r="A597" s="60" t="s">
        <v>284</v>
      </c>
      <c r="H597" s="82" t="s">
        <v>491</v>
      </c>
    </row>
    <row r="598" spans="1:18">
      <c r="A598" s="60" t="s">
        <v>285</v>
      </c>
      <c r="H598" s="82" t="s">
        <v>492</v>
      </c>
    </row>
    <row r="600" spans="1:18">
      <c r="A600" s="60" t="s">
        <v>1777</v>
      </c>
      <c r="H600" s="82" t="s">
        <v>493</v>
      </c>
    </row>
    <row r="601" spans="1:18">
      <c r="A601" s="60" t="s">
        <v>1778</v>
      </c>
    </row>
    <row r="602" spans="1:18" ht="14.25">
      <c r="A602" s="60" t="s">
        <v>1756</v>
      </c>
      <c r="H602" s="83" t="s">
        <v>18</v>
      </c>
    </row>
    <row r="603" spans="1:18">
      <c r="A603" s="60" t="s">
        <v>1715</v>
      </c>
      <c r="H603" s="84" t="s">
        <v>1115</v>
      </c>
    </row>
    <row r="604" spans="1:18">
      <c r="A604" s="60" t="s">
        <v>1757</v>
      </c>
      <c r="H604" s="85" t="s">
        <v>1488</v>
      </c>
    </row>
    <row r="605" spans="1:18">
      <c r="H605" s="73" t="s">
        <v>1489</v>
      </c>
    </row>
    <row r="606" spans="1:18">
      <c r="H606" s="86" t="s">
        <v>141</v>
      </c>
      <c r="I606" s="87"/>
      <c r="J606" s="86" t="s">
        <v>142</v>
      </c>
      <c r="K606" s="86" t="s">
        <v>142</v>
      </c>
      <c r="L606" s="87"/>
      <c r="M606" s="86" t="s">
        <v>143</v>
      </c>
      <c r="N606" s="86" t="s">
        <v>495</v>
      </c>
      <c r="O606" s="87"/>
      <c r="P606" s="87"/>
      <c r="Q606" s="87"/>
      <c r="R606" s="87"/>
    </row>
    <row r="607" spans="1:18">
      <c r="H607" s="88" t="s">
        <v>496</v>
      </c>
    </row>
    <row r="608" spans="1:18">
      <c r="A608" s="60" t="s">
        <v>281</v>
      </c>
      <c r="H608" s="78" t="s">
        <v>265</v>
      </c>
    </row>
    <row r="609" spans="1:10">
      <c r="A609" s="60" t="s">
        <v>271</v>
      </c>
      <c r="H609" s="89" t="s">
        <v>7</v>
      </c>
      <c r="I609" s="89"/>
      <c r="J609" s="89" t="s">
        <v>1490</v>
      </c>
    </row>
    <row r="610" spans="1:10">
      <c r="H610" s="90" t="s">
        <v>47</v>
      </c>
      <c r="I610" s="92">
        <v>-9.4000000000000004E-3</v>
      </c>
    </row>
    <row r="611" spans="1:10">
      <c r="A611" s="60" t="s">
        <v>283</v>
      </c>
      <c r="H611" s="89" t="s">
        <v>11</v>
      </c>
      <c r="I611" s="89"/>
      <c r="J611" s="91">
        <v>11509.09</v>
      </c>
    </row>
    <row r="612" spans="1:10">
      <c r="A612" s="60" t="s">
        <v>284</v>
      </c>
      <c r="H612" s="90" t="s">
        <v>8</v>
      </c>
      <c r="I612" s="90"/>
      <c r="J612" s="93">
        <v>11506.67</v>
      </c>
    </row>
    <row r="613" spans="1:10">
      <c r="A613" s="60" t="s">
        <v>290</v>
      </c>
      <c r="H613" s="89" t="s">
        <v>144</v>
      </c>
      <c r="I613" s="89"/>
      <c r="J613" s="91">
        <v>11506.82</v>
      </c>
    </row>
    <row r="614" spans="1:10">
      <c r="H614" s="90" t="s">
        <v>497</v>
      </c>
      <c r="I614" s="90"/>
      <c r="J614" s="93">
        <v>11255.25</v>
      </c>
    </row>
    <row r="615" spans="1:10">
      <c r="A615" s="62" t="s">
        <v>6</v>
      </c>
      <c r="B615" s="62" t="s">
        <v>7</v>
      </c>
      <c r="C615" s="62" t="s">
        <v>291</v>
      </c>
      <c r="H615" s="94" t="s">
        <v>498</v>
      </c>
    </row>
    <row r="616" spans="1:10">
      <c r="A616" s="60" t="s">
        <v>1753</v>
      </c>
      <c r="H616" s="88" t="s">
        <v>499</v>
      </c>
    </row>
    <row r="617" spans="1:10">
      <c r="H617" s="95" t="s">
        <v>500</v>
      </c>
      <c r="I617" s="95" t="s">
        <v>47</v>
      </c>
    </row>
    <row r="618" spans="1:10">
      <c r="H618" s="89" t="s">
        <v>145</v>
      </c>
      <c r="I618" s="96">
        <v>-1.52E-2</v>
      </c>
    </row>
    <row r="619" spans="1:10">
      <c r="A619" s="60" t="s">
        <v>281</v>
      </c>
      <c r="H619" s="90" t="s">
        <v>146</v>
      </c>
      <c r="I619" s="100">
        <v>3.0700000000000002E-2</v>
      </c>
    </row>
    <row r="620" spans="1:10">
      <c r="A620" s="60" t="s">
        <v>292</v>
      </c>
      <c r="H620" s="89" t="s">
        <v>147</v>
      </c>
      <c r="I620" s="99">
        <v>5.3900000000000003E-2</v>
      </c>
    </row>
    <row r="621" spans="1:10">
      <c r="H621" s="90" t="s">
        <v>148</v>
      </c>
      <c r="I621" s="92">
        <v>-3.8600000000000002E-2</v>
      </c>
    </row>
    <row r="622" spans="1:10">
      <c r="A622" s="60" t="s">
        <v>290</v>
      </c>
      <c r="H622" s="89" t="s">
        <v>149</v>
      </c>
      <c r="I622" s="99">
        <v>7.4800000000000005E-2</v>
      </c>
    </row>
    <row r="623" spans="1:10">
      <c r="H623" s="90" t="s">
        <v>150</v>
      </c>
      <c r="I623" s="100">
        <v>1.1000000000000001E-3</v>
      </c>
    </row>
    <row r="624" spans="1:10">
      <c r="A624" s="62" t="s">
        <v>46</v>
      </c>
      <c r="B624" s="62" t="s">
        <v>47</v>
      </c>
      <c r="C624" s="62" t="s">
        <v>157</v>
      </c>
      <c r="D624" s="62" t="s">
        <v>153</v>
      </c>
      <c r="H624" s="89" t="s">
        <v>151</v>
      </c>
      <c r="I624" s="96">
        <v>-1.21E-2</v>
      </c>
    </row>
    <row r="625" spans="1:14">
      <c r="A625" s="60" t="s">
        <v>293</v>
      </c>
      <c r="B625" s="60" t="s">
        <v>1609</v>
      </c>
      <c r="C625" s="60" t="s">
        <v>1107</v>
      </c>
      <c r="D625" s="60" t="s">
        <v>1108</v>
      </c>
      <c r="H625" s="88" t="s">
        <v>501</v>
      </c>
    </row>
    <row r="626" spans="1:14">
      <c r="A626" s="60" t="s">
        <v>146</v>
      </c>
      <c r="B626" s="60" t="s">
        <v>1360</v>
      </c>
      <c r="C626" s="60" t="s">
        <v>1610</v>
      </c>
      <c r="D626" s="60" t="s">
        <v>1611</v>
      </c>
      <c r="H626" s="78" t="s">
        <v>265</v>
      </c>
    </row>
    <row r="627" spans="1:14">
      <c r="A627" s="60" t="s">
        <v>147</v>
      </c>
      <c r="B627" s="60" t="s">
        <v>1612</v>
      </c>
      <c r="C627" s="60" t="s">
        <v>1109</v>
      </c>
      <c r="D627" s="60" t="s">
        <v>1613</v>
      </c>
      <c r="H627" s="95" t="s">
        <v>152</v>
      </c>
      <c r="I627" s="97">
        <v>39337</v>
      </c>
      <c r="J627" s="97">
        <v>39338</v>
      </c>
      <c r="K627" s="97">
        <v>39339</v>
      </c>
      <c r="L627" s="97">
        <v>39340</v>
      </c>
      <c r="M627" s="97">
        <v>39343</v>
      </c>
    </row>
    <row r="628" spans="1:14">
      <c r="A628" s="60" t="s">
        <v>296</v>
      </c>
      <c r="B628" s="60" t="s">
        <v>1614</v>
      </c>
      <c r="C628" s="60" t="s">
        <v>1110</v>
      </c>
      <c r="D628" s="60" t="s">
        <v>1108</v>
      </c>
      <c r="H628" s="78" t="s">
        <v>7</v>
      </c>
      <c r="I628" s="98">
        <v>11105.85</v>
      </c>
      <c r="J628" s="98">
        <v>11246.73</v>
      </c>
      <c r="K628" s="98">
        <v>11433.18</v>
      </c>
      <c r="L628" s="98">
        <v>11509.09</v>
      </c>
      <c r="M628" s="98">
        <v>11401.01</v>
      </c>
    </row>
    <row r="629" spans="1:14">
      <c r="A629" s="60" t="s">
        <v>148</v>
      </c>
      <c r="B629" s="60" t="s">
        <v>1615</v>
      </c>
      <c r="C629" s="60" t="s">
        <v>1107</v>
      </c>
      <c r="D629" s="60" t="s">
        <v>1108</v>
      </c>
      <c r="H629" s="89" t="s">
        <v>47</v>
      </c>
      <c r="I629" s="99">
        <v>4.0000000000000001E-3</v>
      </c>
      <c r="J629" s="99">
        <v>1.2699999999999999E-2</v>
      </c>
      <c r="K629" s="99">
        <v>1.66E-2</v>
      </c>
      <c r="L629" s="99">
        <v>6.6E-3</v>
      </c>
      <c r="M629" s="96">
        <v>-9.4000000000000004E-3</v>
      </c>
    </row>
    <row r="630" spans="1:14">
      <c r="A630" s="60" t="s">
        <v>149</v>
      </c>
      <c r="B630" s="60" t="s">
        <v>1616</v>
      </c>
      <c r="C630" s="60" t="s">
        <v>1107</v>
      </c>
      <c r="D630" s="60" t="s">
        <v>1108</v>
      </c>
      <c r="H630" s="78" t="s">
        <v>502</v>
      </c>
      <c r="I630" s="98">
        <v>11061.12</v>
      </c>
      <c r="J630" s="98">
        <v>11105.85</v>
      </c>
      <c r="K630" s="98">
        <v>11246.73</v>
      </c>
      <c r="L630" s="98">
        <v>11433.18</v>
      </c>
      <c r="M630" s="98">
        <v>11509.09</v>
      </c>
    </row>
    <row r="631" spans="1:14">
      <c r="A631" s="60" t="s">
        <v>150</v>
      </c>
      <c r="B631" s="60" t="s">
        <v>1617</v>
      </c>
      <c r="C631" s="60" t="s">
        <v>1107</v>
      </c>
      <c r="D631" s="60" t="s">
        <v>1111</v>
      </c>
      <c r="H631" s="89" t="s">
        <v>8</v>
      </c>
      <c r="I631" s="91">
        <v>11054.99</v>
      </c>
      <c r="J631" s="91">
        <v>11106.83</v>
      </c>
      <c r="K631" s="91">
        <v>11247.72</v>
      </c>
      <c r="L631" s="91">
        <v>11433.71</v>
      </c>
      <c r="M631" s="91">
        <v>11506.67</v>
      </c>
    </row>
    <row r="632" spans="1:14">
      <c r="A632" s="60" t="s">
        <v>151</v>
      </c>
      <c r="B632" s="60" t="s">
        <v>1618</v>
      </c>
      <c r="C632" s="60" t="s">
        <v>1112</v>
      </c>
      <c r="D632" s="60" t="s">
        <v>1111</v>
      </c>
      <c r="H632" s="78" t="s">
        <v>157</v>
      </c>
      <c r="I632" s="98">
        <v>11140.85</v>
      </c>
      <c r="J632" s="98">
        <v>11386.78</v>
      </c>
      <c r="K632" s="98">
        <v>11433.4</v>
      </c>
      <c r="L632" s="98">
        <v>11532.47</v>
      </c>
      <c r="M632" s="98">
        <v>11506.82</v>
      </c>
    </row>
    <row r="633" spans="1:14">
      <c r="A633" s="60" t="s">
        <v>302</v>
      </c>
      <c r="B633" s="60" t="s">
        <v>1689</v>
      </c>
      <c r="C633" s="60" t="s">
        <v>303</v>
      </c>
      <c r="D633" s="60" t="s">
        <v>1690</v>
      </c>
      <c r="H633" s="89" t="s">
        <v>153</v>
      </c>
      <c r="I633" s="91">
        <v>10987.18</v>
      </c>
      <c r="J633" s="91">
        <v>10993.84</v>
      </c>
      <c r="K633" s="91">
        <v>11247.49</v>
      </c>
      <c r="L633" s="91">
        <v>11407.41</v>
      </c>
      <c r="M633" s="91">
        <v>11255.25</v>
      </c>
    </row>
    <row r="634" spans="1:14">
      <c r="A634" s="60" t="s">
        <v>304</v>
      </c>
      <c r="B634" s="60" t="s">
        <v>1691</v>
      </c>
      <c r="C634" s="60" t="s">
        <v>305</v>
      </c>
      <c r="D634" s="60" t="s">
        <v>1692</v>
      </c>
      <c r="H634" s="88" t="s">
        <v>503</v>
      </c>
    </row>
    <row r="635" spans="1:14">
      <c r="H635" s="95" t="s">
        <v>152</v>
      </c>
      <c r="I635" s="95">
        <v>2008</v>
      </c>
      <c r="J635" s="95">
        <v>2009</v>
      </c>
      <c r="K635" s="95">
        <v>2010</v>
      </c>
      <c r="L635" s="95">
        <v>2011</v>
      </c>
    </row>
    <row r="636" spans="1:14" ht="22.5">
      <c r="A636" s="66" t="s">
        <v>306</v>
      </c>
      <c r="H636" s="78" t="s">
        <v>47</v>
      </c>
      <c r="I636" s="92">
        <v>-0.33839999999999998</v>
      </c>
      <c r="J636" s="100">
        <v>0.18820000000000001</v>
      </c>
      <c r="K636" s="100">
        <v>0.11020000000000001</v>
      </c>
      <c r="L636" s="92">
        <v>-1.52E-2</v>
      </c>
    </row>
    <row r="637" spans="1:14">
      <c r="A637" s="67" t="s">
        <v>307</v>
      </c>
      <c r="H637" s="89" t="s">
        <v>154</v>
      </c>
      <c r="I637" s="91">
        <v>13279.54</v>
      </c>
      <c r="J637" s="91">
        <v>10580.33</v>
      </c>
      <c r="K637" s="91">
        <v>11625</v>
      </c>
      <c r="L637" s="91">
        <v>12876</v>
      </c>
    </row>
    <row r="638" spans="1:14">
      <c r="A638" t="s">
        <v>308</v>
      </c>
      <c r="H638" s="78" t="s">
        <v>155</v>
      </c>
      <c r="I638" s="98">
        <v>7449.38</v>
      </c>
      <c r="J638" s="98">
        <v>6469.95</v>
      </c>
      <c r="K638" s="98">
        <v>9614.32</v>
      </c>
      <c r="L638" s="98">
        <v>10604.07</v>
      </c>
    </row>
    <row r="639" spans="1:14">
      <c r="A639" s="60" t="s">
        <v>1339</v>
      </c>
      <c r="H639" s="88" t="s">
        <v>504</v>
      </c>
    </row>
    <row r="640" spans="1:14">
      <c r="H640" s="101" t="s">
        <v>156</v>
      </c>
      <c r="I640" s="101" t="s">
        <v>7</v>
      </c>
      <c r="J640" s="101" t="s">
        <v>47</v>
      </c>
      <c r="K640" s="101" t="s">
        <v>8</v>
      </c>
      <c r="L640" s="101" t="s">
        <v>157</v>
      </c>
      <c r="M640" s="101" t="s">
        <v>153</v>
      </c>
      <c r="N640" s="101" t="s">
        <v>158</v>
      </c>
    </row>
    <row r="641" spans="1:14">
      <c r="A641" s="60" t="s">
        <v>309</v>
      </c>
      <c r="H641" s="78" t="s">
        <v>159</v>
      </c>
      <c r="I641" s="78" t="s">
        <v>1491</v>
      </c>
      <c r="J641" s="92">
        <v>-3.2599999999999997E-2</v>
      </c>
      <c r="K641" s="78">
        <v>11.74</v>
      </c>
      <c r="L641" s="78">
        <v>11.75</v>
      </c>
      <c r="M641" s="78">
        <v>11.4</v>
      </c>
      <c r="N641" s="103">
        <v>81408</v>
      </c>
    </row>
    <row r="642" spans="1:14">
      <c r="A642" s="60" t="s">
        <v>310</v>
      </c>
      <c r="H642" s="104" t="s">
        <v>160</v>
      </c>
      <c r="I642" s="89" t="s">
        <v>1492</v>
      </c>
      <c r="J642" s="96">
        <v>-2.87E-2</v>
      </c>
      <c r="K642" s="89">
        <v>49.26</v>
      </c>
      <c r="L642" s="89">
        <v>49.44</v>
      </c>
      <c r="M642" s="89">
        <v>48.22</v>
      </c>
      <c r="N642" s="89">
        <v>400</v>
      </c>
    </row>
    <row r="643" spans="1:14">
      <c r="A643" s="60" t="s">
        <v>311</v>
      </c>
      <c r="H643" s="78" t="s">
        <v>161</v>
      </c>
      <c r="I643" s="78" t="s">
        <v>1493</v>
      </c>
      <c r="J643" s="92">
        <v>-1.24E-2</v>
      </c>
      <c r="K643" s="78">
        <v>28.51</v>
      </c>
      <c r="L643" s="78">
        <v>28.67</v>
      </c>
      <c r="M643" s="78">
        <v>28.31</v>
      </c>
      <c r="N643" s="103">
        <v>6775</v>
      </c>
    </row>
    <row r="644" spans="1:14">
      <c r="H644" s="104" t="s">
        <v>162</v>
      </c>
      <c r="I644" s="89" t="s">
        <v>1494</v>
      </c>
      <c r="J644" s="96">
        <v>-3.32E-2</v>
      </c>
      <c r="K644" s="89">
        <v>7.06</v>
      </c>
      <c r="L644" s="89">
        <v>7.07</v>
      </c>
      <c r="M644" s="89">
        <v>6.94</v>
      </c>
      <c r="N644" s="106">
        <v>3476721</v>
      </c>
    </row>
    <row r="645" spans="1:14">
      <c r="A645" s="60" t="s">
        <v>309</v>
      </c>
      <c r="H645" s="78" t="s">
        <v>163</v>
      </c>
      <c r="I645" s="78" t="s">
        <v>1495</v>
      </c>
      <c r="J645" s="92">
        <v>-1.8800000000000001E-2</v>
      </c>
      <c r="K645" s="78">
        <v>64.02</v>
      </c>
      <c r="L645" s="78">
        <v>64.400000000000006</v>
      </c>
      <c r="M645" s="78">
        <v>62.95</v>
      </c>
      <c r="N645" s="103">
        <v>2852</v>
      </c>
    </row>
    <row r="646" spans="1:14">
      <c r="A646" s="60" t="s">
        <v>310</v>
      </c>
      <c r="H646" s="104" t="s">
        <v>164</v>
      </c>
      <c r="I646" s="89" t="s">
        <v>1496</v>
      </c>
      <c r="J646" s="96">
        <v>-1.5100000000000001E-2</v>
      </c>
      <c r="K646" s="89">
        <v>84.16</v>
      </c>
      <c r="L646" s="89">
        <v>85.16</v>
      </c>
      <c r="M646" s="89">
        <v>82.33</v>
      </c>
      <c r="N646" s="106">
        <v>36432</v>
      </c>
    </row>
    <row r="647" spans="1:14">
      <c r="A647" s="60" t="s">
        <v>311</v>
      </c>
      <c r="H647" s="94" t="s">
        <v>511</v>
      </c>
    </row>
    <row r="648" spans="1:14">
      <c r="H648" s="88" t="s">
        <v>512</v>
      </c>
    </row>
    <row r="649" spans="1:14">
      <c r="H649" s="108" t="s">
        <v>165</v>
      </c>
      <c r="I649" s="108" t="s">
        <v>166</v>
      </c>
      <c r="J649" s="108" t="s">
        <v>7</v>
      </c>
      <c r="K649" s="108" t="s">
        <v>47</v>
      </c>
      <c r="L649" s="108" t="s">
        <v>158</v>
      </c>
      <c r="M649" s="108" t="s">
        <v>167</v>
      </c>
      <c r="N649" s="108" t="s">
        <v>168</v>
      </c>
    </row>
    <row r="650" spans="1:14">
      <c r="A650" t="s">
        <v>312</v>
      </c>
      <c r="K650" s="108" t="s">
        <v>169</v>
      </c>
      <c r="L650" s="108" t="s">
        <v>170</v>
      </c>
    </row>
    <row r="651" spans="1:14">
      <c r="A651" s="60" t="s">
        <v>313</v>
      </c>
      <c r="H651" s="78" t="s">
        <v>1116</v>
      </c>
      <c r="I651" s="78" t="s">
        <v>166</v>
      </c>
      <c r="J651" s="102">
        <v>16.149999999999999</v>
      </c>
      <c r="K651" s="100">
        <v>6.8999999999999999E-3</v>
      </c>
      <c r="L651" s="103">
        <v>5221</v>
      </c>
      <c r="M651" s="78"/>
      <c r="N651" s="78"/>
    </row>
    <row r="652" spans="1:14">
      <c r="A652" s="60" t="s">
        <v>314</v>
      </c>
      <c r="H652" s="104" t="s">
        <v>1117</v>
      </c>
      <c r="I652" s="104" t="s">
        <v>166</v>
      </c>
      <c r="J652" s="105">
        <v>85.12</v>
      </c>
      <c r="K652" s="99">
        <v>8.6999999999999994E-3</v>
      </c>
      <c r="L652" s="106">
        <v>6997</v>
      </c>
      <c r="M652" s="104"/>
      <c r="N652" s="104"/>
    </row>
    <row r="653" spans="1:14">
      <c r="H653" s="78" t="s">
        <v>172</v>
      </c>
      <c r="I653" s="78" t="s">
        <v>166</v>
      </c>
      <c r="J653" s="102">
        <v>41.91</v>
      </c>
      <c r="K653" s="92">
        <v>-1.06E-2</v>
      </c>
      <c r="L653" s="103">
        <v>1000</v>
      </c>
      <c r="M653" s="78"/>
      <c r="N653" s="78"/>
    </row>
    <row r="654" spans="1:14">
      <c r="A654" s="60" t="s">
        <v>97</v>
      </c>
      <c r="H654" s="104" t="s">
        <v>173</v>
      </c>
      <c r="I654" s="104" t="s">
        <v>166</v>
      </c>
      <c r="J654" s="105">
        <v>80.13</v>
      </c>
      <c r="K654" s="99">
        <v>5.5999999999999999E-3</v>
      </c>
      <c r="L654" s="89">
        <v>1</v>
      </c>
      <c r="M654" s="104"/>
      <c r="N654" s="104"/>
    </row>
    <row r="655" spans="1:14">
      <c r="H655" s="78" t="s">
        <v>1338</v>
      </c>
      <c r="I655" s="78" t="s">
        <v>166</v>
      </c>
      <c r="J655" s="102">
        <v>30.04</v>
      </c>
      <c r="K655" s="100">
        <v>7.4000000000000003E-3</v>
      </c>
      <c r="L655" s="78">
        <v>68</v>
      </c>
      <c r="M655" s="78"/>
      <c r="N655" s="78"/>
    </row>
    <row r="656" spans="1:14">
      <c r="A656" s="60" t="s">
        <v>290</v>
      </c>
      <c r="H656" s="88" t="s">
        <v>518</v>
      </c>
    </row>
    <row r="657" spans="1:17">
      <c r="A657" s="60" t="s">
        <v>315</v>
      </c>
      <c r="H657" s="108" t="s">
        <v>174</v>
      </c>
      <c r="I657" s="108" t="s">
        <v>166</v>
      </c>
      <c r="J657" s="108" t="s">
        <v>7</v>
      </c>
      <c r="K657" s="108" t="s">
        <v>47</v>
      </c>
      <c r="L657" s="108" t="s">
        <v>175</v>
      </c>
      <c r="M657" s="108" t="s">
        <v>158</v>
      </c>
      <c r="N657" s="108" t="s">
        <v>167</v>
      </c>
      <c r="O657" s="108" t="s">
        <v>168</v>
      </c>
    </row>
    <row r="658" spans="1:17">
      <c r="A658" s="60" t="s">
        <v>316</v>
      </c>
      <c r="K658" s="108" t="s">
        <v>169</v>
      </c>
      <c r="M658" s="108" t="s">
        <v>170</v>
      </c>
    </row>
    <row r="659" spans="1:17">
      <c r="H659" s="78" t="s">
        <v>177</v>
      </c>
      <c r="I659" s="78" t="s">
        <v>166</v>
      </c>
      <c r="J659" s="102">
        <v>1.05</v>
      </c>
      <c r="K659" s="100">
        <v>3.9600000000000003E-2</v>
      </c>
      <c r="L659" s="78">
        <v>10000</v>
      </c>
      <c r="M659" s="78">
        <v>1</v>
      </c>
      <c r="N659" s="78"/>
      <c r="O659" s="78"/>
    </row>
    <row r="660" spans="1:17">
      <c r="H660" s="104" t="s">
        <v>176</v>
      </c>
      <c r="I660" s="104" t="s">
        <v>166</v>
      </c>
      <c r="J660" s="105">
        <v>1.28</v>
      </c>
      <c r="K660" s="96">
        <v>-3.0300000000000001E-2</v>
      </c>
      <c r="L660" s="89">
        <v>13000</v>
      </c>
      <c r="M660" s="89">
        <v>1</v>
      </c>
      <c r="N660" s="104"/>
      <c r="O660" s="104"/>
    </row>
    <row r="661" spans="1:17">
      <c r="H661" s="78" t="s">
        <v>176</v>
      </c>
      <c r="I661" s="78" t="s">
        <v>166</v>
      </c>
      <c r="J661" s="102">
        <v>2.0099999999999998</v>
      </c>
      <c r="K661" s="92">
        <v>-1.95E-2</v>
      </c>
      <c r="L661" s="78">
        <v>14000</v>
      </c>
      <c r="M661" s="78">
        <v>1</v>
      </c>
      <c r="N661" s="78"/>
      <c r="O661" s="78"/>
    </row>
    <row r="662" spans="1:17">
      <c r="A662" s="62"/>
      <c r="B662" s="62" t="s">
        <v>317</v>
      </c>
      <c r="C662" s="62" t="s">
        <v>318</v>
      </c>
      <c r="D662" s="62" t="s">
        <v>319</v>
      </c>
      <c r="E662" s="62" t="s">
        <v>320</v>
      </c>
      <c r="H662" s="104" t="s">
        <v>176</v>
      </c>
      <c r="I662" s="104" t="s">
        <v>166</v>
      </c>
      <c r="J662" s="105">
        <v>1.65</v>
      </c>
      <c r="K662" s="96">
        <v>-2.3699999999999999E-2</v>
      </c>
      <c r="L662" s="89">
        <v>13500</v>
      </c>
      <c r="M662" s="89">
        <v>1</v>
      </c>
      <c r="N662" s="104"/>
      <c r="O662" s="104"/>
    </row>
    <row r="663" spans="1:17">
      <c r="B663" s="60" t="s">
        <v>13</v>
      </c>
      <c r="C663" s="60" t="s">
        <v>1911</v>
      </c>
      <c r="D663" s="60" t="s">
        <v>1779</v>
      </c>
      <c r="E663" s="60" t="s">
        <v>1408</v>
      </c>
      <c r="H663" s="78" t="s">
        <v>176</v>
      </c>
      <c r="I663" s="78" t="s">
        <v>166</v>
      </c>
      <c r="J663" s="102">
        <v>2.75</v>
      </c>
      <c r="K663" s="92">
        <v>-1.43E-2</v>
      </c>
      <c r="L663" s="78">
        <v>15000</v>
      </c>
      <c r="M663" s="78">
        <v>1</v>
      </c>
      <c r="N663" s="78"/>
      <c r="O663" s="78"/>
    </row>
    <row r="664" spans="1:17">
      <c r="B664" s="60" t="s">
        <v>321</v>
      </c>
      <c r="C664" s="60" t="s">
        <v>1912</v>
      </c>
      <c r="D664" s="60" t="s">
        <v>1913</v>
      </c>
      <c r="E664" s="60" t="s">
        <v>1409</v>
      </c>
      <c r="H664" s="88" t="s">
        <v>519</v>
      </c>
    </row>
    <row r="665" spans="1:17">
      <c r="B665" s="60" t="s">
        <v>1113</v>
      </c>
      <c r="C665" s="60" t="s">
        <v>1410</v>
      </c>
      <c r="D665" s="265">
        <v>0</v>
      </c>
      <c r="E665" s="60" t="s">
        <v>1352</v>
      </c>
      <c r="H665" s="101" t="s">
        <v>178</v>
      </c>
      <c r="I665" s="101" t="s">
        <v>166</v>
      </c>
      <c r="J665" s="101" t="s">
        <v>179</v>
      </c>
      <c r="K665" s="101" t="s">
        <v>180</v>
      </c>
      <c r="L665" s="101" t="s">
        <v>47</v>
      </c>
      <c r="M665" s="101" t="s">
        <v>175</v>
      </c>
      <c r="N665" s="101" t="s">
        <v>158</v>
      </c>
      <c r="O665" s="101" t="s">
        <v>167</v>
      </c>
      <c r="P665" s="101" t="s">
        <v>168</v>
      </c>
      <c r="Q665" s="101" t="s">
        <v>181</v>
      </c>
    </row>
    <row r="666" spans="1:17">
      <c r="B666" s="60" t="s">
        <v>322</v>
      </c>
      <c r="C666" s="60" t="s">
        <v>1411</v>
      </c>
      <c r="D666" s="265">
        <v>0</v>
      </c>
      <c r="E666" s="60" t="s">
        <v>1352</v>
      </c>
      <c r="L666" s="101" t="s">
        <v>169</v>
      </c>
      <c r="N666" s="101" t="s">
        <v>170</v>
      </c>
    </row>
    <row r="667" spans="1:17">
      <c r="B667" s="60" t="s">
        <v>323</v>
      </c>
      <c r="C667" s="60" t="s">
        <v>1412</v>
      </c>
      <c r="D667" s="60" t="s">
        <v>1413</v>
      </c>
      <c r="E667" s="60" t="s">
        <v>1414</v>
      </c>
      <c r="H667" s="78" t="s">
        <v>1497</v>
      </c>
      <c r="I667" s="78" t="s">
        <v>166</v>
      </c>
      <c r="J667" s="78" t="s">
        <v>182</v>
      </c>
      <c r="K667" s="102">
        <v>0.04</v>
      </c>
      <c r="L667" s="92">
        <v>-0.2</v>
      </c>
      <c r="M667" s="78">
        <v>13000</v>
      </c>
      <c r="N667" s="78">
        <v>2</v>
      </c>
      <c r="O667" s="78"/>
      <c r="P667" s="78"/>
      <c r="Q667" s="78"/>
    </row>
    <row r="668" spans="1:17">
      <c r="B668" s="60" t="s">
        <v>324</v>
      </c>
      <c r="C668" s="60" t="s">
        <v>1415</v>
      </c>
      <c r="D668" s="265">
        <v>0</v>
      </c>
      <c r="E668" s="60" t="s">
        <v>1352</v>
      </c>
      <c r="H668" s="104" t="s">
        <v>1119</v>
      </c>
      <c r="I668" s="104" t="s">
        <v>166</v>
      </c>
      <c r="J668" s="89" t="s">
        <v>182</v>
      </c>
      <c r="K668" s="105">
        <v>0.36</v>
      </c>
      <c r="L668" s="96">
        <v>-0.1</v>
      </c>
      <c r="M668" s="89">
        <v>11500</v>
      </c>
      <c r="N668" s="89">
        <v>2</v>
      </c>
      <c r="O668" s="104"/>
      <c r="P668" s="104"/>
      <c r="Q668" s="104"/>
    </row>
    <row r="669" spans="1:17">
      <c r="H669" s="78" t="s">
        <v>1118</v>
      </c>
      <c r="I669" s="78" t="s">
        <v>166</v>
      </c>
      <c r="J669" s="78" t="s">
        <v>520</v>
      </c>
      <c r="K669" s="102">
        <v>0.21</v>
      </c>
      <c r="L669" s="100">
        <v>0.1053</v>
      </c>
      <c r="M669" s="78">
        <v>10000</v>
      </c>
      <c r="N669" s="78">
        <v>2</v>
      </c>
      <c r="O669" s="78"/>
      <c r="P669" s="78"/>
      <c r="Q669" s="78"/>
    </row>
    <row r="670" spans="1:17">
      <c r="A670" s="60" t="s">
        <v>202</v>
      </c>
      <c r="H670" s="104" t="s">
        <v>1118</v>
      </c>
      <c r="I670" s="104" t="s">
        <v>166</v>
      </c>
      <c r="J670" s="89" t="s">
        <v>520</v>
      </c>
      <c r="K670" s="105">
        <v>0.21</v>
      </c>
      <c r="L670" s="99">
        <v>0.1053</v>
      </c>
      <c r="M670" s="89">
        <v>10000</v>
      </c>
      <c r="N670" s="89">
        <v>2</v>
      </c>
      <c r="O670" s="104"/>
      <c r="P670" s="104"/>
      <c r="Q670" s="104"/>
    </row>
    <row r="671" spans="1:17">
      <c r="H671" s="78" t="s">
        <v>1119</v>
      </c>
      <c r="I671" s="78" t="s">
        <v>166</v>
      </c>
      <c r="J671" s="78" t="s">
        <v>182</v>
      </c>
      <c r="K671" s="102">
        <v>0.36</v>
      </c>
      <c r="L671" s="92">
        <v>-0.1</v>
      </c>
      <c r="M671" s="78">
        <v>11500</v>
      </c>
      <c r="N671" s="78">
        <v>2</v>
      </c>
      <c r="O671" s="78"/>
      <c r="P671" s="78"/>
      <c r="Q671" s="78"/>
    </row>
    <row r="672" spans="1:17">
      <c r="A672" s="60" t="s">
        <v>290</v>
      </c>
      <c r="H672" s="104" t="s">
        <v>1497</v>
      </c>
      <c r="I672" s="104" t="s">
        <v>166</v>
      </c>
      <c r="J672" s="89" t="s">
        <v>182</v>
      </c>
      <c r="K672" s="105">
        <v>0.04</v>
      </c>
      <c r="L672" s="96">
        <v>-0.2</v>
      </c>
      <c r="M672" s="89">
        <v>13000</v>
      </c>
      <c r="N672" s="89">
        <v>2</v>
      </c>
      <c r="O672" s="104"/>
      <c r="P672" s="104"/>
      <c r="Q672" s="104"/>
    </row>
    <row r="673" spans="1:8">
      <c r="A673" s="60" t="s">
        <v>316</v>
      </c>
      <c r="H673" s="90" t="s">
        <v>521</v>
      </c>
    </row>
    <row r="674" spans="1:8" ht="16.5">
      <c r="H674" s="111" t="s">
        <v>522</v>
      </c>
    </row>
    <row r="675" spans="1:8" ht="16.5">
      <c r="H675" s="112" t="s">
        <v>97</v>
      </c>
    </row>
    <row r="676" spans="1:8" ht="16.5">
      <c r="H676" s="112" t="s">
        <v>187</v>
      </c>
    </row>
    <row r="677" spans="1:8" ht="16.5">
      <c r="A677" s="60" t="s">
        <v>1416</v>
      </c>
      <c r="B677" s="60" t="s">
        <v>1716</v>
      </c>
      <c r="C677" s="60" t="s">
        <v>1717</v>
      </c>
      <c r="H677" s="112" t="s">
        <v>91</v>
      </c>
    </row>
    <row r="678" spans="1:8" ht="16.5">
      <c r="A678" s="60" t="s">
        <v>325</v>
      </c>
      <c r="B678" s="60" t="s">
        <v>1914</v>
      </c>
      <c r="C678" s="60" t="s">
        <v>1868</v>
      </c>
      <c r="H678" s="112" t="s">
        <v>84</v>
      </c>
    </row>
    <row r="679" spans="1:8">
      <c r="A679" s="60" t="s">
        <v>326</v>
      </c>
      <c r="B679" s="60" t="s">
        <v>1710</v>
      </c>
      <c r="C679" s="60" t="s">
        <v>1711</v>
      </c>
      <c r="H679" s="113" t="s">
        <v>523</v>
      </c>
    </row>
    <row r="680" spans="1:8">
      <c r="H680" s="113" t="s">
        <v>524</v>
      </c>
    </row>
    <row r="681" spans="1:8" ht="22.5">
      <c r="A681" s="66" t="s">
        <v>327</v>
      </c>
      <c r="H681" s="209" t="s">
        <v>525</v>
      </c>
    </row>
    <row r="682" spans="1:8">
      <c r="B682" s="60" t="s">
        <v>328</v>
      </c>
      <c r="H682" s="90" t="s">
        <v>526</v>
      </c>
    </row>
    <row r="683" spans="1:8">
      <c r="B683" s="60" t="s">
        <v>1417</v>
      </c>
      <c r="H683" s="114" t="s">
        <v>527</v>
      </c>
    </row>
    <row r="684" spans="1:8">
      <c r="B684" s="60" t="s">
        <v>329</v>
      </c>
      <c r="H684" s="114" t="s">
        <v>203</v>
      </c>
    </row>
    <row r="685" spans="1:8">
      <c r="B685" s="60" t="s">
        <v>330</v>
      </c>
    </row>
    <row r="686" spans="1:8">
      <c r="H686" s="90" t="s">
        <v>1770</v>
      </c>
    </row>
    <row r="687" spans="1:8">
      <c r="A687" s="60" t="s">
        <v>331</v>
      </c>
      <c r="H687" s="90" t="s">
        <v>1771</v>
      </c>
    </row>
    <row r="688" spans="1:8">
      <c r="H688" s="90" t="s">
        <v>1772</v>
      </c>
    </row>
    <row r="689" spans="1:8">
      <c r="A689" s="60" t="s">
        <v>290</v>
      </c>
      <c r="H689" s="90" t="s">
        <v>1773</v>
      </c>
    </row>
    <row r="690" spans="1:8">
      <c r="A690" s="60" t="s">
        <v>316</v>
      </c>
      <c r="H690" s="90" t="s">
        <v>1774</v>
      </c>
    </row>
    <row r="691" spans="1:8">
      <c r="H691" s="90" t="s">
        <v>1775</v>
      </c>
    </row>
    <row r="692" spans="1:8">
      <c r="H692" s="90" t="s">
        <v>1696</v>
      </c>
    </row>
    <row r="693" spans="1:8">
      <c r="H693" s="90" t="s">
        <v>1697</v>
      </c>
    </row>
    <row r="694" spans="1:8">
      <c r="A694" s="62"/>
      <c r="B694" s="62" t="s">
        <v>317</v>
      </c>
      <c r="C694" s="62" t="s">
        <v>318</v>
      </c>
      <c r="D694" s="62" t="s">
        <v>319</v>
      </c>
      <c r="H694" s="90" t="s">
        <v>1685</v>
      </c>
    </row>
    <row r="695" spans="1:8">
      <c r="B695" s="60" t="s">
        <v>332</v>
      </c>
      <c r="C695" s="60" t="s">
        <v>1799</v>
      </c>
      <c r="D695" s="60" t="s">
        <v>1915</v>
      </c>
      <c r="H695" s="90" t="s">
        <v>1686</v>
      </c>
    </row>
    <row r="696" spans="1:8">
      <c r="B696" s="60" t="s">
        <v>333</v>
      </c>
      <c r="C696" s="60" t="s">
        <v>1418</v>
      </c>
      <c r="D696" s="60" t="s">
        <v>1419</v>
      </c>
      <c r="H696" s="90" t="s">
        <v>1667</v>
      </c>
    </row>
    <row r="697" spans="1:8">
      <c r="B697" s="60" t="s">
        <v>334</v>
      </c>
      <c r="C697" s="60" t="s">
        <v>1698</v>
      </c>
      <c r="D697" s="60" t="s">
        <v>1699</v>
      </c>
      <c r="H697" s="90" t="s">
        <v>1668</v>
      </c>
    </row>
    <row r="698" spans="1:8">
      <c r="B698" s="60" t="s">
        <v>335</v>
      </c>
      <c r="C698" s="60" t="s">
        <v>1916</v>
      </c>
      <c r="D698" s="60" t="s">
        <v>1917</v>
      </c>
      <c r="H698" s="90" t="s">
        <v>1669</v>
      </c>
    </row>
    <row r="699" spans="1:8">
      <c r="D699" s="60" t="s">
        <v>336</v>
      </c>
      <c r="H699" s="90" t="s">
        <v>1670</v>
      </c>
    </row>
    <row r="700" spans="1:8">
      <c r="H700" s="90" t="s">
        <v>1655</v>
      </c>
    </row>
    <row r="701" spans="1:8">
      <c r="A701" s="60" t="s">
        <v>337</v>
      </c>
      <c r="H701" s="90" t="s">
        <v>1671</v>
      </c>
    </row>
    <row r="702" spans="1:8">
      <c r="H702" s="90" t="s">
        <v>1436</v>
      </c>
    </row>
    <row r="703" spans="1:8">
      <c r="A703" s="60" t="s">
        <v>316</v>
      </c>
      <c r="H703" s="90" t="s">
        <v>1437</v>
      </c>
    </row>
    <row r="704" spans="1:8">
      <c r="H704" s="90" t="s">
        <v>1438</v>
      </c>
    </row>
    <row r="705" spans="1:8">
      <c r="H705" s="90" t="s">
        <v>1439</v>
      </c>
    </row>
    <row r="706" spans="1:8">
      <c r="H706" s="90" t="s">
        <v>1440</v>
      </c>
    </row>
    <row r="707" spans="1:8">
      <c r="A707" s="62" t="s">
        <v>1420</v>
      </c>
      <c r="H707" s="90" t="s">
        <v>1441</v>
      </c>
    </row>
    <row r="708" spans="1:8">
      <c r="H708" s="90" t="s">
        <v>1442</v>
      </c>
    </row>
    <row r="709" spans="1:8">
      <c r="A709" s="60" t="s">
        <v>1421</v>
      </c>
      <c r="H709" s="90" t="s">
        <v>1443</v>
      </c>
    </row>
    <row r="710" spans="1:8">
      <c r="A710" s="60" t="s">
        <v>1422</v>
      </c>
      <c r="H710" s="90" t="s">
        <v>1444</v>
      </c>
    </row>
    <row r="711" spans="1:8">
      <c r="A711" s="60" t="s">
        <v>338</v>
      </c>
      <c r="H711" s="90" t="s">
        <v>1445</v>
      </c>
    </row>
    <row r="712" spans="1:8">
      <c r="H712" s="90" t="s">
        <v>1446</v>
      </c>
    </row>
    <row r="713" spans="1:8">
      <c r="A713" s="60"/>
      <c r="H713" s="90" t="s">
        <v>1447</v>
      </c>
    </row>
    <row r="714" spans="1:8">
      <c r="A714" s="60" t="s">
        <v>236</v>
      </c>
      <c r="H714" s="90" t="s">
        <v>1448</v>
      </c>
    </row>
    <row r="715" spans="1:8">
      <c r="A715" s="60" t="s">
        <v>1353</v>
      </c>
      <c r="H715" s="90" t="s">
        <v>1449</v>
      </c>
    </row>
    <row r="717" spans="1:8">
      <c r="A717" s="60" t="s">
        <v>1718</v>
      </c>
      <c r="H717" s="90" t="s">
        <v>1450</v>
      </c>
    </row>
    <row r="718" spans="1:8">
      <c r="A718" s="60" t="s">
        <v>1719</v>
      </c>
      <c r="H718" s="90" t="s">
        <v>1451</v>
      </c>
    </row>
    <row r="719" spans="1:8">
      <c r="A719" s="60" t="s">
        <v>1700</v>
      </c>
      <c r="H719" s="90" t="s">
        <v>1452</v>
      </c>
    </row>
    <row r="720" spans="1:8">
      <c r="A720" s="60" t="s">
        <v>1701</v>
      </c>
      <c r="H720" s="90" t="s">
        <v>1453</v>
      </c>
    </row>
    <row r="721" spans="1:8">
      <c r="A721" s="60" t="s">
        <v>1720</v>
      </c>
      <c r="H721" s="90" t="s">
        <v>1454</v>
      </c>
    </row>
    <row r="722" spans="1:8">
      <c r="A722" s="60" t="s">
        <v>1702</v>
      </c>
      <c r="H722" s="90" t="s">
        <v>1455</v>
      </c>
    </row>
    <row r="723" spans="1:8">
      <c r="A723" s="60" t="s">
        <v>1681</v>
      </c>
      <c r="H723" s="90" t="s">
        <v>1456</v>
      </c>
    </row>
    <row r="724" spans="1:8">
      <c r="A724" s="60" t="s">
        <v>1682</v>
      </c>
      <c r="H724" s="90" t="s">
        <v>1457</v>
      </c>
    </row>
    <row r="725" spans="1:8">
      <c r="A725" s="60" t="s">
        <v>1657</v>
      </c>
      <c r="H725" s="90" t="s">
        <v>1458</v>
      </c>
    </row>
    <row r="726" spans="1:8">
      <c r="A726" s="60" t="s">
        <v>1658</v>
      </c>
      <c r="H726" s="90" t="s">
        <v>1459</v>
      </c>
    </row>
    <row r="727" spans="1:8">
      <c r="A727" s="60" t="s">
        <v>1659</v>
      </c>
      <c r="H727" s="90" t="s">
        <v>1460</v>
      </c>
    </row>
    <row r="728" spans="1:8">
      <c r="H728" s="90" t="s">
        <v>1461</v>
      </c>
    </row>
    <row r="729" spans="1:8">
      <c r="A729" s="60" t="s">
        <v>339</v>
      </c>
      <c r="H729" s="90" t="s">
        <v>1462</v>
      </c>
    </row>
    <row r="730" spans="1:8">
      <c r="A730" s="60" t="s">
        <v>1354</v>
      </c>
      <c r="H730" s="90" t="s">
        <v>1463</v>
      </c>
    </row>
    <row r="731" spans="1:8">
      <c r="B731" s="266" t="s">
        <v>1355</v>
      </c>
      <c r="H731" s="90" t="s">
        <v>1464</v>
      </c>
    </row>
    <row r="732" spans="1:8">
      <c r="B732" s="62" t="s">
        <v>1356</v>
      </c>
      <c r="H732" s="90" t="s">
        <v>1465</v>
      </c>
    </row>
    <row r="733" spans="1:8">
      <c r="B733" s="60" t="s">
        <v>1357</v>
      </c>
      <c r="H733" s="90" t="s">
        <v>1466</v>
      </c>
    </row>
    <row r="734" spans="1:8">
      <c r="B734" s="266" t="s">
        <v>340</v>
      </c>
    </row>
    <row r="735" spans="1:8">
      <c r="B735" s="62" t="s">
        <v>1683</v>
      </c>
      <c r="H735" s="115" t="s">
        <v>528</v>
      </c>
    </row>
    <row r="736" spans="1:8">
      <c r="B736" s="60" t="s">
        <v>1684</v>
      </c>
      <c r="H736" s="115" t="s">
        <v>529</v>
      </c>
    </row>
    <row r="737" spans="1:8">
      <c r="B737" s="266" t="s">
        <v>341</v>
      </c>
      <c r="H737" s="116">
        <v>39082</v>
      </c>
    </row>
    <row r="738" spans="1:8">
      <c r="B738" s="62" t="s">
        <v>1721</v>
      </c>
      <c r="H738" s="81" t="s">
        <v>1467</v>
      </c>
    </row>
    <row r="739" spans="1:8">
      <c r="B739" s="60" t="s">
        <v>1722</v>
      </c>
      <c r="H739" s="117" t="s">
        <v>1468</v>
      </c>
    </row>
    <row r="740" spans="1:8">
      <c r="A740" s="60"/>
      <c r="H740" s="118" t="s">
        <v>1469</v>
      </c>
    </row>
    <row r="741" spans="1:8">
      <c r="A741" s="60" t="s">
        <v>342</v>
      </c>
      <c r="H741" s="82" t="s">
        <v>530</v>
      </c>
    </row>
    <row r="742" spans="1:8">
      <c r="A742" s="60" t="s">
        <v>343</v>
      </c>
      <c r="H742" s="119" t="s">
        <v>531</v>
      </c>
    </row>
    <row r="743" spans="1:8" ht="16.5">
      <c r="A743" s="60" t="s">
        <v>344</v>
      </c>
      <c r="H743" s="209" t="s">
        <v>532</v>
      </c>
    </row>
    <row r="744" spans="1:8">
      <c r="H744" s="113" t="s">
        <v>533</v>
      </c>
    </row>
    <row r="746" spans="1:8" ht="18">
      <c r="A746" s="60" t="s">
        <v>345</v>
      </c>
      <c r="H746" s="120" t="s">
        <v>534</v>
      </c>
    </row>
    <row r="747" spans="1:8">
      <c r="A747" s="60" t="s">
        <v>346</v>
      </c>
    </row>
    <row r="748" spans="1:8">
      <c r="A748" s="60" t="s">
        <v>347</v>
      </c>
      <c r="H748" s="113" t="s">
        <v>535</v>
      </c>
    </row>
    <row r="749" spans="1:8">
      <c r="A749" s="60" t="s">
        <v>348</v>
      </c>
      <c r="H749" s="78" t="s">
        <v>536</v>
      </c>
    </row>
    <row r="750" spans="1:8">
      <c r="A750" s="60" t="s">
        <v>1340</v>
      </c>
      <c r="H750" s="121" t="s">
        <v>537</v>
      </c>
    </row>
    <row r="751" spans="1:8">
      <c r="A751" s="60" t="s">
        <v>349</v>
      </c>
      <c r="H751" s="122" t="s">
        <v>1470</v>
      </c>
    </row>
    <row r="752" spans="1:8">
      <c r="A752" s="60" t="s">
        <v>350</v>
      </c>
      <c r="H752" s="123" t="s">
        <v>1471</v>
      </c>
    </row>
    <row r="753" spans="1:8">
      <c r="H753" s="123" t="s">
        <v>1472</v>
      </c>
    </row>
    <row r="754" spans="1:8">
      <c r="H754" s="78" t="s">
        <v>538</v>
      </c>
    </row>
    <row r="755" spans="1:8">
      <c r="A755" s="60" t="s">
        <v>233</v>
      </c>
      <c r="B755" s="60" t="s">
        <v>358</v>
      </c>
      <c r="C755" s="60" t="s">
        <v>363</v>
      </c>
      <c r="D755" s="60" t="s">
        <v>368</v>
      </c>
      <c r="E755" s="60" t="s">
        <v>234</v>
      </c>
      <c r="F755" s="60" t="s">
        <v>232</v>
      </c>
      <c r="H755" s="121" t="s">
        <v>539</v>
      </c>
    </row>
    <row r="756" spans="1:8">
      <c r="A756" s="60" t="s">
        <v>351</v>
      </c>
      <c r="B756" s="60" t="s">
        <v>359</v>
      </c>
      <c r="C756" s="60" t="s">
        <v>364</v>
      </c>
      <c r="D756" s="60" t="s">
        <v>369</v>
      </c>
      <c r="E756" s="60" t="s">
        <v>373</v>
      </c>
      <c r="F756" s="60" t="s">
        <v>378</v>
      </c>
      <c r="H756" s="122" t="s">
        <v>540</v>
      </c>
    </row>
    <row r="757" spans="1:8">
      <c r="A757" s="60" t="s">
        <v>352</v>
      </c>
      <c r="B757" s="60" t="s">
        <v>352</v>
      </c>
      <c r="C757" s="60" t="s">
        <v>365</v>
      </c>
      <c r="D757" s="60" t="s">
        <v>352</v>
      </c>
      <c r="E757" s="60" t="s">
        <v>374</v>
      </c>
      <c r="F757" s="60" t="s">
        <v>352</v>
      </c>
      <c r="H757" s="123" t="s">
        <v>541</v>
      </c>
    </row>
    <row r="758" spans="1:8">
      <c r="A758" s="60" t="s">
        <v>353</v>
      </c>
      <c r="B758" s="60" t="s">
        <v>197</v>
      </c>
      <c r="C758" s="60" t="s">
        <v>366</v>
      </c>
      <c r="D758" s="60" t="s">
        <v>370</v>
      </c>
      <c r="E758" s="60" t="s">
        <v>375</v>
      </c>
      <c r="F758" s="60" t="s">
        <v>379</v>
      </c>
      <c r="H758" s="123" t="s">
        <v>542</v>
      </c>
    </row>
    <row r="759" spans="1:8">
      <c r="A759" s="60" t="s">
        <v>354</v>
      </c>
      <c r="B759" s="60" t="s">
        <v>360</v>
      </c>
      <c r="C759" s="60" t="s">
        <v>367</v>
      </c>
      <c r="D759" s="60" t="s">
        <v>371</v>
      </c>
      <c r="E759" s="60" t="s">
        <v>376</v>
      </c>
      <c r="F759" s="60" t="s">
        <v>200</v>
      </c>
      <c r="H759" s="78" t="s">
        <v>543</v>
      </c>
    </row>
    <row r="760" spans="1:8">
      <c r="A760" s="60" t="s">
        <v>355</v>
      </c>
      <c r="B760" s="60" t="s">
        <v>361</v>
      </c>
      <c r="D760" s="60" t="s">
        <v>372</v>
      </c>
      <c r="E760" s="60" t="s">
        <v>377</v>
      </c>
      <c r="F760" s="60" t="s">
        <v>380</v>
      </c>
      <c r="H760" s="121" t="s">
        <v>544</v>
      </c>
    </row>
    <row r="761" spans="1:8">
      <c r="A761" s="60" t="s">
        <v>356</v>
      </c>
      <c r="B761" s="60" t="s">
        <v>362</v>
      </c>
      <c r="D761" s="60" t="s">
        <v>357</v>
      </c>
      <c r="F761" s="60" t="s">
        <v>381</v>
      </c>
      <c r="H761" s="122" t="s">
        <v>545</v>
      </c>
    </row>
    <row r="762" spans="1:8">
      <c r="A762" s="60" t="s">
        <v>357</v>
      </c>
      <c r="B762" s="60" t="s">
        <v>357</v>
      </c>
      <c r="F762" s="60" t="s">
        <v>382</v>
      </c>
      <c r="H762" s="123" t="s">
        <v>546</v>
      </c>
    </row>
    <row r="763" spans="1:8">
      <c r="F763" s="60" t="s">
        <v>383</v>
      </c>
      <c r="H763" s="123" t="s">
        <v>547</v>
      </c>
    </row>
    <row r="764" spans="1:8">
      <c r="F764" s="60" t="s">
        <v>357</v>
      </c>
    </row>
    <row r="765" spans="1:8" ht="18">
      <c r="H765" s="120" t="s">
        <v>217</v>
      </c>
    </row>
    <row r="767" spans="1:8">
      <c r="H767" s="113" t="s">
        <v>548</v>
      </c>
    </row>
    <row r="769" spans="8:8">
      <c r="H769" s="123" t="s">
        <v>1473</v>
      </c>
    </row>
    <row r="770" spans="8:8">
      <c r="H770" s="123" t="s">
        <v>1474</v>
      </c>
    </row>
    <row r="771" spans="8:8">
      <c r="H771" s="123" t="s">
        <v>1475</v>
      </c>
    </row>
    <row r="772" spans="8:8">
      <c r="H772" s="123" t="s">
        <v>1476</v>
      </c>
    </row>
    <row r="773" spans="8:8">
      <c r="H773" s="123" t="s">
        <v>1477</v>
      </c>
    </row>
    <row r="774" spans="8:8">
      <c r="H774" s="123" t="s">
        <v>1478</v>
      </c>
    </row>
    <row r="775" spans="8:8">
      <c r="H775" s="123" t="s">
        <v>1479</v>
      </c>
    </row>
    <row r="776" spans="8:8">
      <c r="H776" s="123" t="s">
        <v>1480</v>
      </c>
    </row>
    <row r="777" spans="8:8">
      <c r="H777" s="123" t="s">
        <v>1481</v>
      </c>
    </row>
    <row r="778" spans="8:8">
      <c r="H778" s="123" t="s">
        <v>549</v>
      </c>
    </row>
    <row r="780" spans="8:8" ht="15.75">
      <c r="H780" s="72" t="s">
        <v>550</v>
      </c>
    </row>
    <row r="781" spans="8:8">
      <c r="H781" s="87" t="s">
        <v>551</v>
      </c>
    </row>
    <row r="782" spans="8:8">
      <c r="H782" s="87" t="s">
        <v>552</v>
      </c>
    </row>
    <row r="783" spans="8:8">
      <c r="H783" s="87" t="s">
        <v>553</v>
      </c>
    </row>
    <row r="784" spans="8:8" ht="15.75">
      <c r="H784" s="124" t="s">
        <v>554</v>
      </c>
    </row>
    <row r="785" spans="8:8" ht="15.75">
      <c r="H785" s="124" t="s">
        <v>555</v>
      </c>
    </row>
    <row r="787" spans="8:8" ht="19.5">
      <c r="H787" s="125" t="s">
        <v>556</v>
      </c>
    </row>
    <row r="789" spans="8:8" ht="23.25">
      <c r="H789" s="126" t="s">
        <v>1467</v>
      </c>
    </row>
    <row r="791" spans="8:8">
      <c r="H791" s="84" t="s">
        <v>1482</v>
      </c>
    </row>
    <row r="792" spans="8:8">
      <c r="H792" s="84" t="s">
        <v>1351</v>
      </c>
    </row>
    <row r="794" spans="8:8" ht="19.5">
      <c r="H794" s="125" t="s">
        <v>557</v>
      </c>
    </row>
    <row r="796" spans="8:8" ht="23.25">
      <c r="H796" s="126" t="s">
        <v>1483</v>
      </c>
    </row>
    <row r="798" spans="8:8">
      <c r="H798" s="84" t="s">
        <v>1484</v>
      </c>
    </row>
    <row r="799" spans="8:8">
      <c r="H799" s="84" t="s">
        <v>1485</v>
      </c>
    </row>
    <row r="801" spans="8:8" ht="19.5">
      <c r="H801" s="125" t="s">
        <v>558</v>
      </c>
    </row>
    <row r="803" spans="8:8" ht="23.25">
      <c r="H803" s="126" t="s">
        <v>1486</v>
      </c>
    </row>
    <row r="805" spans="8:8">
      <c r="H805" s="127" t="s">
        <v>559</v>
      </c>
    </row>
    <row r="807" spans="8:8">
      <c r="H807" s="128" t="s">
        <v>560</v>
      </c>
    </row>
    <row r="809" spans="8:8">
      <c r="H809" s="128" t="s">
        <v>561</v>
      </c>
    </row>
    <row r="810" spans="8:8">
      <c r="H810" s="129" t="s">
        <v>479</v>
      </c>
    </row>
    <row r="811" spans="8:8">
      <c r="H811" s="129" t="s">
        <v>562</v>
      </c>
    </row>
    <row r="812" spans="8:8">
      <c r="H812" s="129" t="s">
        <v>563</v>
      </c>
    </row>
    <row r="813" spans="8:8">
      <c r="H813" s="129" t="s">
        <v>564</v>
      </c>
    </row>
    <row r="814" spans="8:8">
      <c r="H814" s="129" t="s">
        <v>565</v>
      </c>
    </row>
    <row r="815" spans="8:8">
      <c r="H815" s="129" t="s">
        <v>566</v>
      </c>
    </row>
    <row r="816" spans="8:8">
      <c r="H816" s="129" t="s">
        <v>567</v>
      </c>
    </row>
    <row r="817" spans="8:8">
      <c r="H817" s="129" t="s">
        <v>568</v>
      </c>
    </row>
    <row r="818" spans="8:8">
      <c r="H818" s="129" t="s">
        <v>569</v>
      </c>
    </row>
    <row r="820" spans="8:8">
      <c r="H820" s="130" t="s">
        <v>570</v>
      </c>
    </row>
    <row r="821" spans="8:8">
      <c r="H821" s="128" t="s">
        <v>571</v>
      </c>
    </row>
    <row r="823" spans="8:8">
      <c r="H823" s="130" t="s">
        <v>572</v>
      </c>
    </row>
    <row r="825" spans="8:8">
      <c r="H825" s="130" t="s">
        <v>573</v>
      </c>
    </row>
    <row r="827" spans="8:8">
      <c r="H827" s="127" t="s">
        <v>1487</v>
      </c>
    </row>
    <row r="829" spans="8:8">
      <c r="H829" s="90" t="s">
        <v>574</v>
      </c>
    </row>
    <row r="834" spans="1:8">
      <c r="H834" s="69" t="s">
        <v>384</v>
      </c>
    </row>
    <row r="835" spans="1:8">
      <c r="H835" s="70" t="s">
        <v>385</v>
      </c>
    </row>
    <row r="836" spans="1:8">
      <c r="H836" s="70" t="s">
        <v>386</v>
      </c>
    </row>
    <row r="837" spans="1:8">
      <c r="H837" s="70" t="s">
        <v>387</v>
      </c>
    </row>
    <row r="838" spans="1:8">
      <c r="A838" s="60" t="s">
        <v>183</v>
      </c>
      <c r="H838" s="70" t="s">
        <v>387</v>
      </c>
    </row>
    <row r="839" spans="1:8">
      <c r="A839" s="60" t="s">
        <v>184</v>
      </c>
      <c r="H839" s="71" t="s">
        <v>388</v>
      </c>
    </row>
    <row r="840" spans="1:8">
      <c r="A840" s="60" t="s">
        <v>185</v>
      </c>
    </row>
    <row r="841" spans="1:8" ht="15.75">
      <c r="H841" s="72" t="s">
        <v>389</v>
      </c>
    </row>
    <row r="842" spans="1:8" ht="22.5">
      <c r="A842" s="61" t="s">
        <v>1910</v>
      </c>
      <c r="H842" s="73" t="s">
        <v>390</v>
      </c>
    </row>
    <row r="843" spans="1:8">
      <c r="H843" s="74" t="s">
        <v>391</v>
      </c>
    </row>
    <row r="844" spans="1:8">
      <c r="A844" s="60" t="s">
        <v>186</v>
      </c>
      <c r="H844" s="75" t="s">
        <v>392</v>
      </c>
    </row>
    <row r="845" spans="1:8">
      <c r="H845" s="75" t="s">
        <v>393</v>
      </c>
    </row>
    <row r="846" spans="1:8">
      <c r="A846" s="60" t="s">
        <v>187</v>
      </c>
      <c r="H846" s="73" t="s">
        <v>186</v>
      </c>
    </row>
    <row r="847" spans="1:8">
      <c r="A847" s="60" t="s">
        <v>188</v>
      </c>
      <c r="H847" s="76" t="s">
        <v>358</v>
      </c>
    </row>
    <row r="848" spans="1:8">
      <c r="A848" s="60" t="s">
        <v>189</v>
      </c>
      <c r="H848" s="76" t="s">
        <v>394</v>
      </c>
    </row>
    <row r="849" spans="1:8">
      <c r="A849" s="60" t="s">
        <v>190</v>
      </c>
      <c r="H849" s="76" t="s">
        <v>395</v>
      </c>
    </row>
    <row r="850" spans="1:8">
      <c r="A850" s="60" t="s">
        <v>191</v>
      </c>
      <c r="H850" s="76" t="s">
        <v>192</v>
      </c>
    </row>
    <row r="851" spans="1:8">
      <c r="A851" s="60" t="s">
        <v>192</v>
      </c>
      <c r="H851" s="76" t="s">
        <v>396</v>
      </c>
    </row>
    <row r="852" spans="1:8">
      <c r="A852" s="60" t="s">
        <v>193</v>
      </c>
      <c r="H852" s="76" t="s">
        <v>230</v>
      </c>
    </row>
    <row r="853" spans="1:8">
      <c r="A853" s="60" t="s">
        <v>194</v>
      </c>
      <c r="H853" s="76" t="s">
        <v>397</v>
      </c>
    </row>
    <row r="854" spans="1:8">
      <c r="A854" s="60" t="s">
        <v>195</v>
      </c>
      <c r="H854" s="76" t="s">
        <v>398</v>
      </c>
    </row>
    <row r="855" spans="1:8">
      <c r="H855" s="76" t="s">
        <v>399</v>
      </c>
    </row>
    <row r="856" spans="1:8">
      <c r="A856" s="60" t="s">
        <v>196</v>
      </c>
    </row>
    <row r="857" spans="1:8">
      <c r="A857" s="60" t="s">
        <v>197</v>
      </c>
      <c r="H857" s="77" t="s">
        <v>132</v>
      </c>
    </row>
    <row r="858" spans="1:8">
      <c r="A858" s="60" t="s">
        <v>198</v>
      </c>
      <c r="H858" s="77" t="s">
        <v>400</v>
      </c>
    </row>
    <row r="859" spans="1:8">
      <c r="H859" s="77" t="s">
        <v>401</v>
      </c>
    </row>
    <row r="860" spans="1:8">
      <c r="A860" s="60" t="s">
        <v>199</v>
      </c>
      <c r="H860" s="77" t="s">
        <v>402</v>
      </c>
    </row>
    <row r="861" spans="1:8">
      <c r="A861" s="60" t="s">
        <v>200</v>
      </c>
      <c r="H861" s="77" t="s">
        <v>403</v>
      </c>
    </row>
    <row r="862" spans="1:8">
      <c r="A862" s="60" t="s">
        <v>201</v>
      </c>
      <c r="H862" s="77" t="s">
        <v>97</v>
      </c>
    </row>
    <row r="863" spans="1:8">
      <c r="A863" s="60" t="s">
        <v>97</v>
      </c>
      <c r="H863" s="77" t="s">
        <v>404</v>
      </c>
    </row>
    <row r="864" spans="1:8">
      <c r="A864" s="60" t="s">
        <v>202</v>
      </c>
      <c r="H864" s="77" t="s">
        <v>405</v>
      </c>
    </row>
    <row r="865" spans="1:8">
      <c r="A865" s="60" t="s">
        <v>203</v>
      </c>
    </row>
    <row r="866" spans="1:8">
      <c r="A866" s="60" t="s">
        <v>204</v>
      </c>
      <c r="H866" s="77" t="s">
        <v>406</v>
      </c>
    </row>
    <row r="867" spans="1:8">
      <c r="A867" s="60" t="s">
        <v>205</v>
      </c>
      <c r="H867" s="77" t="s">
        <v>407</v>
      </c>
    </row>
    <row r="868" spans="1:8">
      <c r="A868" s="60" t="s">
        <v>206</v>
      </c>
      <c r="H868" s="77" t="s">
        <v>189</v>
      </c>
    </row>
    <row r="869" spans="1:8">
      <c r="H869" s="77" t="s">
        <v>408</v>
      </c>
    </row>
    <row r="870" spans="1:8">
      <c r="A870" s="60" t="s">
        <v>132</v>
      </c>
      <c r="H870" s="77" t="s">
        <v>207</v>
      </c>
    </row>
    <row r="871" spans="1:8">
      <c r="A871" s="60" t="s">
        <v>207</v>
      </c>
      <c r="H871" s="77" t="s">
        <v>91</v>
      </c>
    </row>
    <row r="872" spans="1:8">
      <c r="A872" s="60" t="s">
        <v>208</v>
      </c>
      <c r="H872" s="77" t="s">
        <v>409</v>
      </c>
    </row>
    <row r="873" spans="1:8">
      <c r="A873" s="60" t="s">
        <v>209</v>
      </c>
      <c r="H873" s="77" t="s">
        <v>410</v>
      </c>
    </row>
    <row r="874" spans="1:8">
      <c r="A874" s="60" t="s">
        <v>210</v>
      </c>
      <c r="H874" s="77" t="s">
        <v>411</v>
      </c>
    </row>
    <row r="875" spans="1:8">
      <c r="A875" s="60" t="s">
        <v>211</v>
      </c>
    </row>
    <row r="876" spans="1:8">
      <c r="A876" s="60" t="s">
        <v>212</v>
      </c>
      <c r="H876" s="77" t="s">
        <v>217</v>
      </c>
    </row>
    <row r="878" spans="1:8">
      <c r="A878" s="60" t="s">
        <v>132</v>
      </c>
      <c r="H878" s="77" t="s">
        <v>132</v>
      </c>
    </row>
    <row r="879" spans="1:8">
      <c r="A879" s="60" t="s">
        <v>213</v>
      </c>
      <c r="H879" s="77" t="s">
        <v>26</v>
      </c>
    </row>
    <row r="880" spans="1:8">
      <c r="A880" s="60" t="s">
        <v>214</v>
      </c>
      <c r="H880" s="77" t="s">
        <v>100</v>
      </c>
    </row>
    <row r="881" spans="1:8">
      <c r="A881" s="60" t="s">
        <v>215</v>
      </c>
      <c r="H881" s="77" t="s">
        <v>120</v>
      </c>
    </row>
    <row r="882" spans="1:8">
      <c r="A882" s="60" t="s">
        <v>216</v>
      </c>
      <c r="H882" s="77" t="s">
        <v>124</v>
      </c>
    </row>
    <row r="883" spans="1:8">
      <c r="A883" s="60" t="s">
        <v>217</v>
      </c>
      <c r="H883" s="77" t="s">
        <v>412</v>
      </c>
    </row>
    <row r="884" spans="1:8">
      <c r="H884" s="77" t="s">
        <v>413</v>
      </c>
    </row>
    <row r="885" spans="1:8">
      <c r="A885" s="60" t="s">
        <v>132</v>
      </c>
      <c r="H885" s="77" t="s">
        <v>37</v>
      </c>
    </row>
    <row r="886" spans="1:8">
      <c r="A886" s="60" t="s">
        <v>213</v>
      </c>
    </row>
    <row r="887" spans="1:8">
      <c r="A887" s="60" t="s">
        <v>201</v>
      </c>
      <c r="H887" s="77" t="s">
        <v>414</v>
      </c>
    </row>
    <row r="888" spans="1:8">
      <c r="A888" s="60" t="s">
        <v>217</v>
      </c>
      <c r="H888" s="77" t="s">
        <v>415</v>
      </c>
    </row>
    <row r="889" spans="1:8">
      <c r="A889" s="60" t="s">
        <v>218</v>
      </c>
      <c r="H889" s="77" t="s">
        <v>416</v>
      </c>
    </row>
    <row r="890" spans="1:8">
      <c r="A890" s="60" t="s">
        <v>219</v>
      </c>
      <c r="H890" s="77" t="s">
        <v>417</v>
      </c>
    </row>
    <row r="891" spans="1:8">
      <c r="A891" s="60" t="s">
        <v>220</v>
      </c>
      <c r="H891" s="77" t="s">
        <v>418</v>
      </c>
    </row>
    <row r="892" spans="1:8">
      <c r="H892" s="77" t="s">
        <v>419</v>
      </c>
    </row>
    <row r="893" spans="1:8">
      <c r="A893" s="60" t="s">
        <v>221</v>
      </c>
      <c r="H893" s="77" t="s">
        <v>420</v>
      </c>
    </row>
    <row r="894" spans="1:8">
      <c r="A894" s="60" t="s">
        <v>91</v>
      </c>
      <c r="H894" s="77" t="s">
        <v>421</v>
      </c>
    </row>
    <row r="895" spans="1:8">
      <c r="A895" s="60" t="s">
        <v>222</v>
      </c>
      <c r="H895" s="77" t="s">
        <v>422</v>
      </c>
    </row>
    <row r="896" spans="1:8">
      <c r="A896" s="60" t="s">
        <v>223</v>
      </c>
    </row>
    <row r="897" spans="1:8">
      <c r="A897" s="60" t="s">
        <v>224</v>
      </c>
      <c r="H897" s="77" t="s">
        <v>423</v>
      </c>
    </row>
    <row r="899" spans="1:8">
      <c r="A899" s="60" t="s">
        <v>132</v>
      </c>
      <c r="H899" s="77" t="s">
        <v>132</v>
      </c>
    </row>
    <row r="900" spans="1:8">
      <c r="A900" s="60" t="s">
        <v>225</v>
      </c>
      <c r="H900" s="77" t="s">
        <v>400</v>
      </c>
    </row>
    <row r="901" spans="1:8">
      <c r="A901" s="60" t="s">
        <v>226</v>
      </c>
      <c r="H901" s="77" t="s">
        <v>402</v>
      </c>
    </row>
    <row r="902" spans="1:8">
      <c r="A902" s="60" t="s">
        <v>227</v>
      </c>
      <c r="H902" s="77" t="s">
        <v>424</v>
      </c>
    </row>
    <row r="903" spans="1:8">
      <c r="A903" s="60" t="s">
        <v>228</v>
      </c>
      <c r="H903" s="77" t="s">
        <v>203</v>
      </c>
    </row>
    <row r="904" spans="1:8">
      <c r="A904" s="60" t="s">
        <v>217</v>
      </c>
      <c r="H904" s="77" t="s">
        <v>425</v>
      </c>
    </row>
    <row r="905" spans="1:8">
      <c r="H905" s="77" t="s">
        <v>426</v>
      </c>
    </row>
    <row r="906" spans="1:8">
      <c r="A906" s="60" t="s">
        <v>132</v>
      </c>
      <c r="H906" s="77" t="s">
        <v>427</v>
      </c>
    </row>
    <row r="907" spans="1:8">
      <c r="A907" s="60" t="s">
        <v>229</v>
      </c>
    </row>
    <row r="908" spans="1:8">
      <c r="A908" s="60" t="s">
        <v>230</v>
      </c>
      <c r="H908" s="77" t="s">
        <v>428</v>
      </c>
    </row>
    <row r="909" spans="1:8">
      <c r="A909" s="60" t="s">
        <v>231</v>
      </c>
      <c r="H909" s="77" t="s">
        <v>429</v>
      </c>
    </row>
    <row r="910" spans="1:8">
      <c r="A910" s="60" t="s">
        <v>232</v>
      </c>
      <c r="H910" s="77" t="s">
        <v>430</v>
      </c>
    </row>
    <row r="911" spans="1:8">
      <c r="A911" s="60" t="s">
        <v>233</v>
      </c>
      <c r="H911" s="77" t="s">
        <v>431</v>
      </c>
    </row>
    <row r="912" spans="1:8">
      <c r="A912" s="60" t="s">
        <v>234</v>
      </c>
      <c r="H912" s="77" t="s">
        <v>432</v>
      </c>
    </row>
    <row r="913" spans="1:8">
      <c r="H913" s="77" t="s">
        <v>433</v>
      </c>
    </row>
    <row r="914" spans="1:8">
      <c r="A914" s="60" t="s">
        <v>235</v>
      </c>
      <c r="H914" s="77" t="s">
        <v>434</v>
      </c>
    </row>
    <row r="915" spans="1:8">
      <c r="A915" s="60" t="s">
        <v>236</v>
      </c>
      <c r="H915" s="77" t="s">
        <v>217</v>
      </c>
    </row>
    <row r="916" spans="1:8">
      <c r="A916" s="60" t="s">
        <v>237</v>
      </c>
    </row>
    <row r="917" spans="1:8">
      <c r="A917" s="60" t="s">
        <v>238</v>
      </c>
      <c r="H917" s="77" t="s">
        <v>132</v>
      </c>
    </row>
    <row r="918" spans="1:8">
      <c r="A918" s="60" t="s">
        <v>239</v>
      </c>
      <c r="H918" s="77" t="s">
        <v>400</v>
      </c>
    </row>
    <row r="919" spans="1:8">
      <c r="A919" s="60" t="s">
        <v>240</v>
      </c>
      <c r="H919" s="77" t="s">
        <v>402</v>
      </c>
    </row>
    <row r="920" spans="1:8">
      <c r="A920" s="60" t="s">
        <v>241</v>
      </c>
      <c r="H920" s="77" t="s">
        <v>435</v>
      </c>
    </row>
    <row r="921" spans="1:8">
      <c r="A921" s="60" t="s">
        <v>242</v>
      </c>
      <c r="H921" s="77" t="s">
        <v>203</v>
      </c>
    </row>
    <row r="922" spans="1:8">
      <c r="A922" s="60" t="s">
        <v>243</v>
      </c>
      <c r="H922" s="77" t="s">
        <v>425</v>
      </c>
    </row>
    <row r="923" spans="1:8">
      <c r="A923" s="60" t="s">
        <v>244</v>
      </c>
      <c r="H923" s="77" t="s">
        <v>436</v>
      </c>
    </row>
    <row r="924" spans="1:8">
      <c r="H924" s="77" t="s">
        <v>437</v>
      </c>
    </row>
    <row r="925" spans="1:8">
      <c r="A925" s="60" t="s">
        <v>132</v>
      </c>
    </row>
    <row r="926" spans="1:8">
      <c r="A926" s="60" t="s">
        <v>245</v>
      </c>
      <c r="H926" s="77" t="s">
        <v>438</v>
      </c>
    </row>
    <row r="927" spans="1:8">
      <c r="A927" s="60" t="s">
        <v>246</v>
      </c>
      <c r="H927" s="77" t="s">
        <v>439</v>
      </c>
    </row>
    <row r="928" spans="1:8">
      <c r="A928" s="60" t="s">
        <v>247</v>
      </c>
      <c r="H928" s="77" t="s">
        <v>440</v>
      </c>
    </row>
    <row r="929" spans="1:8">
      <c r="A929" s="60" t="s">
        <v>248</v>
      </c>
      <c r="H929" s="77" t="s">
        <v>441</v>
      </c>
    </row>
    <row r="930" spans="1:8">
      <c r="A930" s="60" t="s">
        <v>249</v>
      </c>
      <c r="H930" s="77" t="s">
        <v>217</v>
      </c>
    </row>
    <row r="931" spans="1:8">
      <c r="A931" s="60" t="s">
        <v>250</v>
      </c>
    </row>
    <row r="932" spans="1:8">
      <c r="H932" s="77" t="s">
        <v>132</v>
      </c>
    </row>
    <row r="933" spans="1:8">
      <c r="A933" s="60" t="s">
        <v>132</v>
      </c>
      <c r="H933" s="77" t="s">
        <v>400</v>
      </c>
    </row>
    <row r="934" spans="1:8">
      <c r="A934" s="60" t="s">
        <v>186</v>
      </c>
      <c r="H934" s="77" t="s">
        <v>402</v>
      </c>
    </row>
    <row r="935" spans="1:8">
      <c r="A935" s="60" t="s">
        <v>251</v>
      </c>
      <c r="H935" s="77" t="s">
        <v>442</v>
      </c>
    </row>
    <row r="936" spans="1:8">
      <c r="A936" s="60" t="s">
        <v>252</v>
      </c>
      <c r="H936" s="77" t="s">
        <v>443</v>
      </c>
    </row>
    <row r="937" spans="1:8">
      <c r="A937" s="60" t="s">
        <v>253</v>
      </c>
      <c r="H937" s="77" t="s">
        <v>444</v>
      </c>
    </row>
    <row r="938" spans="1:8">
      <c r="A938" s="60" t="s">
        <v>254</v>
      </c>
      <c r="H938" s="77" t="s">
        <v>445</v>
      </c>
    </row>
    <row r="939" spans="1:8">
      <c r="A939" s="60" t="s">
        <v>255</v>
      </c>
      <c r="H939" s="77" t="s">
        <v>425</v>
      </c>
    </row>
    <row r="940" spans="1:8">
      <c r="A940" s="60" t="s">
        <v>256</v>
      </c>
    </row>
    <row r="941" spans="1:8">
      <c r="A941" s="60" t="s">
        <v>257</v>
      </c>
      <c r="H941" s="77" t="s">
        <v>446</v>
      </c>
    </row>
    <row r="942" spans="1:8">
      <c r="A942" s="60" t="s">
        <v>258</v>
      </c>
      <c r="H942" s="77" t="s">
        <v>447</v>
      </c>
    </row>
    <row r="943" spans="1:8">
      <c r="H943" s="77" t="s">
        <v>448</v>
      </c>
    </row>
    <row r="944" spans="1:8">
      <c r="A944" s="60" t="s">
        <v>1368</v>
      </c>
      <c r="H944" s="77" t="s">
        <v>449</v>
      </c>
    </row>
    <row r="945" spans="1:8">
      <c r="A945" s="60" t="s">
        <v>1120</v>
      </c>
      <c r="H945" s="77" t="s">
        <v>450</v>
      </c>
    </row>
    <row r="946" spans="1:8">
      <c r="A946" s="60" t="s">
        <v>1121</v>
      </c>
      <c r="H946" s="77" t="s">
        <v>451</v>
      </c>
    </row>
    <row r="947" spans="1:8">
      <c r="A947" s="60" t="s">
        <v>2037</v>
      </c>
      <c r="H947" s="77" t="s">
        <v>452</v>
      </c>
    </row>
    <row r="948" spans="1:8">
      <c r="A948" s="60" t="s">
        <v>1104</v>
      </c>
      <c r="H948" s="77" t="s">
        <v>453</v>
      </c>
    </row>
    <row r="949" spans="1:8">
      <c r="H949" s="77" t="s">
        <v>454</v>
      </c>
    </row>
    <row r="950" spans="1:8">
      <c r="A950" t="s">
        <v>263</v>
      </c>
    </row>
    <row r="951" spans="1:8">
      <c r="A951" t="s">
        <v>264</v>
      </c>
      <c r="H951" s="77" t="s">
        <v>217</v>
      </c>
    </row>
    <row r="953" spans="1:8">
      <c r="A953" s="60" t="s">
        <v>7</v>
      </c>
      <c r="H953" s="77" t="s">
        <v>132</v>
      </c>
    </row>
    <row r="954" spans="1:8">
      <c r="A954" s="60" t="s">
        <v>265</v>
      </c>
      <c r="H954" s="77" t="s">
        <v>400</v>
      </c>
    </row>
    <row r="955" spans="1:8">
      <c r="A955" s="60" t="s">
        <v>201</v>
      </c>
      <c r="H955" s="77" t="s">
        <v>402</v>
      </c>
    </row>
    <row r="956" spans="1:8">
      <c r="A956" s="60" t="s">
        <v>267</v>
      </c>
      <c r="H956" s="77" t="s">
        <v>203</v>
      </c>
    </row>
    <row r="957" spans="1:8">
      <c r="A957" s="60" t="s">
        <v>217</v>
      </c>
      <c r="H957" s="77" t="s">
        <v>425</v>
      </c>
    </row>
    <row r="958" spans="1:8">
      <c r="H958" s="77" t="s">
        <v>455</v>
      </c>
    </row>
    <row r="959" spans="1:8">
      <c r="A959" s="60" t="s">
        <v>269</v>
      </c>
      <c r="H959" s="77" t="s">
        <v>456</v>
      </c>
    </row>
    <row r="960" spans="1:8">
      <c r="A960" s="60" t="s">
        <v>270</v>
      </c>
    </row>
    <row r="961" spans="1:8">
      <c r="A961" s="60" t="s">
        <v>271</v>
      </c>
      <c r="H961" s="77" t="s">
        <v>457</v>
      </c>
    </row>
    <row r="962" spans="1:8">
      <c r="H962" s="77" t="s">
        <v>458</v>
      </c>
    </row>
    <row r="963" spans="1:8">
      <c r="B963" s="62" t="s">
        <v>1369</v>
      </c>
      <c r="C963" s="62" t="s">
        <v>1575</v>
      </c>
      <c r="H963" s="77" t="s">
        <v>217</v>
      </c>
    </row>
    <row r="964" spans="1:8">
      <c r="B964" s="60" t="s">
        <v>47</v>
      </c>
      <c r="C964" s="60" t="s">
        <v>1743</v>
      </c>
    </row>
    <row r="965" spans="1:8">
      <c r="B965" s="60" t="s">
        <v>14</v>
      </c>
      <c r="C965" s="63">
        <v>39343.9375</v>
      </c>
      <c r="H965" s="77" t="s">
        <v>132</v>
      </c>
    </row>
    <row r="966" spans="1:8">
      <c r="B966" s="60" t="s">
        <v>158</v>
      </c>
      <c r="C966" s="60">
        <v>0</v>
      </c>
      <c r="H966" s="77" t="s">
        <v>459</v>
      </c>
    </row>
    <row r="967" spans="1:8">
      <c r="B967" s="60" t="s">
        <v>8</v>
      </c>
      <c r="C967" s="60" t="s">
        <v>274</v>
      </c>
      <c r="H967" s="77" t="s">
        <v>460</v>
      </c>
    </row>
    <row r="968" spans="1:8">
      <c r="B968" s="60" t="s">
        <v>157</v>
      </c>
      <c r="C968" s="60" t="s">
        <v>274</v>
      </c>
      <c r="H968" s="77" t="s">
        <v>461</v>
      </c>
    </row>
    <row r="969" spans="1:8">
      <c r="B969" s="60" t="s">
        <v>153</v>
      </c>
      <c r="C969" s="60" t="s">
        <v>274</v>
      </c>
      <c r="H969" s="77" t="s">
        <v>462</v>
      </c>
    </row>
    <row r="970" spans="1:8">
      <c r="B970" s="60" t="s">
        <v>272</v>
      </c>
      <c r="C970" s="60" t="s">
        <v>1577</v>
      </c>
      <c r="H970" s="77" t="s">
        <v>463</v>
      </c>
    </row>
    <row r="971" spans="1:8">
      <c r="B971" s="60" t="s">
        <v>273</v>
      </c>
      <c r="C971" s="60" t="s">
        <v>274</v>
      </c>
      <c r="H971" s="77" t="s">
        <v>464</v>
      </c>
    </row>
    <row r="972" spans="1:8">
      <c r="B972" s="60" t="s">
        <v>275</v>
      </c>
      <c r="C972" s="60" t="s">
        <v>274</v>
      </c>
      <c r="H972" s="77" t="s">
        <v>465</v>
      </c>
    </row>
    <row r="973" spans="1:8">
      <c r="B973" s="60" t="s">
        <v>1105</v>
      </c>
      <c r="C973" s="60" t="s">
        <v>274</v>
      </c>
    </row>
    <row r="974" spans="1:8">
      <c r="H974" s="77" t="s">
        <v>425</v>
      </c>
    </row>
    <row r="975" spans="1:8">
      <c r="H975" s="77" t="s">
        <v>466</v>
      </c>
    </row>
    <row r="976" spans="1:8">
      <c r="H976" s="77" t="s">
        <v>467</v>
      </c>
    </row>
    <row r="978" spans="1:8">
      <c r="H978" s="77" t="s">
        <v>132</v>
      </c>
    </row>
    <row r="979" spans="1:8">
      <c r="H979" s="77" t="s">
        <v>468</v>
      </c>
    </row>
    <row r="980" spans="1:8">
      <c r="H980" s="77" t="s">
        <v>237</v>
      </c>
    </row>
    <row r="981" spans="1:8">
      <c r="H981" s="77" t="s">
        <v>469</v>
      </c>
    </row>
    <row r="982" spans="1:8">
      <c r="H982" s="77" t="s">
        <v>470</v>
      </c>
    </row>
    <row r="983" spans="1:8">
      <c r="H983" s="77" t="s">
        <v>471</v>
      </c>
    </row>
    <row r="984" spans="1:8">
      <c r="H984" s="77" t="s">
        <v>472</v>
      </c>
    </row>
    <row r="986" spans="1:8">
      <c r="A986" s="60" t="s">
        <v>277</v>
      </c>
      <c r="H986" s="77" t="s">
        <v>473</v>
      </c>
    </row>
    <row r="987" spans="1:8">
      <c r="A987" s="60" t="s">
        <v>278</v>
      </c>
      <c r="H987" s="77" t="s">
        <v>474</v>
      </c>
    </row>
    <row r="988" spans="1:8">
      <c r="H988" s="77" t="s">
        <v>475</v>
      </c>
    </row>
    <row r="989" spans="1:8">
      <c r="B989" s="60" t="s">
        <v>279</v>
      </c>
      <c r="H989" s="77" t="s">
        <v>476</v>
      </c>
    </row>
    <row r="990" spans="1:8">
      <c r="B990" s="60" t="s">
        <v>280</v>
      </c>
      <c r="H990" s="77" t="s">
        <v>477</v>
      </c>
    </row>
    <row r="992" spans="1:8">
      <c r="H992" s="78" t="s">
        <v>478</v>
      </c>
    </row>
    <row r="993" spans="1:8">
      <c r="H993" s="78" t="s">
        <v>479</v>
      </c>
    </row>
    <row r="994" spans="1:8">
      <c r="A994" s="60" t="s">
        <v>281</v>
      </c>
      <c r="H994" s="78" t="s">
        <v>1130</v>
      </c>
    </row>
    <row r="995" spans="1:8" ht="18.75">
      <c r="A995" s="60" t="s">
        <v>282</v>
      </c>
      <c r="H995" s="79" t="s">
        <v>481</v>
      </c>
    </row>
    <row r="996" spans="1:8" ht="36">
      <c r="H996" s="80" t="s">
        <v>481</v>
      </c>
    </row>
    <row r="997" spans="1:8">
      <c r="A997" s="60" t="s">
        <v>283</v>
      </c>
      <c r="H997" s="81" t="s">
        <v>482</v>
      </c>
    </row>
    <row r="998" spans="1:8">
      <c r="A998" s="60" t="s">
        <v>284</v>
      </c>
    </row>
    <row r="999" spans="1:8">
      <c r="A999" s="60" t="s">
        <v>285</v>
      </c>
      <c r="H999" s="82" t="s">
        <v>483</v>
      </c>
    </row>
    <row r="1001" spans="1:8">
      <c r="A1001" s="60" t="s">
        <v>1122</v>
      </c>
      <c r="H1001" s="81" t="s">
        <v>484</v>
      </c>
    </row>
    <row r="1002" spans="1:8">
      <c r="A1002" s="60" t="s">
        <v>1123</v>
      </c>
      <c r="H1002" s="82" t="s">
        <v>485</v>
      </c>
    </row>
    <row r="1003" spans="1:8">
      <c r="H1003" s="82" t="s">
        <v>137</v>
      </c>
    </row>
    <row r="1004" spans="1:8">
      <c r="H1004" s="82" t="s">
        <v>138</v>
      </c>
    </row>
    <row r="1005" spans="1:8">
      <c r="H1005" s="82" t="s">
        <v>486</v>
      </c>
    </row>
    <row r="1006" spans="1:8">
      <c r="A1006" s="60" t="s">
        <v>281</v>
      </c>
      <c r="H1006" s="82" t="s">
        <v>487</v>
      </c>
    </row>
    <row r="1007" spans="1:8">
      <c r="A1007" s="60" t="s">
        <v>201</v>
      </c>
      <c r="H1007" s="82" t="s">
        <v>488</v>
      </c>
    </row>
    <row r="1008" spans="1:8">
      <c r="H1008" s="82" t="s">
        <v>139</v>
      </c>
    </row>
    <row r="1009" spans="1:18">
      <c r="A1009" s="60" t="s">
        <v>283</v>
      </c>
    </row>
    <row r="1010" spans="1:18">
      <c r="A1010" s="60" t="s">
        <v>284</v>
      </c>
    </row>
    <row r="1011" spans="1:18">
      <c r="A1011" s="60" t="s">
        <v>285</v>
      </c>
      <c r="H1011" s="81" t="s">
        <v>140</v>
      </c>
    </row>
    <row r="1012" spans="1:18">
      <c r="H1012" s="82" t="s">
        <v>489</v>
      </c>
    </row>
    <row r="1013" spans="1:18">
      <c r="A1013" s="60" t="s">
        <v>1777</v>
      </c>
      <c r="H1013" s="82" t="s">
        <v>490</v>
      </c>
    </row>
    <row r="1014" spans="1:18">
      <c r="A1014" s="60" t="s">
        <v>1778</v>
      </c>
      <c r="H1014" s="82" t="s">
        <v>491</v>
      </c>
    </row>
    <row r="1015" spans="1:18">
      <c r="A1015" s="60" t="s">
        <v>1756</v>
      </c>
      <c r="H1015" s="82" t="s">
        <v>492</v>
      </c>
    </row>
    <row r="1016" spans="1:18">
      <c r="A1016" s="60" t="s">
        <v>1715</v>
      </c>
    </row>
    <row r="1017" spans="1:18">
      <c r="A1017" s="60" t="s">
        <v>1757</v>
      </c>
      <c r="H1017" s="82" t="s">
        <v>493</v>
      </c>
    </row>
    <row r="1019" spans="1:18" ht="14.25">
      <c r="H1019" s="83" t="s">
        <v>1131</v>
      </c>
    </row>
    <row r="1020" spans="1:18">
      <c r="H1020" s="84" t="s">
        <v>1132</v>
      </c>
    </row>
    <row r="1021" spans="1:18">
      <c r="A1021" s="60" t="s">
        <v>281</v>
      </c>
      <c r="H1021" s="85" t="s">
        <v>1498</v>
      </c>
    </row>
    <row r="1022" spans="1:18">
      <c r="A1022" s="60" t="s">
        <v>271</v>
      </c>
      <c r="H1022" s="73" t="s">
        <v>1499</v>
      </c>
    </row>
    <row r="1023" spans="1:18">
      <c r="H1023" s="86" t="s">
        <v>141</v>
      </c>
      <c r="I1023" s="87"/>
      <c r="J1023" s="86" t="s">
        <v>142</v>
      </c>
      <c r="K1023" s="86" t="s">
        <v>142</v>
      </c>
      <c r="L1023" s="87"/>
      <c r="M1023" s="86" t="s">
        <v>143</v>
      </c>
      <c r="N1023" s="86" t="s">
        <v>495</v>
      </c>
      <c r="O1023" s="87"/>
      <c r="P1023" s="87"/>
      <c r="Q1023" s="87"/>
      <c r="R1023" s="87"/>
    </row>
    <row r="1024" spans="1:18">
      <c r="A1024" s="60" t="s">
        <v>283</v>
      </c>
      <c r="H1024" s="88" t="s">
        <v>496</v>
      </c>
    </row>
    <row r="1025" spans="1:10">
      <c r="A1025" s="60" t="s">
        <v>284</v>
      </c>
      <c r="H1025" s="78" t="s">
        <v>265</v>
      </c>
    </row>
    <row r="1026" spans="1:10">
      <c r="A1026" s="60" t="s">
        <v>290</v>
      </c>
      <c r="H1026" s="89" t="s">
        <v>7</v>
      </c>
      <c r="I1026" s="89"/>
      <c r="J1026" s="89" t="s">
        <v>1500</v>
      </c>
    </row>
    <row r="1027" spans="1:10">
      <c r="H1027" s="90" t="s">
        <v>47</v>
      </c>
      <c r="I1027" s="92">
        <v>-3.5999999999999999E-3</v>
      </c>
    </row>
    <row r="1028" spans="1:10">
      <c r="A1028" s="62" t="s">
        <v>6</v>
      </c>
      <c r="B1028" s="62" t="s">
        <v>7</v>
      </c>
      <c r="C1028" s="62" t="s">
        <v>291</v>
      </c>
      <c r="H1028" s="89" t="s">
        <v>11</v>
      </c>
      <c r="I1028" s="89"/>
      <c r="J1028" s="91">
        <v>2622.31</v>
      </c>
    </row>
    <row r="1029" spans="1:10">
      <c r="A1029" s="60" t="s">
        <v>1753</v>
      </c>
      <c r="H1029" s="90" t="s">
        <v>8</v>
      </c>
      <c r="I1029" s="90"/>
      <c r="J1029" s="93">
        <v>2584.35</v>
      </c>
    </row>
    <row r="1030" spans="1:10">
      <c r="H1030" s="89" t="s">
        <v>144</v>
      </c>
      <c r="I1030" s="89"/>
      <c r="J1030" s="91">
        <v>2627.34</v>
      </c>
    </row>
    <row r="1031" spans="1:10">
      <c r="H1031" s="90" t="s">
        <v>497</v>
      </c>
      <c r="I1031" s="90"/>
      <c r="J1031" s="93">
        <v>2564.46</v>
      </c>
    </row>
    <row r="1032" spans="1:10">
      <c r="A1032" s="60" t="s">
        <v>281</v>
      </c>
      <c r="H1032" s="94" t="s">
        <v>498</v>
      </c>
    </row>
    <row r="1033" spans="1:10">
      <c r="A1033" s="60" t="s">
        <v>292</v>
      </c>
      <c r="H1033" s="88" t="s">
        <v>499</v>
      </c>
    </row>
    <row r="1034" spans="1:10">
      <c r="H1034" s="95" t="s">
        <v>500</v>
      </c>
      <c r="I1034" s="95" t="s">
        <v>47</v>
      </c>
    </row>
    <row r="1035" spans="1:10">
      <c r="A1035" s="60" t="s">
        <v>290</v>
      </c>
      <c r="H1035" s="89" t="s">
        <v>145</v>
      </c>
      <c r="I1035" s="96">
        <v>-1.5100000000000001E-2</v>
      </c>
    </row>
    <row r="1036" spans="1:10">
      <c r="H1036" s="90" t="s">
        <v>146</v>
      </c>
      <c r="I1036" s="100">
        <v>4.7199999999999999E-2</v>
      </c>
    </row>
    <row r="1037" spans="1:10">
      <c r="A1037" s="62" t="s">
        <v>46</v>
      </c>
      <c r="B1037" s="62" t="s">
        <v>47</v>
      </c>
      <c r="C1037" s="62" t="s">
        <v>157</v>
      </c>
      <c r="D1037" s="62" t="s">
        <v>153</v>
      </c>
      <c r="H1037" s="89" t="s">
        <v>147</v>
      </c>
      <c r="I1037" s="99">
        <v>0.1157</v>
      </c>
    </row>
    <row r="1038" spans="1:10">
      <c r="A1038" s="60" t="s">
        <v>293</v>
      </c>
      <c r="B1038" s="60" t="s">
        <v>1578</v>
      </c>
      <c r="C1038" s="60" t="s">
        <v>1124</v>
      </c>
      <c r="D1038" s="60" t="s">
        <v>1125</v>
      </c>
      <c r="H1038" s="90" t="s">
        <v>148</v>
      </c>
      <c r="I1038" s="92">
        <v>-1.17E-2</v>
      </c>
    </row>
    <row r="1039" spans="1:10">
      <c r="A1039" s="60" t="s">
        <v>146</v>
      </c>
      <c r="B1039" s="60" t="s">
        <v>1579</v>
      </c>
      <c r="C1039" s="60" t="s">
        <v>1576</v>
      </c>
      <c r="D1039" s="60" t="s">
        <v>1342</v>
      </c>
      <c r="H1039" s="89" t="s">
        <v>149</v>
      </c>
      <c r="I1039" s="99">
        <v>0.12839999999999999</v>
      </c>
    </row>
    <row r="1040" spans="1:10">
      <c r="A1040" s="60" t="s">
        <v>147</v>
      </c>
      <c r="B1040" s="60" t="s">
        <v>1580</v>
      </c>
      <c r="C1040" s="60" t="s">
        <v>1576</v>
      </c>
      <c r="D1040" s="60" t="s">
        <v>1126</v>
      </c>
      <c r="H1040" s="90" t="s">
        <v>150</v>
      </c>
      <c r="I1040" s="100">
        <v>0.14910000000000001</v>
      </c>
    </row>
    <row r="1041" spans="1:13">
      <c r="A1041" s="60" t="s">
        <v>296</v>
      </c>
      <c r="B1041" s="60" t="s">
        <v>1581</v>
      </c>
      <c r="C1041" s="60" t="s">
        <v>1127</v>
      </c>
      <c r="D1041" s="60" t="s">
        <v>1125</v>
      </c>
      <c r="H1041" s="89" t="s">
        <v>151</v>
      </c>
      <c r="I1041" s="99">
        <v>0.1757</v>
      </c>
    </row>
    <row r="1042" spans="1:13">
      <c r="A1042" s="60" t="s">
        <v>148</v>
      </c>
      <c r="B1042" s="60" t="s">
        <v>1582</v>
      </c>
      <c r="C1042" s="60" t="s">
        <v>1124</v>
      </c>
      <c r="D1042" s="60" t="s">
        <v>1125</v>
      </c>
      <c r="H1042" s="88" t="s">
        <v>501</v>
      </c>
    </row>
    <row r="1043" spans="1:13">
      <c r="A1043" s="60" t="s">
        <v>149</v>
      </c>
      <c r="B1043" s="60" t="s">
        <v>1583</v>
      </c>
      <c r="C1043" s="60" t="s">
        <v>1124</v>
      </c>
      <c r="D1043" s="60" t="s">
        <v>1584</v>
      </c>
      <c r="H1043" s="78" t="s">
        <v>265</v>
      </c>
    </row>
    <row r="1044" spans="1:13">
      <c r="A1044" s="60" t="s">
        <v>150</v>
      </c>
      <c r="B1044" s="60" t="s">
        <v>1585</v>
      </c>
      <c r="C1044" s="60" t="s">
        <v>1124</v>
      </c>
      <c r="D1044" s="60" t="s">
        <v>1128</v>
      </c>
      <c r="H1044" s="95" t="s">
        <v>152</v>
      </c>
      <c r="I1044" s="97">
        <v>39337</v>
      </c>
      <c r="J1044" s="97">
        <v>39338</v>
      </c>
      <c r="K1044" s="97">
        <v>39339</v>
      </c>
      <c r="L1044" s="97">
        <v>39340</v>
      </c>
      <c r="M1044" s="97">
        <v>39343</v>
      </c>
    </row>
    <row r="1045" spans="1:13">
      <c r="A1045" s="60" t="s">
        <v>151</v>
      </c>
      <c r="B1045" s="60" t="s">
        <v>1586</v>
      </c>
      <c r="C1045" s="60" t="s">
        <v>1124</v>
      </c>
      <c r="D1045" s="60" t="s">
        <v>1128</v>
      </c>
      <c r="H1045" s="78" t="s">
        <v>7</v>
      </c>
      <c r="I1045" s="98">
        <v>2532.15</v>
      </c>
      <c r="J1045" s="98">
        <v>2572.5500000000002</v>
      </c>
      <c r="K1045" s="98">
        <v>2607.0700000000002</v>
      </c>
      <c r="L1045" s="98">
        <v>2622.31</v>
      </c>
      <c r="M1045" s="98">
        <v>2612.83</v>
      </c>
    </row>
    <row r="1046" spans="1:13">
      <c r="A1046" s="60" t="s">
        <v>302</v>
      </c>
      <c r="B1046" s="60" t="s">
        <v>1831</v>
      </c>
      <c r="C1046" s="60" t="s">
        <v>303</v>
      </c>
      <c r="D1046" s="60" t="s">
        <v>1832</v>
      </c>
      <c r="H1046" s="89" t="s">
        <v>47</v>
      </c>
      <c r="I1046" s="99">
        <v>1.49E-2</v>
      </c>
      <c r="J1046" s="99">
        <v>1.6E-2</v>
      </c>
      <c r="K1046" s="99">
        <v>1.34E-2</v>
      </c>
      <c r="L1046" s="99">
        <v>5.7999999999999996E-3</v>
      </c>
      <c r="M1046" s="96">
        <v>-3.5999999999999999E-3</v>
      </c>
    </row>
    <row r="1047" spans="1:13">
      <c r="A1047" s="60" t="s">
        <v>304</v>
      </c>
      <c r="B1047" s="60" t="s">
        <v>1833</v>
      </c>
      <c r="C1047" s="60" t="s">
        <v>305</v>
      </c>
      <c r="D1047" s="60" t="s">
        <v>1834</v>
      </c>
      <c r="H1047" s="78" t="s">
        <v>502</v>
      </c>
      <c r="I1047" s="98">
        <v>2495.09</v>
      </c>
      <c r="J1047" s="98">
        <v>2532.15</v>
      </c>
      <c r="K1047" s="98">
        <v>2572.5500000000002</v>
      </c>
      <c r="L1047" s="98">
        <v>2607.0700000000002</v>
      </c>
      <c r="M1047" s="98">
        <v>2622.31</v>
      </c>
    </row>
    <row r="1048" spans="1:13">
      <c r="H1048" s="89" t="s">
        <v>8</v>
      </c>
      <c r="I1048" s="91">
        <v>2502.59</v>
      </c>
      <c r="J1048" s="91">
        <v>2548.4499999999998</v>
      </c>
      <c r="K1048" s="91">
        <v>2595.4499999999998</v>
      </c>
      <c r="L1048" s="91">
        <v>2607.12</v>
      </c>
      <c r="M1048" s="91">
        <v>2584.35</v>
      </c>
    </row>
    <row r="1049" spans="1:13" ht="22.5">
      <c r="A1049" s="66" t="s">
        <v>306</v>
      </c>
      <c r="H1049" s="78" t="s">
        <v>157</v>
      </c>
      <c r="I1049" s="98">
        <v>2537.4</v>
      </c>
      <c r="J1049" s="98">
        <v>2600.7800000000002</v>
      </c>
      <c r="K1049" s="98">
        <v>2608.9499999999998</v>
      </c>
      <c r="L1049" s="98">
        <v>2627.28</v>
      </c>
      <c r="M1049" s="98">
        <v>2627.34</v>
      </c>
    </row>
    <row r="1050" spans="1:13">
      <c r="A1050" s="67" t="s">
        <v>307</v>
      </c>
      <c r="H1050" s="89" t="s">
        <v>153</v>
      </c>
      <c r="I1050" s="91">
        <v>2494.0700000000002</v>
      </c>
      <c r="J1050" s="91">
        <v>2519.8000000000002</v>
      </c>
      <c r="K1050" s="91">
        <v>2569.7800000000002</v>
      </c>
      <c r="L1050" s="91">
        <v>2600.96</v>
      </c>
      <c r="M1050" s="91">
        <v>2564.46</v>
      </c>
    </row>
    <row r="1051" spans="1:13">
      <c r="A1051" t="s">
        <v>308</v>
      </c>
      <c r="H1051" s="88" t="s">
        <v>503</v>
      </c>
    </row>
    <row r="1052" spans="1:13">
      <c r="A1052" s="60" t="s">
        <v>1339</v>
      </c>
      <c r="H1052" s="95" t="s">
        <v>152</v>
      </c>
      <c r="I1052" s="95">
        <v>2008</v>
      </c>
      <c r="J1052" s="95">
        <v>2009</v>
      </c>
      <c r="K1052" s="95">
        <v>2010</v>
      </c>
      <c r="L1052" s="95">
        <v>2011</v>
      </c>
    </row>
    <row r="1053" spans="1:13">
      <c r="H1053" s="78" t="s">
        <v>47</v>
      </c>
      <c r="I1053" s="92">
        <v>-0.40539999999999998</v>
      </c>
      <c r="J1053" s="100">
        <v>0.43890000000000001</v>
      </c>
      <c r="K1053" s="100">
        <v>0.1691</v>
      </c>
      <c r="L1053" s="92">
        <v>-1.5100000000000001E-2</v>
      </c>
    </row>
    <row r="1054" spans="1:13">
      <c r="A1054" s="60" t="s">
        <v>309</v>
      </c>
      <c r="H1054" s="89" t="s">
        <v>154</v>
      </c>
      <c r="I1054" s="91">
        <v>2661.5</v>
      </c>
      <c r="J1054" s="91">
        <v>2295.8000000000002</v>
      </c>
      <c r="K1054" s="91">
        <v>2675.26</v>
      </c>
      <c r="L1054" s="91">
        <v>2887.75</v>
      </c>
    </row>
    <row r="1055" spans="1:13">
      <c r="A1055" s="60" t="s">
        <v>310</v>
      </c>
      <c r="H1055" s="78" t="s">
        <v>155</v>
      </c>
      <c r="I1055" s="98">
        <v>1295.48</v>
      </c>
      <c r="J1055" s="98">
        <v>1265.52</v>
      </c>
      <c r="K1055" s="98">
        <v>2061.14</v>
      </c>
      <c r="L1055" s="98">
        <v>2331.65</v>
      </c>
    </row>
    <row r="1056" spans="1:13">
      <c r="A1056" s="60" t="s">
        <v>311</v>
      </c>
      <c r="H1056" s="88" t="s">
        <v>504</v>
      </c>
    </row>
    <row r="1057" spans="1:15">
      <c r="H1057" s="101" t="s">
        <v>156</v>
      </c>
      <c r="I1057" s="101" t="s">
        <v>7</v>
      </c>
      <c r="J1057" s="101" t="s">
        <v>47</v>
      </c>
      <c r="K1057" s="101" t="s">
        <v>8</v>
      </c>
      <c r="L1057" s="101" t="s">
        <v>157</v>
      </c>
      <c r="M1057" s="101" t="s">
        <v>153</v>
      </c>
      <c r="N1057" s="101" t="s">
        <v>158</v>
      </c>
    </row>
    <row r="1058" spans="1:15">
      <c r="A1058" s="60" t="s">
        <v>309</v>
      </c>
      <c r="H1058" s="78" t="s">
        <v>1133</v>
      </c>
      <c r="I1058" s="78" t="s">
        <v>1501</v>
      </c>
      <c r="J1058" s="92">
        <v>-3.9800000000000002E-2</v>
      </c>
      <c r="K1058" s="78">
        <v>17.11</v>
      </c>
      <c r="L1058" s="78">
        <v>17.11</v>
      </c>
      <c r="M1058" s="78">
        <v>16.3</v>
      </c>
      <c r="N1058" s="103">
        <v>39578</v>
      </c>
    </row>
    <row r="1059" spans="1:15">
      <c r="A1059" s="60" t="s">
        <v>310</v>
      </c>
      <c r="H1059" s="104" t="s">
        <v>1134</v>
      </c>
      <c r="I1059" s="89" t="s">
        <v>1502</v>
      </c>
      <c r="J1059" s="99">
        <v>3.1899999999999998E-2</v>
      </c>
      <c r="K1059" s="89">
        <v>2.59</v>
      </c>
      <c r="L1059" s="89">
        <v>2.73</v>
      </c>
      <c r="M1059" s="89">
        <v>2.5499999999999998</v>
      </c>
      <c r="N1059" s="106">
        <v>429721</v>
      </c>
    </row>
    <row r="1060" spans="1:15">
      <c r="A1060" s="60" t="s">
        <v>311</v>
      </c>
      <c r="H1060" s="78" t="s">
        <v>1135</v>
      </c>
      <c r="I1060" s="78" t="s">
        <v>1503</v>
      </c>
      <c r="J1060" s="92">
        <v>-1.72E-2</v>
      </c>
      <c r="K1060" s="78">
        <v>24.96</v>
      </c>
      <c r="L1060" s="78">
        <v>25.27</v>
      </c>
      <c r="M1060" s="78">
        <v>24.59</v>
      </c>
      <c r="N1060" s="103">
        <v>127807</v>
      </c>
    </row>
    <row r="1061" spans="1:15">
      <c r="H1061" s="104" t="s">
        <v>1136</v>
      </c>
      <c r="I1061" s="89" t="s">
        <v>1504</v>
      </c>
      <c r="J1061" s="96">
        <v>-4.3900000000000002E-2</v>
      </c>
      <c r="K1061" s="89">
        <v>8.23</v>
      </c>
      <c r="L1061" s="89">
        <v>8.24</v>
      </c>
      <c r="M1061" s="89">
        <v>7.95</v>
      </c>
      <c r="N1061" s="106">
        <v>23397</v>
      </c>
    </row>
    <row r="1062" spans="1:15">
      <c r="H1062" s="78" t="s">
        <v>1137</v>
      </c>
      <c r="I1062" s="78" t="s">
        <v>1491</v>
      </c>
      <c r="J1062" s="92">
        <v>-4.53E-2</v>
      </c>
      <c r="K1062" s="78">
        <v>11.84</v>
      </c>
      <c r="L1062" s="78">
        <v>12.09</v>
      </c>
      <c r="M1062" s="78">
        <v>11.56</v>
      </c>
      <c r="N1062" s="103">
        <v>115123</v>
      </c>
    </row>
    <row r="1063" spans="1:15">
      <c r="A1063" t="s">
        <v>312</v>
      </c>
      <c r="H1063" s="104" t="s">
        <v>1138</v>
      </c>
      <c r="I1063" s="89" t="s">
        <v>1505</v>
      </c>
      <c r="J1063" s="96">
        <v>-1.17E-2</v>
      </c>
      <c r="K1063" s="89">
        <v>3.36</v>
      </c>
      <c r="L1063" s="89">
        <v>3.48</v>
      </c>
      <c r="M1063" s="89">
        <v>3.31</v>
      </c>
      <c r="N1063" s="106">
        <v>1467580</v>
      </c>
    </row>
    <row r="1064" spans="1:15">
      <c r="A1064" s="60" t="s">
        <v>313</v>
      </c>
      <c r="H1064" s="94" t="s">
        <v>511</v>
      </c>
    </row>
    <row r="1065" spans="1:15">
      <c r="A1065" s="60" t="s">
        <v>314</v>
      </c>
      <c r="H1065" s="88" t="s">
        <v>512</v>
      </c>
    </row>
    <row r="1066" spans="1:15">
      <c r="H1066" s="108" t="s">
        <v>165</v>
      </c>
      <c r="I1066" s="108" t="s">
        <v>166</v>
      </c>
      <c r="J1066" s="108" t="s">
        <v>7</v>
      </c>
      <c r="K1066" s="108" t="s">
        <v>47</v>
      </c>
      <c r="L1066" s="108" t="s">
        <v>158</v>
      </c>
      <c r="M1066" s="108" t="s">
        <v>167</v>
      </c>
      <c r="N1066" s="108" t="s">
        <v>168</v>
      </c>
    </row>
    <row r="1067" spans="1:15">
      <c r="A1067" s="60" t="s">
        <v>97</v>
      </c>
      <c r="K1067" s="108" t="s">
        <v>169</v>
      </c>
      <c r="L1067" s="108" t="s">
        <v>170</v>
      </c>
    </row>
    <row r="1068" spans="1:15">
      <c r="H1068" s="78"/>
    </row>
    <row r="1069" spans="1:15">
      <c r="A1069" s="60" t="s">
        <v>290</v>
      </c>
      <c r="H1069" s="89" t="s">
        <v>1139</v>
      </c>
    </row>
    <row r="1070" spans="1:15">
      <c r="A1070" s="60" t="s">
        <v>315</v>
      </c>
      <c r="H1070" s="88" t="s">
        <v>518</v>
      </c>
    </row>
    <row r="1071" spans="1:15">
      <c r="A1071" s="60" t="s">
        <v>316</v>
      </c>
      <c r="H1071" s="108" t="s">
        <v>174</v>
      </c>
      <c r="I1071" s="108" t="s">
        <v>166</v>
      </c>
      <c r="J1071" s="108" t="s">
        <v>7</v>
      </c>
      <c r="K1071" s="108" t="s">
        <v>47</v>
      </c>
      <c r="L1071" s="108" t="s">
        <v>175</v>
      </c>
      <c r="M1071" s="108" t="s">
        <v>158</v>
      </c>
      <c r="N1071" s="108" t="s">
        <v>167</v>
      </c>
      <c r="O1071" s="108" t="s">
        <v>168</v>
      </c>
    </row>
    <row r="1072" spans="1:15">
      <c r="K1072" s="108" t="s">
        <v>169</v>
      </c>
      <c r="M1072" s="108" t="s">
        <v>170</v>
      </c>
    </row>
    <row r="1073" spans="1:17">
      <c r="H1073" s="78"/>
    </row>
    <row r="1074" spans="1:17">
      <c r="H1074" s="89" t="s">
        <v>1140</v>
      </c>
    </row>
    <row r="1075" spans="1:17">
      <c r="A1075" s="62"/>
      <c r="B1075" s="62" t="s">
        <v>317</v>
      </c>
      <c r="C1075" s="62" t="s">
        <v>318</v>
      </c>
      <c r="D1075" s="62" t="s">
        <v>319</v>
      </c>
      <c r="E1075" s="62" t="s">
        <v>320</v>
      </c>
      <c r="H1075" s="88" t="s">
        <v>519</v>
      </c>
    </row>
    <row r="1076" spans="1:17">
      <c r="B1076" s="60" t="s">
        <v>13</v>
      </c>
      <c r="C1076" s="60" t="s">
        <v>1911</v>
      </c>
      <c r="D1076" s="60" t="s">
        <v>1779</v>
      </c>
      <c r="E1076" s="60" t="s">
        <v>1408</v>
      </c>
      <c r="H1076" s="101" t="s">
        <v>178</v>
      </c>
      <c r="I1076" s="101" t="s">
        <v>166</v>
      </c>
      <c r="J1076" s="101" t="s">
        <v>179</v>
      </c>
      <c r="K1076" s="101" t="s">
        <v>180</v>
      </c>
      <c r="L1076" s="101" t="s">
        <v>47</v>
      </c>
      <c r="M1076" s="101" t="s">
        <v>175</v>
      </c>
      <c r="N1076" s="101" t="s">
        <v>158</v>
      </c>
      <c r="O1076" s="101" t="s">
        <v>167</v>
      </c>
      <c r="P1076" s="101" t="s">
        <v>168</v>
      </c>
      <c r="Q1076" s="101" t="s">
        <v>181</v>
      </c>
    </row>
    <row r="1077" spans="1:17">
      <c r="B1077" s="60" t="s">
        <v>321</v>
      </c>
      <c r="C1077" s="60" t="s">
        <v>1912</v>
      </c>
      <c r="D1077" s="60" t="s">
        <v>1913</v>
      </c>
      <c r="E1077" s="60" t="s">
        <v>1409</v>
      </c>
      <c r="L1077" s="101" t="s">
        <v>169</v>
      </c>
      <c r="N1077" s="101" t="s">
        <v>170</v>
      </c>
    </row>
    <row r="1078" spans="1:17">
      <c r="B1078" s="60" t="s">
        <v>18</v>
      </c>
      <c r="C1078" s="60" t="s">
        <v>1410</v>
      </c>
      <c r="D1078" s="265">
        <v>0</v>
      </c>
      <c r="E1078" s="60" t="s">
        <v>1352</v>
      </c>
      <c r="H1078" s="78"/>
    </row>
    <row r="1079" spans="1:17">
      <c r="B1079" s="60" t="s">
        <v>1129</v>
      </c>
      <c r="C1079" s="60" t="s">
        <v>1411</v>
      </c>
      <c r="D1079" s="265">
        <v>0</v>
      </c>
      <c r="E1079" s="60" t="s">
        <v>1352</v>
      </c>
      <c r="H1079" s="89" t="s">
        <v>1141</v>
      </c>
    </row>
    <row r="1080" spans="1:17">
      <c r="B1080" s="60" t="s">
        <v>323</v>
      </c>
      <c r="C1080" s="60" t="s">
        <v>1412</v>
      </c>
      <c r="D1080" s="60" t="s">
        <v>1413</v>
      </c>
      <c r="E1080" s="60" t="s">
        <v>1414</v>
      </c>
      <c r="H1080" s="90" t="s">
        <v>521</v>
      </c>
    </row>
    <row r="1081" spans="1:17" ht="16.5">
      <c r="B1081" s="60" t="s">
        <v>324</v>
      </c>
      <c r="C1081" s="60" t="s">
        <v>1415</v>
      </c>
      <c r="D1081" s="265">
        <v>0</v>
      </c>
      <c r="E1081" s="60" t="s">
        <v>1352</v>
      </c>
      <c r="H1081" s="111" t="s">
        <v>522</v>
      </c>
    </row>
    <row r="1082" spans="1:17" ht="16.5">
      <c r="H1082" s="112" t="s">
        <v>97</v>
      </c>
    </row>
    <row r="1083" spans="1:17" ht="16.5">
      <c r="A1083" s="60" t="s">
        <v>202</v>
      </c>
      <c r="H1083" s="112" t="s">
        <v>187</v>
      </c>
    </row>
    <row r="1084" spans="1:17" ht="16.5">
      <c r="H1084" s="112" t="s">
        <v>91</v>
      </c>
    </row>
    <row r="1085" spans="1:17" ht="16.5">
      <c r="A1085" s="60" t="s">
        <v>290</v>
      </c>
      <c r="H1085" s="112" t="s">
        <v>84</v>
      </c>
    </row>
    <row r="1086" spans="1:17">
      <c r="A1086" s="60" t="s">
        <v>316</v>
      </c>
      <c r="H1086" s="113" t="s">
        <v>523</v>
      </c>
    </row>
    <row r="1087" spans="1:17">
      <c r="H1087" s="113" t="s">
        <v>524</v>
      </c>
    </row>
    <row r="1088" spans="1:17" ht="16.5">
      <c r="H1088" s="209" t="s">
        <v>525</v>
      </c>
    </row>
    <row r="1089" spans="1:8">
      <c r="H1089" s="90" t="s">
        <v>526</v>
      </c>
    </row>
    <row r="1090" spans="1:8">
      <c r="A1090" s="60" t="s">
        <v>1416</v>
      </c>
      <c r="B1090" s="60" t="s">
        <v>1716</v>
      </c>
      <c r="C1090" s="60" t="s">
        <v>1717</v>
      </c>
      <c r="H1090" s="114" t="s">
        <v>527</v>
      </c>
    </row>
    <row r="1091" spans="1:8">
      <c r="A1091" s="60" t="s">
        <v>325</v>
      </c>
      <c r="B1091" s="60" t="s">
        <v>1914</v>
      </c>
      <c r="C1091" s="60" t="s">
        <v>1868</v>
      </c>
      <c r="H1091" s="114" t="s">
        <v>203</v>
      </c>
    </row>
    <row r="1092" spans="1:8">
      <c r="A1092" s="60" t="s">
        <v>326</v>
      </c>
      <c r="B1092" s="60" t="s">
        <v>1710</v>
      </c>
      <c r="C1092" s="60" t="s">
        <v>1711</v>
      </c>
    </row>
    <row r="1093" spans="1:8">
      <c r="H1093" s="90" t="s">
        <v>1770</v>
      </c>
    </row>
    <row r="1094" spans="1:8" ht="22.5">
      <c r="A1094" s="66" t="s">
        <v>327</v>
      </c>
      <c r="H1094" s="90" t="s">
        <v>1771</v>
      </c>
    </row>
    <row r="1095" spans="1:8">
      <c r="B1095" s="60" t="s">
        <v>328</v>
      </c>
      <c r="H1095" s="90" t="s">
        <v>1772</v>
      </c>
    </row>
    <row r="1096" spans="1:8">
      <c r="B1096" s="60" t="s">
        <v>1417</v>
      </c>
      <c r="H1096" s="90" t="s">
        <v>1773</v>
      </c>
    </row>
    <row r="1097" spans="1:8">
      <c r="B1097" s="60" t="s">
        <v>329</v>
      </c>
      <c r="H1097" s="90" t="s">
        <v>1774</v>
      </c>
    </row>
    <row r="1098" spans="1:8">
      <c r="B1098" s="60" t="s">
        <v>330</v>
      </c>
      <c r="H1098" s="90" t="s">
        <v>1775</v>
      </c>
    </row>
    <row r="1099" spans="1:8">
      <c r="H1099" s="90" t="s">
        <v>1696</v>
      </c>
    </row>
    <row r="1100" spans="1:8">
      <c r="A1100" s="60" t="s">
        <v>331</v>
      </c>
      <c r="H1100" s="90" t="s">
        <v>1697</v>
      </c>
    </row>
    <row r="1101" spans="1:8">
      <c r="H1101" s="90" t="s">
        <v>1685</v>
      </c>
    </row>
    <row r="1102" spans="1:8">
      <c r="A1102" s="60" t="s">
        <v>290</v>
      </c>
      <c r="H1102" s="90" t="s">
        <v>1686</v>
      </c>
    </row>
    <row r="1103" spans="1:8">
      <c r="A1103" s="60" t="s">
        <v>316</v>
      </c>
      <c r="H1103" s="90" t="s">
        <v>1667</v>
      </c>
    </row>
    <row r="1104" spans="1:8">
      <c r="H1104" s="90" t="s">
        <v>1668</v>
      </c>
    </row>
    <row r="1105" spans="1:8">
      <c r="H1105" s="90" t="s">
        <v>1669</v>
      </c>
    </row>
    <row r="1106" spans="1:8">
      <c r="H1106" s="90" t="s">
        <v>1670</v>
      </c>
    </row>
    <row r="1107" spans="1:8">
      <c r="A1107" s="62"/>
      <c r="B1107" s="62" t="s">
        <v>317</v>
      </c>
      <c r="C1107" s="62" t="s">
        <v>318</v>
      </c>
      <c r="D1107" s="62" t="s">
        <v>319</v>
      </c>
      <c r="H1107" s="90" t="s">
        <v>1655</v>
      </c>
    </row>
    <row r="1108" spans="1:8">
      <c r="B1108" s="60" t="s">
        <v>332</v>
      </c>
      <c r="C1108" s="60" t="s">
        <v>1799</v>
      </c>
      <c r="D1108" s="60" t="s">
        <v>1915</v>
      </c>
      <c r="H1108" s="90" t="s">
        <v>1671</v>
      </c>
    </row>
    <row r="1109" spans="1:8">
      <c r="B1109" s="60" t="s">
        <v>333</v>
      </c>
      <c r="C1109" s="60" t="s">
        <v>1418</v>
      </c>
      <c r="D1109" s="60" t="s">
        <v>1419</v>
      </c>
      <c r="H1109" s="90" t="s">
        <v>1436</v>
      </c>
    </row>
    <row r="1110" spans="1:8">
      <c r="B1110" s="60" t="s">
        <v>334</v>
      </c>
      <c r="C1110" s="60" t="s">
        <v>1698</v>
      </c>
      <c r="D1110" s="60" t="s">
        <v>1699</v>
      </c>
      <c r="H1110" s="90" t="s">
        <v>1437</v>
      </c>
    </row>
    <row r="1111" spans="1:8">
      <c r="B1111" s="60" t="s">
        <v>335</v>
      </c>
      <c r="C1111" s="60" t="s">
        <v>1916</v>
      </c>
      <c r="D1111" s="60" t="s">
        <v>1917</v>
      </c>
      <c r="H1111" s="90" t="s">
        <v>1438</v>
      </c>
    </row>
    <row r="1112" spans="1:8">
      <c r="D1112" s="60" t="s">
        <v>336</v>
      </c>
      <c r="H1112" s="90" t="s">
        <v>1439</v>
      </c>
    </row>
    <row r="1113" spans="1:8">
      <c r="H1113" s="90" t="s">
        <v>1440</v>
      </c>
    </row>
    <row r="1114" spans="1:8">
      <c r="A1114" s="60" t="s">
        <v>337</v>
      </c>
      <c r="H1114" s="90" t="s">
        <v>1441</v>
      </c>
    </row>
    <row r="1115" spans="1:8">
      <c r="H1115" s="90" t="s">
        <v>1442</v>
      </c>
    </row>
    <row r="1116" spans="1:8">
      <c r="A1116" s="60" t="s">
        <v>316</v>
      </c>
      <c r="H1116" s="90" t="s">
        <v>1443</v>
      </c>
    </row>
    <row r="1117" spans="1:8">
      <c r="H1117" s="90" t="s">
        <v>1444</v>
      </c>
    </row>
    <row r="1118" spans="1:8">
      <c r="H1118" s="90" t="s">
        <v>1445</v>
      </c>
    </row>
    <row r="1119" spans="1:8">
      <c r="H1119" s="90" t="s">
        <v>1446</v>
      </c>
    </row>
    <row r="1120" spans="1:8">
      <c r="A1120" s="62" t="s">
        <v>1420</v>
      </c>
      <c r="H1120" s="90" t="s">
        <v>1447</v>
      </c>
    </row>
    <row r="1121" spans="1:8">
      <c r="H1121" s="90" t="s">
        <v>1448</v>
      </c>
    </row>
    <row r="1122" spans="1:8">
      <c r="A1122" s="60" t="s">
        <v>1421</v>
      </c>
      <c r="H1122" s="90" t="s">
        <v>1449</v>
      </c>
    </row>
    <row r="1123" spans="1:8">
      <c r="A1123" s="60" t="s">
        <v>1422</v>
      </c>
    </row>
    <row r="1124" spans="1:8">
      <c r="A1124" s="60" t="s">
        <v>338</v>
      </c>
      <c r="H1124" s="90" t="s">
        <v>1450</v>
      </c>
    </row>
    <row r="1125" spans="1:8">
      <c r="H1125" s="90" t="s">
        <v>1451</v>
      </c>
    </row>
    <row r="1126" spans="1:8">
      <c r="A1126" s="60"/>
      <c r="H1126" s="90" t="s">
        <v>1452</v>
      </c>
    </row>
    <row r="1127" spans="1:8">
      <c r="A1127" s="60" t="s">
        <v>236</v>
      </c>
      <c r="H1127" s="90" t="s">
        <v>1453</v>
      </c>
    </row>
    <row r="1128" spans="1:8">
      <c r="A1128" s="60" t="s">
        <v>1353</v>
      </c>
      <c r="H1128" s="90" t="s">
        <v>1454</v>
      </c>
    </row>
    <row r="1129" spans="1:8">
      <c r="H1129" s="90" t="s">
        <v>1455</v>
      </c>
    </row>
    <row r="1130" spans="1:8">
      <c r="A1130" s="60" t="s">
        <v>1718</v>
      </c>
      <c r="H1130" s="90" t="s">
        <v>1456</v>
      </c>
    </row>
    <row r="1131" spans="1:8">
      <c r="A1131" s="60" t="s">
        <v>1719</v>
      </c>
      <c r="H1131" s="90" t="s">
        <v>1457</v>
      </c>
    </row>
    <row r="1132" spans="1:8">
      <c r="A1132" s="60" t="s">
        <v>1700</v>
      </c>
      <c r="H1132" s="90" t="s">
        <v>1458</v>
      </c>
    </row>
    <row r="1133" spans="1:8">
      <c r="A1133" s="60" t="s">
        <v>1701</v>
      </c>
      <c r="H1133" s="90" t="s">
        <v>1459</v>
      </c>
    </row>
    <row r="1134" spans="1:8">
      <c r="A1134" s="60" t="s">
        <v>1720</v>
      </c>
      <c r="H1134" s="90" t="s">
        <v>1460</v>
      </c>
    </row>
    <row r="1135" spans="1:8">
      <c r="A1135" s="60" t="s">
        <v>1702</v>
      </c>
      <c r="H1135" s="90" t="s">
        <v>1461</v>
      </c>
    </row>
    <row r="1136" spans="1:8">
      <c r="A1136" s="60" t="s">
        <v>1681</v>
      </c>
      <c r="H1136" s="90" t="s">
        <v>1462</v>
      </c>
    </row>
    <row r="1137" spans="1:8">
      <c r="A1137" s="60" t="s">
        <v>1682</v>
      </c>
      <c r="H1137" s="90" t="s">
        <v>1463</v>
      </c>
    </row>
    <row r="1138" spans="1:8">
      <c r="A1138" s="60" t="s">
        <v>1657</v>
      </c>
      <c r="H1138" s="90" t="s">
        <v>1464</v>
      </c>
    </row>
    <row r="1139" spans="1:8">
      <c r="A1139" s="60" t="s">
        <v>1658</v>
      </c>
      <c r="H1139" s="90" t="s">
        <v>1465</v>
      </c>
    </row>
    <row r="1140" spans="1:8">
      <c r="A1140" s="60" t="s">
        <v>1659</v>
      </c>
      <c r="H1140" s="90" t="s">
        <v>1466</v>
      </c>
    </row>
    <row r="1142" spans="1:8">
      <c r="A1142" s="60" t="s">
        <v>339</v>
      </c>
      <c r="H1142" s="115" t="s">
        <v>528</v>
      </c>
    </row>
    <row r="1143" spans="1:8">
      <c r="A1143" s="60" t="s">
        <v>1354</v>
      </c>
      <c r="H1143" s="115" t="s">
        <v>529</v>
      </c>
    </row>
    <row r="1144" spans="1:8">
      <c r="B1144" s="266" t="s">
        <v>1355</v>
      </c>
      <c r="H1144" s="116">
        <v>39082</v>
      </c>
    </row>
    <row r="1145" spans="1:8">
      <c r="B1145" s="62" t="s">
        <v>1356</v>
      </c>
      <c r="H1145" s="81" t="s">
        <v>1467</v>
      </c>
    </row>
    <row r="1146" spans="1:8">
      <c r="B1146" s="60" t="s">
        <v>1357</v>
      </c>
      <c r="H1146" s="117" t="s">
        <v>1468</v>
      </c>
    </row>
    <row r="1147" spans="1:8">
      <c r="B1147" s="266" t="s">
        <v>340</v>
      </c>
      <c r="H1147" s="118" t="s">
        <v>1469</v>
      </c>
    </row>
    <row r="1148" spans="1:8">
      <c r="B1148" s="62" t="s">
        <v>1683</v>
      </c>
      <c r="H1148" s="82" t="s">
        <v>530</v>
      </c>
    </row>
    <row r="1149" spans="1:8">
      <c r="B1149" s="60" t="s">
        <v>1684</v>
      </c>
      <c r="H1149" s="119" t="s">
        <v>531</v>
      </c>
    </row>
    <row r="1150" spans="1:8" ht="16.5">
      <c r="B1150" s="266" t="s">
        <v>341</v>
      </c>
      <c r="H1150" s="209" t="s">
        <v>532</v>
      </c>
    </row>
    <row r="1151" spans="1:8">
      <c r="B1151" s="62" t="s">
        <v>1721</v>
      </c>
      <c r="H1151" s="113" t="s">
        <v>533</v>
      </c>
    </row>
    <row r="1152" spans="1:8">
      <c r="B1152" s="60" t="s">
        <v>1722</v>
      </c>
    </row>
    <row r="1153" spans="1:8" ht="18">
      <c r="A1153" s="60"/>
      <c r="H1153" s="120" t="s">
        <v>534</v>
      </c>
    </row>
    <row r="1154" spans="1:8">
      <c r="A1154" s="60" t="s">
        <v>342</v>
      </c>
    </row>
    <row r="1155" spans="1:8">
      <c r="A1155" s="60" t="s">
        <v>343</v>
      </c>
      <c r="H1155" s="113" t="s">
        <v>535</v>
      </c>
    </row>
    <row r="1156" spans="1:8">
      <c r="A1156" s="60" t="s">
        <v>344</v>
      </c>
      <c r="H1156" s="78" t="s">
        <v>536</v>
      </c>
    </row>
    <row r="1157" spans="1:8">
      <c r="H1157" s="121" t="s">
        <v>537</v>
      </c>
    </row>
    <row r="1158" spans="1:8">
      <c r="H1158" s="122" t="s">
        <v>1470</v>
      </c>
    </row>
    <row r="1159" spans="1:8">
      <c r="A1159" s="60" t="s">
        <v>345</v>
      </c>
      <c r="H1159" s="123" t="s">
        <v>1471</v>
      </c>
    </row>
    <row r="1160" spans="1:8">
      <c r="A1160" s="60" t="s">
        <v>346</v>
      </c>
      <c r="H1160" s="123" t="s">
        <v>1472</v>
      </c>
    </row>
    <row r="1161" spans="1:8">
      <c r="A1161" s="60" t="s">
        <v>347</v>
      </c>
      <c r="H1161" s="78" t="s">
        <v>538</v>
      </c>
    </row>
    <row r="1162" spans="1:8">
      <c r="A1162" s="60" t="s">
        <v>348</v>
      </c>
      <c r="H1162" s="121" t="s">
        <v>539</v>
      </c>
    </row>
    <row r="1163" spans="1:8">
      <c r="A1163" s="60" t="s">
        <v>1340</v>
      </c>
      <c r="H1163" s="122" t="s">
        <v>540</v>
      </c>
    </row>
    <row r="1164" spans="1:8">
      <c r="A1164" s="60" t="s">
        <v>349</v>
      </c>
      <c r="H1164" s="123" t="s">
        <v>541</v>
      </c>
    </row>
    <row r="1165" spans="1:8">
      <c r="A1165" s="60" t="s">
        <v>350</v>
      </c>
      <c r="H1165" s="123" t="s">
        <v>542</v>
      </c>
    </row>
    <row r="1166" spans="1:8">
      <c r="H1166" s="78" t="s">
        <v>543</v>
      </c>
    </row>
    <row r="1167" spans="1:8">
      <c r="H1167" s="121" t="s">
        <v>544</v>
      </c>
    </row>
    <row r="1168" spans="1:8">
      <c r="A1168" s="60" t="s">
        <v>233</v>
      </c>
      <c r="B1168" s="60" t="s">
        <v>358</v>
      </c>
      <c r="C1168" s="60" t="s">
        <v>363</v>
      </c>
      <c r="D1168" s="60" t="s">
        <v>368</v>
      </c>
      <c r="E1168" s="60" t="s">
        <v>234</v>
      </c>
      <c r="F1168" s="60" t="s">
        <v>232</v>
      </c>
      <c r="H1168" s="122" t="s">
        <v>545</v>
      </c>
    </row>
    <row r="1169" spans="1:8">
      <c r="A1169" s="60" t="s">
        <v>351</v>
      </c>
      <c r="B1169" s="60" t="s">
        <v>359</v>
      </c>
      <c r="C1169" s="60" t="s">
        <v>364</v>
      </c>
      <c r="D1169" s="60" t="s">
        <v>369</v>
      </c>
      <c r="E1169" s="60" t="s">
        <v>373</v>
      </c>
      <c r="F1169" s="60" t="s">
        <v>378</v>
      </c>
      <c r="H1169" s="123" t="s">
        <v>546</v>
      </c>
    </row>
    <row r="1170" spans="1:8">
      <c r="A1170" s="60" t="s">
        <v>352</v>
      </c>
      <c r="B1170" s="60" t="s">
        <v>352</v>
      </c>
      <c r="C1170" s="60" t="s">
        <v>365</v>
      </c>
      <c r="D1170" s="60" t="s">
        <v>352</v>
      </c>
      <c r="E1170" s="60" t="s">
        <v>374</v>
      </c>
      <c r="F1170" s="60" t="s">
        <v>352</v>
      </c>
      <c r="H1170" s="123" t="s">
        <v>547</v>
      </c>
    </row>
    <row r="1171" spans="1:8">
      <c r="A1171" s="60" t="s">
        <v>353</v>
      </c>
      <c r="B1171" s="60" t="s">
        <v>197</v>
      </c>
      <c r="C1171" s="60" t="s">
        <v>366</v>
      </c>
      <c r="D1171" s="60" t="s">
        <v>370</v>
      </c>
      <c r="E1171" s="60" t="s">
        <v>375</v>
      </c>
      <c r="F1171" s="60" t="s">
        <v>379</v>
      </c>
    </row>
    <row r="1172" spans="1:8" ht="18">
      <c r="A1172" s="60" t="s">
        <v>354</v>
      </c>
      <c r="B1172" s="60" t="s">
        <v>360</v>
      </c>
      <c r="C1172" s="60" t="s">
        <v>367</v>
      </c>
      <c r="D1172" s="60" t="s">
        <v>371</v>
      </c>
      <c r="E1172" s="60" t="s">
        <v>376</v>
      </c>
      <c r="F1172" s="60" t="s">
        <v>200</v>
      </c>
      <c r="H1172" s="120" t="s">
        <v>217</v>
      </c>
    </row>
    <row r="1173" spans="1:8">
      <c r="A1173" s="60" t="s">
        <v>355</v>
      </c>
      <c r="B1173" s="60" t="s">
        <v>361</v>
      </c>
      <c r="D1173" s="60" t="s">
        <v>372</v>
      </c>
      <c r="E1173" s="60" t="s">
        <v>377</v>
      </c>
      <c r="F1173" s="60" t="s">
        <v>380</v>
      </c>
    </row>
    <row r="1174" spans="1:8">
      <c r="A1174" s="60" t="s">
        <v>356</v>
      </c>
      <c r="B1174" s="60" t="s">
        <v>362</v>
      </c>
      <c r="D1174" s="60" t="s">
        <v>357</v>
      </c>
      <c r="F1174" s="60" t="s">
        <v>381</v>
      </c>
      <c r="H1174" s="113" t="s">
        <v>548</v>
      </c>
    </row>
    <row r="1175" spans="1:8">
      <c r="A1175" s="60" t="s">
        <v>357</v>
      </c>
      <c r="B1175" s="60" t="s">
        <v>357</v>
      </c>
      <c r="F1175" s="60" t="s">
        <v>382</v>
      </c>
    </row>
    <row r="1176" spans="1:8">
      <c r="F1176" s="60" t="s">
        <v>383</v>
      </c>
      <c r="H1176" s="123" t="s">
        <v>1473</v>
      </c>
    </row>
    <row r="1177" spans="1:8">
      <c r="F1177" s="60" t="s">
        <v>357</v>
      </c>
      <c r="H1177" s="123" t="s">
        <v>1474</v>
      </c>
    </row>
    <row r="1178" spans="1:8">
      <c r="H1178" s="123" t="s">
        <v>1475</v>
      </c>
    </row>
    <row r="1179" spans="1:8">
      <c r="H1179" s="123" t="s">
        <v>1476</v>
      </c>
    </row>
    <row r="1180" spans="1:8">
      <c r="H1180" s="123" t="s">
        <v>1477</v>
      </c>
    </row>
    <row r="1181" spans="1:8">
      <c r="H1181" s="123" t="s">
        <v>1478</v>
      </c>
    </row>
    <row r="1182" spans="1:8">
      <c r="H1182" s="123" t="s">
        <v>1479</v>
      </c>
    </row>
    <row r="1183" spans="1:8">
      <c r="H1183" s="123" t="s">
        <v>1480</v>
      </c>
    </row>
    <row r="1184" spans="1:8">
      <c r="H1184" s="123" t="s">
        <v>1481</v>
      </c>
    </row>
    <row r="1185" spans="8:8">
      <c r="H1185" s="123" t="s">
        <v>549</v>
      </c>
    </row>
    <row r="1187" spans="8:8" ht="15.75">
      <c r="H1187" s="72" t="s">
        <v>550</v>
      </c>
    </row>
    <row r="1188" spans="8:8">
      <c r="H1188" s="87" t="s">
        <v>551</v>
      </c>
    </row>
    <row r="1189" spans="8:8">
      <c r="H1189" s="87" t="s">
        <v>552</v>
      </c>
    </row>
    <row r="1190" spans="8:8">
      <c r="H1190" s="87" t="s">
        <v>553</v>
      </c>
    </row>
    <row r="1191" spans="8:8" ht="15.75">
      <c r="H1191" s="124" t="s">
        <v>554</v>
      </c>
    </row>
    <row r="1192" spans="8:8" ht="15.75">
      <c r="H1192" s="124" t="s">
        <v>555</v>
      </c>
    </row>
    <row r="1194" spans="8:8" ht="19.5">
      <c r="H1194" s="125" t="s">
        <v>556</v>
      </c>
    </row>
    <row r="1196" spans="8:8" ht="23.25">
      <c r="H1196" s="126" t="s">
        <v>1467</v>
      </c>
    </row>
    <row r="1198" spans="8:8">
      <c r="H1198" s="84" t="s">
        <v>1482</v>
      </c>
    </row>
    <row r="1199" spans="8:8">
      <c r="H1199" s="84" t="s">
        <v>1351</v>
      </c>
    </row>
    <row r="1201" spans="8:8" ht="19.5">
      <c r="H1201" s="125" t="s">
        <v>557</v>
      </c>
    </row>
    <row r="1203" spans="8:8" ht="23.25">
      <c r="H1203" s="126" t="s">
        <v>1483</v>
      </c>
    </row>
    <row r="1205" spans="8:8">
      <c r="H1205" s="84" t="s">
        <v>1484</v>
      </c>
    </row>
    <row r="1206" spans="8:8">
      <c r="H1206" s="84" t="s">
        <v>1485</v>
      </c>
    </row>
    <row r="1208" spans="8:8" ht="19.5">
      <c r="H1208" s="125" t="s">
        <v>558</v>
      </c>
    </row>
    <row r="1210" spans="8:8" ht="23.25">
      <c r="H1210" s="126" t="s">
        <v>1486</v>
      </c>
    </row>
    <row r="1212" spans="8:8">
      <c r="H1212" s="127" t="s">
        <v>559</v>
      </c>
    </row>
    <row r="1214" spans="8:8">
      <c r="H1214" s="128" t="s">
        <v>560</v>
      </c>
    </row>
    <row r="1216" spans="8:8">
      <c r="H1216" s="128" t="s">
        <v>561</v>
      </c>
    </row>
    <row r="1217" spans="8:8">
      <c r="H1217" s="129" t="s">
        <v>479</v>
      </c>
    </row>
    <row r="1218" spans="8:8">
      <c r="H1218" s="129" t="s">
        <v>562</v>
      </c>
    </row>
    <row r="1219" spans="8:8">
      <c r="H1219" s="129" t="s">
        <v>563</v>
      </c>
    </row>
    <row r="1220" spans="8:8">
      <c r="H1220" s="129" t="s">
        <v>564</v>
      </c>
    </row>
    <row r="1221" spans="8:8">
      <c r="H1221" s="129" t="s">
        <v>565</v>
      </c>
    </row>
    <row r="1222" spans="8:8">
      <c r="H1222" s="129" t="s">
        <v>566</v>
      </c>
    </row>
    <row r="1223" spans="8:8">
      <c r="H1223" s="129" t="s">
        <v>567</v>
      </c>
    </row>
    <row r="1224" spans="8:8">
      <c r="H1224" s="129" t="s">
        <v>568</v>
      </c>
    </row>
    <row r="1225" spans="8:8">
      <c r="H1225" s="129" t="s">
        <v>569</v>
      </c>
    </row>
    <row r="1227" spans="8:8">
      <c r="H1227" s="130" t="s">
        <v>570</v>
      </c>
    </row>
    <row r="1228" spans="8:8">
      <c r="H1228" s="128" t="s">
        <v>571</v>
      </c>
    </row>
    <row r="1230" spans="8:8">
      <c r="H1230" s="130" t="s">
        <v>572</v>
      </c>
    </row>
    <row r="1232" spans="8:8">
      <c r="H1232" s="130" t="s">
        <v>573</v>
      </c>
    </row>
    <row r="1234" spans="1:9">
      <c r="H1234" s="127" t="s">
        <v>1487</v>
      </c>
    </row>
    <row r="1236" spans="1:9">
      <c r="H1236" s="90" t="s">
        <v>574</v>
      </c>
    </row>
    <row r="1241" spans="1:9">
      <c r="I1241" s="60" t="s">
        <v>183</v>
      </c>
    </row>
    <row r="1242" spans="1:9">
      <c r="I1242" s="60" t="s">
        <v>184</v>
      </c>
    </row>
    <row r="1243" spans="1:9">
      <c r="A1243" s="60" t="s">
        <v>183</v>
      </c>
      <c r="I1243" s="60" t="s">
        <v>185</v>
      </c>
    </row>
    <row r="1244" spans="1:9">
      <c r="A1244" s="60" t="s">
        <v>184</v>
      </c>
    </row>
    <row r="1245" spans="1:9" ht="22.5">
      <c r="A1245" s="60" t="s">
        <v>185</v>
      </c>
      <c r="I1245" s="61" t="s">
        <v>1910</v>
      </c>
    </row>
    <row r="1247" spans="1:9" ht="22.5">
      <c r="A1247" s="61" t="s">
        <v>1910</v>
      </c>
      <c r="I1247" s="60" t="s">
        <v>186</v>
      </c>
    </row>
    <row r="1249" spans="1:9">
      <c r="A1249" s="60" t="s">
        <v>186</v>
      </c>
      <c r="I1249" s="60" t="s">
        <v>187</v>
      </c>
    </row>
    <row r="1250" spans="1:9">
      <c r="I1250" s="60" t="s">
        <v>188</v>
      </c>
    </row>
    <row r="1251" spans="1:9">
      <c r="A1251" s="60" t="s">
        <v>187</v>
      </c>
      <c r="I1251" s="60" t="s">
        <v>189</v>
      </c>
    </row>
    <row r="1252" spans="1:9">
      <c r="A1252" s="60" t="s">
        <v>188</v>
      </c>
      <c r="I1252" s="60" t="s">
        <v>190</v>
      </c>
    </row>
    <row r="1253" spans="1:9">
      <c r="A1253" s="60" t="s">
        <v>189</v>
      </c>
      <c r="I1253" s="60" t="s">
        <v>191</v>
      </c>
    </row>
    <row r="1254" spans="1:9">
      <c r="A1254" s="60" t="s">
        <v>190</v>
      </c>
      <c r="I1254" s="60" t="s">
        <v>192</v>
      </c>
    </row>
    <row r="1255" spans="1:9">
      <c r="A1255" s="60" t="s">
        <v>191</v>
      </c>
      <c r="I1255" s="60" t="s">
        <v>193</v>
      </c>
    </row>
    <row r="1256" spans="1:9">
      <c r="A1256" s="60" t="s">
        <v>192</v>
      </c>
      <c r="I1256" s="60" t="s">
        <v>194</v>
      </c>
    </row>
    <row r="1257" spans="1:9">
      <c r="A1257" s="60" t="s">
        <v>193</v>
      </c>
      <c r="I1257" s="60" t="s">
        <v>195</v>
      </c>
    </row>
    <row r="1258" spans="1:9">
      <c r="A1258" s="60" t="s">
        <v>194</v>
      </c>
    </row>
    <row r="1259" spans="1:9">
      <c r="A1259" s="60" t="s">
        <v>195</v>
      </c>
      <c r="I1259" s="60" t="s">
        <v>196</v>
      </c>
    </row>
    <row r="1260" spans="1:9">
      <c r="I1260" s="60" t="s">
        <v>197</v>
      </c>
    </row>
    <row r="1261" spans="1:9">
      <c r="A1261" s="60" t="s">
        <v>196</v>
      </c>
      <c r="I1261" s="60" t="s">
        <v>198</v>
      </c>
    </row>
    <row r="1262" spans="1:9">
      <c r="A1262" s="60" t="s">
        <v>197</v>
      </c>
    </row>
    <row r="1263" spans="1:9">
      <c r="A1263" s="60" t="s">
        <v>198</v>
      </c>
      <c r="I1263" s="60" t="s">
        <v>199</v>
      </c>
    </row>
    <row r="1264" spans="1:9">
      <c r="I1264" s="60" t="s">
        <v>200</v>
      </c>
    </row>
    <row r="1265" spans="1:9">
      <c r="A1265" s="60" t="s">
        <v>199</v>
      </c>
      <c r="I1265" s="60" t="s">
        <v>201</v>
      </c>
    </row>
    <row r="1266" spans="1:9">
      <c r="A1266" s="60" t="s">
        <v>200</v>
      </c>
      <c r="I1266" s="60" t="s">
        <v>97</v>
      </c>
    </row>
    <row r="1267" spans="1:9">
      <c r="A1267" s="60" t="s">
        <v>201</v>
      </c>
      <c r="I1267" s="60" t="s">
        <v>202</v>
      </c>
    </row>
    <row r="1268" spans="1:9">
      <c r="A1268" s="60" t="s">
        <v>97</v>
      </c>
      <c r="I1268" s="60" t="s">
        <v>203</v>
      </c>
    </row>
    <row r="1269" spans="1:9">
      <c r="A1269" s="60" t="s">
        <v>202</v>
      </c>
      <c r="I1269" s="60" t="s">
        <v>204</v>
      </c>
    </row>
    <row r="1270" spans="1:9">
      <c r="A1270" s="60" t="s">
        <v>203</v>
      </c>
      <c r="I1270" s="60" t="s">
        <v>205</v>
      </c>
    </row>
    <row r="1271" spans="1:9">
      <c r="A1271" s="60" t="s">
        <v>204</v>
      </c>
      <c r="I1271" s="60" t="s">
        <v>206</v>
      </c>
    </row>
    <row r="1272" spans="1:9">
      <c r="A1272" s="60" t="s">
        <v>205</v>
      </c>
    </row>
    <row r="1273" spans="1:9">
      <c r="A1273" s="60" t="s">
        <v>206</v>
      </c>
      <c r="I1273" s="60" t="s">
        <v>132</v>
      </c>
    </row>
    <row r="1274" spans="1:9">
      <c r="I1274" s="60" t="s">
        <v>207</v>
      </c>
    </row>
    <row r="1275" spans="1:9">
      <c r="A1275" s="60" t="s">
        <v>132</v>
      </c>
      <c r="I1275" s="60" t="s">
        <v>208</v>
      </c>
    </row>
    <row r="1276" spans="1:9">
      <c r="A1276" s="60" t="s">
        <v>207</v>
      </c>
      <c r="I1276" s="60" t="s">
        <v>209</v>
      </c>
    </row>
    <row r="1277" spans="1:9">
      <c r="A1277" s="60" t="s">
        <v>208</v>
      </c>
      <c r="I1277" s="60" t="s">
        <v>210</v>
      </c>
    </row>
    <row r="1278" spans="1:9">
      <c r="A1278" s="60" t="s">
        <v>209</v>
      </c>
      <c r="I1278" s="60" t="s">
        <v>211</v>
      </c>
    </row>
    <row r="1279" spans="1:9">
      <c r="A1279" s="60" t="s">
        <v>210</v>
      </c>
      <c r="I1279" s="60" t="s">
        <v>212</v>
      </c>
    </row>
    <row r="1280" spans="1:9">
      <c r="A1280" s="60" t="s">
        <v>211</v>
      </c>
    </row>
    <row r="1281" spans="1:9">
      <c r="A1281" s="60" t="s">
        <v>212</v>
      </c>
      <c r="I1281" s="60" t="s">
        <v>132</v>
      </c>
    </row>
    <row r="1282" spans="1:9">
      <c r="I1282" s="60" t="s">
        <v>213</v>
      </c>
    </row>
    <row r="1283" spans="1:9">
      <c r="A1283" s="60" t="s">
        <v>132</v>
      </c>
      <c r="I1283" s="60" t="s">
        <v>214</v>
      </c>
    </row>
    <row r="1284" spans="1:9">
      <c r="A1284" s="60" t="s">
        <v>213</v>
      </c>
      <c r="I1284" s="60" t="s">
        <v>215</v>
      </c>
    </row>
    <row r="1285" spans="1:9">
      <c r="A1285" s="60" t="s">
        <v>214</v>
      </c>
      <c r="I1285" s="60" t="s">
        <v>216</v>
      </c>
    </row>
    <row r="1286" spans="1:9">
      <c r="A1286" s="60" t="s">
        <v>215</v>
      </c>
      <c r="I1286" s="60" t="s">
        <v>217</v>
      </c>
    </row>
    <row r="1287" spans="1:9">
      <c r="A1287" s="60" t="s">
        <v>216</v>
      </c>
    </row>
    <row r="1288" spans="1:9">
      <c r="A1288" s="60" t="s">
        <v>217</v>
      </c>
      <c r="I1288" s="60" t="s">
        <v>132</v>
      </c>
    </row>
    <row r="1289" spans="1:9">
      <c r="I1289" s="60" t="s">
        <v>213</v>
      </c>
    </row>
    <row r="1290" spans="1:9">
      <c r="A1290" s="60" t="s">
        <v>132</v>
      </c>
      <c r="I1290" s="60" t="s">
        <v>201</v>
      </c>
    </row>
    <row r="1291" spans="1:9">
      <c r="A1291" s="60" t="s">
        <v>213</v>
      </c>
      <c r="I1291" s="60" t="s">
        <v>217</v>
      </c>
    </row>
    <row r="1292" spans="1:9">
      <c r="A1292" s="60" t="s">
        <v>201</v>
      </c>
      <c r="I1292" s="60" t="s">
        <v>218</v>
      </c>
    </row>
    <row r="1293" spans="1:9">
      <c r="A1293" s="60" t="s">
        <v>217</v>
      </c>
      <c r="I1293" s="60" t="s">
        <v>219</v>
      </c>
    </row>
    <row r="1294" spans="1:9">
      <c r="A1294" s="60" t="s">
        <v>218</v>
      </c>
      <c r="I1294" s="60" t="s">
        <v>220</v>
      </c>
    </row>
    <row r="1295" spans="1:9">
      <c r="A1295" s="60" t="s">
        <v>219</v>
      </c>
    </row>
    <row r="1296" spans="1:9">
      <c r="A1296" s="60" t="s">
        <v>220</v>
      </c>
      <c r="I1296" s="60" t="s">
        <v>221</v>
      </c>
    </row>
    <row r="1297" spans="1:9">
      <c r="I1297" s="60" t="s">
        <v>91</v>
      </c>
    </row>
    <row r="1298" spans="1:9">
      <c r="A1298" s="60" t="s">
        <v>221</v>
      </c>
      <c r="I1298" s="60" t="s">
        <v>222</v>
      </c>
    </row>
    <row r="1299" spans="1:9">
      <c r="A1299" s="60" t="s">
        <v>91</v>
      </c>
      <c r="I1299" s="60" t="s">
        <v>223</v>
      </c>
    </row>
    <row r="1300" spans="1:9">
      <c r="A1300" s="60" t="s">
        <v>222</v>
      </c>
      <c r="I1300" s="60" t="s">
        <v>224</v>
      </c>
    </row>
    <row r="1301" spans="1:9">
      <c r="A1301" s="60" t="s">
        <v>223</v>
      </c>
    </row>
    <row r="1302" spans="1:9">
      <c r="A1302" s="60" t="s">
        <v>224</v>
      </c>
      <c r="I1302" s="60" t="s">
        <v>132</v>
      </c>
    </row>
    <row r="1303" spans="1:9">
      <c r="I1303" s="60" t="s">
        <v>225</v>
      </c>
    </row>
    <row r="1304" spans="1:9">
      <c r="A1304" s="60" t="s">
        <v>132</v>
      </c>
      <c r="I1304" s="60" t="s">
        <v>226</v>
      </c>
    </row>
    <row r="1305" spans="1:9">
      <c r="A1305" s="60" t="s">
        <v>225</v>
      </c>
      <c r="I1305" s="60" t="s">
        <v>227</v>
      </c>
    </row>
    <row r="1306" spans="1:9">
      <c r="A1306" s="60" t="s">
        <v>226</v>
      </c>
      <c r="I1306" s="60" t="s">
        <v>228</v>
      </c>
    </row>
    <row r="1307" spans="1:9">
      <c r="A1307" s="60" t="s">
        <v>227</v>
      </c>
      <c r="I1307" s="60" t="s">
        <v>217</v>
      </c>
    </row>
    <row r="1308" spans="1:9">
      <c r="A1308" s="60" t="s">
        <v>228</v>
      </c>
    </row>
    <row r="1309" spans="1:9">
      <c r="A1309" s="60" t="s">
        <v>217</v>
      </c>
      <c r="I1309" s="60" t="s">
        <v>132</v>
      </c>
    </row>
    <row r="1310" spans="1:9">
      <c r="I1310" s="60" t="s">
        <v>229</v>
      </c>
    </row>
    <row r="1311" spans="1:9">
      <c r="A1311" s="60" t="s">
        <v>132</v>
      </c>
      <c r="I1311" s="60" t="s">
        <v>230</v>
      </c>
    </row>
    <row r="1312" spans="1:9">
      <c r="A1312" s="60" t="s">
        <v>229</v>
      </c>
      <c r="I1312" s="60" t="s">
        <v>231</v>
      </c>
    </row>
    <row r="1313" spans="1:9">
      <c r="A1313" s="60" t="s">
        <v>230</v>
      </c>
      <c r="I1313" s="60" t="s">
        <v>232</v>
      </c>
    </row>
    <row r="1314" spans="1:9">
      <c r="A1314" s="60" t="s">
        <v>231</v>
      </c>
      <c r="I1314" s="60" t="s">
        <v>233</v>
      </c>
    </row>
    <row r="1315" spans="1:9">
      <c r="A1315" s="60" t="s">
        <v>232</v>
      </c>
      <c r="I1315" s="60" t="s">
        <v>234</v>
      </c>
    </row>
    <row r="1316" spans="1:9">
      <c r="A1316" s="60" t="s">
        <v>233</v>
      </c>
    </row>
    <row r="1317" spans="1:9">
      <c r="A1317" s="60" t="s">
        <v>234</v>
      </c>
      <c r="I1317" s="60" t="s">
        <v>235</v>
      </c>
    </row>
    <row r="1318" spans="1:9">
      <c r="I1318" s="60" t="s">
        <v>236</v>
      </c>
    </row>
    <row r="1319" spans="1:9">
      <c r="A1319" s="60" t="s">
        <v>235</v>
      </c>
      <c r="I1319" s="60" t="s">
        <v>237</v>
      </c>
    </row>
    <row r="1320" spans="1:9">
      <c r="A1320" s="60" t="s">
        <v>236</v>
      </c>
      <c r="I1320" s="60" t="s">
        <v>238</v>
      </c>
    </row>
    <row r="1321" spans="1:9">
      <c r="A1321" s="60" t="s">
        <v>237</v>
      </c>
      <c r="I1321" s="60" t="s">
        <v>239</v>
      </c>
    </row>
    <row r="1322" spans="1:9">
      <c r="A1322" s="60" t="s">
        <v>238</v>
      </c>
      <c r="I1322" s="60" t="s">
        <v>240</v>
      </c>
    </row>
    <row r="1323" spans="1:9">
      <c r="A1323" s="60" t="s">
        <v>239</v>
      </c>
      <c r="I1323" s="60" t="s">
        <v>241</v>
      </c>
    </row>
    <row r="1324" spans="1:9">
      <c r="A1324" s="60" t="s">
        <v>240</v>
      </c>
      <c r="I1324" s="60" t="s">
        <v>242</v>
      </c>
    </row>
    <row r="1325" spans="1:9">
      <c r="A1325" s="60" t="s">
        <v>241</v>
      </c>
      <c r="I1325" s="60" t="s">
        <v>243</v>
      </c>
    </row>
    <row r="1326" spans="1:9">
      <c r="A1326" s="60" t="s">
        <v>242</v>
      </c>
      <c r="I1326" s="60" t="s">
        <v>244</v>
      </c>
    </row>
    <row r="1327" spans="1:9">
      <c r="A1327" s="60" t="s">
        <v>243</v>
      </c>
    </row>
    <row r="1328" spans="1:9">
      <c r="A1328" s="60" t="s">
        <v>244</v>
      </c>
      <c r="I1328" s="60" t="s">
        <v>132</v>
      </c>
    </row>
    <row r="1329" spans="1:9">
      <c r="I1329" s="60" t="s">
        <v>245</v>
      </c>
    </row>
    <row r="1330" spans="1:9">
      <c r="A1330" s="60" t="s">
        <v>132</v>
      </c>
      <c r="I1330" s="60" t="s">
        <v>246</v>
      </c>
    </row>
    <row r="1331" spans="1:9">
      <c r="A1331" s="60" t="s">
        <v>245</v>
      </c>
      <c r="I1331" s="60" t="s">
        <v>247</v>
      </c>
    </row>
    <row r="1332" spans="1:9">
      <c r="A1332" s="60" t="s">
        <v>246</v>
      </c>
      <c r="I1332" s="60" t="s">
        <v>248</v>
      </c>
    </row>
    <row r="1333" spans="1:9">
      <c r="A1333" s="60" t="s">
        <v>247</v>
      </c>
      <c r="I1333" s="60" t="s">
        <v>249</v>
      </c>
    </row>
    <row r="1334" spans="1:9">
      <c r="A1334" s="60" t="s">
        <v>248</v>
      </c>
      <c r="I1334" s="60" t="s">
        <v>250</v>
      </c>
    </row>
    <row r="1335" spans="1:9">
      <c r="A1335" s="60" t="s">
        <v>249</v>
      </c>
    </row>
    <row r="1336" spans="1:9">
      <c r="A1336" s="60" t="s">
        <v>250</v>
      </c>
      <c r="I1336" s="60" t="s">
        <v>132</v>
      </c>
    </row>
    <row r="1337" spans="1:9">
      <c r="I1337" s="60" t="s">
        <v>186</v>
      </c>
    </row>
    <row r="1338" spans="1:9">
      <c r="A1338" s="60" t="s">
        <v>132</v>
      </c>
      <c r="I1338" s="60" t="s">
        <v>251</v>
      </c>
    </row>
    <row r="1339" spans="1:9">
      <c r="A1339" s="60" t="s">
        <v>186</v>
      </c>
      <c r="I1339" s="60" t="s">
        <v>252</v>
      </c>
    </row>
    <row r="1340" spans="1:9">
      <c r="A1340" s="60" t="s">
        <v>251</v>
      </c>
      <c r="I1340" s="60" t="s">
        <v>253</v>
      </c>
    </row>
    <row r="1341" spans="1:9">
      <c r="A1341" s="60" t="s">
        <v>252</v>
      </c>
      <c r="I1341" s="60" t="s">
        <v>254</v>
      </c>
    </row>
    <row r="1342" spans="1:9">
      <c r="A1342" s="60" t="s">
        <v>253</v>
      </c>
      <c r="I1342" s="60" t="s">
        <v>255</v>
      </c>
    </row>
    <row r="1343" spans="1:9">
      <c r="A1343" s="60" t="s">
        <v>254</v>
      </c>
      <c r="I1343" s="60" t="s">
        <v>256</v>
      </c>
    </row>
    <row r="1344" spans="1:9">
      <c r="A1344" s="60" t="s">
        <v>255</v>
      </c>
      <c r="I1344" s="60" t="s">
        <v>257</v>
      </c>
    </row>
    <row r="1345" spans="1:9">
      <c r="A1345" s="60" t="s">
        <v>256</v>
      </c>
      <c r="I1345" s="60" t="s">
        <v>258</v>
      </c>
    </row>
    <row r="1346" spans="1:9">
      <c r="A1346" s="60" t="s">
        <v>257</v>
      </c>
    </row>
    <row r="1347" spans="1:9">
      <c r="A1347" s="60" t="s">
        <v>258</v>
      </c>
      <c r="I1347" s="60" t="s">
        <v>1142</v>
      </c>
    </row>
    <row r="1348" spans="1:9">
      <c r="I1348" s="60" t="s">
        <v>1143</v>
      </c>
    </row>
    <row r="1349" spans="1:9">
      <c r="A1349" s="60" t="s">
        <v>1142</v>
      </c>
      <c r="I1349" s="60" t="s">
        <v>1144</v>
      </c>
    </row>
    <row r="1350" spans="1:9">
      <c r="A1350" s="60" t="s">
        <v>1143</v>
      </c>
      <c r="I1350" s="60" t="s">
        <v>1920</v>
      </c>
    </row>
    <row r="1351" spans="1:9">
      <c r="A1351" s="60" t="s">
        <v>1144</v>
      </c>
      <c r="I1351" s="60" t="s">
        <v>1145</v>
      </c>
    </row>
    <row r="1352" spans="1:9">
      <c r="A1352" s="60" t="s">
        <v>1920</v>
      </c>
    </row>
    <row r="1353" spans="1:9">
      <c r="A1353" s="60" t="s">
        <v>1145</v>
      </c>
      <c r="I1353" t="s">
        <v>263</v>
      </c>
    </row>
    <row r="1354" spans="1:9">
      <c r="I1354" t="s">
        <v>264</v>
      </c>
    </row>
    <row r="1355" spans="1:9">
      <c r="A1355" t="s">
        <v>263</v>
      </c>
    </row>
    <row r="1356" spans="1:9">
      <c r="A1356" t="s">
        <v>264</v>
      </c>
      <c r="I1356" s="60" t="s">
        <v>7</v>
      </c>
    </row>
    <row r="1357" spans="1:9">
      <c r="I1357" s="60" t="s">
        <v>265</v>
      </c>
    </row>
    <row r="1358" spans="1:9">
      <c r="A1358" s="60" t="s">
        <v>7</v>
      </c>
      <c r="I1358" s="60" t="s">
        <v>266</v>
      </c>
    </row>
    <row r="1359" spans="1:9">
      <c r="A1359" s="60" t="s">
        <v>265</v>
      </c>
      <c r="I1359" s="60" t="s">
        <v>267</v>
      </c>
    </row>
    <row r="1360" spans="1:9">
      <c r="A1360" s="60" t="s">
        <v>266</v>
      </c>
      <c r="I1360" s="60" t="s">
        <v>268</v>
      </c>
    </row>
    <row r="1361" spans="1:14">
      <c r="A1361" s="60" t="s">
        <v>267</v>
      </c>
      <c r="I1361" s="60" t="s">
        <v>207</v>
      </c>
    </row>
    <row r="1362" spans="1:14">
      <c r="A1362" s="60" t="s">
        <v>268</v>
      </c>
      <c r="I1362" s="60" t="s">
        <v>217</v>
      </c>
    </row>
    <row r="1363" spans="1:14">
      <c r="A1363" s="60" t="s">
        <v>207</v>
      </c>
    </row>
    <row r="1364" spans="1:14">
      <c r="A1364" s="60" t="s">
        <v>217</v>
      </c>
      <c r="I1364" s="60" t="s">
        <v>269</v>
      </c>
    </row>
    <row r="1365" spans="1:14">
      <c r="I1365" s="60" t="s">
        <v>270</v>
      </c>
    </row>
    <row r="1366" spans="1:14">
      <c r="A1366" s="60" t="s">
        <v>269</v>
      </c>
      <c r="I1366" s="60" t="s">
        <v>271</v>
      </c>
    </row>
    <row r="1367" spans="1:14">
      <c r="A1367" s="60" t="s">
        <v>270</v>
      </c>
    </row>
    <row r="1368" spans="1:14">
      <c r="A1368" s="60" t="s">
        <v>271</v>
      </c>
    </row>
    <row r="1369" spans="1:14">
      <c r="I1369" s="62" t="s">
        <v>51</v>
      </c>
      <c r="J1369" s="210">
        <v>39338</v>
      </c>
      <c r="K1369" s="210">
        <v>39339</v>
      </c>
      <c r="L1369" s="210">
        <v>39340</v>
      </c>
      <c r="M1369" s="210">
        <v>39343</v>
      </c>
      <c r="N1369" s="211">
        <v>39344.635763888888</v>
      </c>
    </row>
    <row r="1370" spans="1:14">
      <c r="B1370" s="62" t="s">
        <v>1678</v>
      </c>
      <c r="C1370" s="62" t="s">
        <v>1921</v>
      </c>
      <c r="I1370" s="62" t="s">
        <v>318</v>
      </c>
      <c r="J1370" s="60" t="s">
        <v>1387</v>
      </c>
      <c r="K1370" s="60" t="s">
        <v>1388</v>
      </c>
      <c r="L1370" s="60" t="s">
        <v>1389</v>
      </c>
      <c r="M1370" s="60" t="s">
        <v>1390</v>
      </c>
      <c r="N1370" s="60" t="s">
        <v>1921</v>
      </c>
    </row>
    <row r="1371" spans="1:14">
      <c r="B1371" s="60" t="s">
        <v>47</v>
      </c>
      <c r="C1371" s="60" t="s">
        <v>1922</v>
      </c>
      <c r="I1371" s="62" t="s">
        <v>47</v>
      </c>
      <c r="J1371" s="60" t="s">
        <v>1391</v>
      </c>
      <c r="K1371" s="60" t="s">
        <v>1392</v>
      </c>
      <c r="L1371" s="60" t="s">
        <v>1393</v>
      </c>
      <c r="M1371" s="60" t="s">
        <v>1394</v>
      </c>
      <c r="N1371" s="60" t="s">
        <v>1922</v>
      </c>
    </row>
    <row r="1372" spans="1:14">
      <c r="B1372" s="60" t="s">
        <v>14</v>
      </c>
      <c r="C1372" s="63">
        <v>39344.635763888888</v>
      </c>
      <c r="I1372" s="62" t="s">
        <v>158</v>
      </c>
      <c r="J1372" s="60">
        <v>0</v>
      </c>
      <c r="K1372" s="60">
        <v>0</v>
      </c>
      <c r="L1372" s="60">
        <v>0</v>
      </c>
      <c r="M1372" s="60">
        <v>0</v>
      </c>
      <c r="N1372" s="60">
        <v>0</v>
      </c>
    </row>
    <row r="1373" spans="1:14">
      <c r="B1373" s="60" t="s">
        <v>158</v>
      </c>
      <c r="C1373" s="60">
        <v>0</v>
      </c>
      <c r="I1373" s="62" t="s">
        <v>8</v>
      </c>
      <c r="J1373" s="60" t="s">
        <v>1358</v>
      </c>
      <c r="K1373" s="60" t="s">
        <v>1395</v>
      </c>
      <c r="L1373" s="60" t="s">
        <v>1396</v>
      </c>
      <c r="M1373" s="60" t="s">
        <v>1397</v>
      </c>
      <c r="N1373" s="60" t="s">
        <v>1398</v>
      </c>
    </row>
    <row r="1374" spans="1:14">
      <c r="B1374" s="60" t="s">
        <v>8</v>
      </c>
      <c r="C1374" s="60" t="s">
        <v>1398</v>
      </c>
      <c r="I1374" s="62" t="s">
        <v>157</v>
      </c>
      <c r="J1374" s="60" t="s">
        <v>1399</v>
      </c>
      <c r="K1374" s="60" t="s">
        <v>1400</v>
      </c>
      <c r="L1374" s="60" t="s">
        <v>1401</v>
      </c>
      <c r="M1374" s="60" t="s">
        <v>1397</v>
      </c>
      <c r="N1374" s="60" t="s">
        <v>1402</v>
      </c>
    </row>
    <row r="1375" spans="1:14">
      <c r="B1375" s="60" t="s">
        <v>157</v>
      </c>
      <c r="C1375" s="60" t="s">
        <v>1402</v>
      </c>
      <c r="I1375" s="62" t="s">
        <v>153</v>
      </c>
      <c r="J1375" s="60" t="s">
        <v>1359</v>
      </c>
      <c r="K1375" s="60" t="s">
        <v>1395</v>
      </c>
      <c r="L1375" s="60" t="s">
        <v>1403</v>
      </c>
      <c r="M1375" s="60" t="s">
        <v>1404</v>
      </c>
      <c r="N1375" s="60" t="s">
        <v>1405</v>
      </c>
    </row>
    <row r="1376" spans="1:14">
      <c r="B1376" s="60" t="s">
        <v>153</v>
      </c>
      <c r="C1376" s="60" t="s">
        <v>1405</v>
      </c>
      <c r="I1376" s="62" t="s">
        <v>1923</v>
      </c>
    </row>
    <row r="1377" spans="2:9">
      <c r="B1377" s="60" t="s">
        <v>272</v>
      </c>
      <c r="C1377" s="60" t="s">
        <v>1679</v>
      </c>
    </row>
    <row r="1378" spans="2:9">
      <c r="B1378" s="60" t="s">
        <v>273</v>
      </c>
      <c r="C1378" s="60" t="s">
        <v>274</v>
      </c>
    </row>
    <row r="1379" spans="2:9">
      <c r="B1379" s="60" t="s">
        <v>275</v>
      </c>
      <c r="C1379" s="60" t="s">
        <v>274</v>
      </c>
      <c r="I1379" s="60" t="s">
        <v>281</v>
      </c>
    </row>
    <row r="1380" spans="2:9" ht="17.25">
      <c r="B1380" s="64" t="s">
        <v>276</v>
      </c>
      <c r="I1380" s="60" t="s">
        <v>282</v>
      </c>
    </row>
    <row r="1381" spans="2:9" ht="17.25">
      <c r="B1381" s="64" t="s">
        <v>1680</v>
      </c>
    </row>
    <row r="1382" spans="2:9">
      <c r="I1382" s="60" t="s">
        <v>283</v>
      </c>
    </row>
    <row r="1383" spans="2:9">
      <c r="I1383" s="60" t="s">
        <v>284</v>
      </c>
    </row>
    <row r="1384" spans="2:9">
      <c r="I1384" s="60" t="s">
        <v>285</v>
      </c>
    </row>
    <row r="1386" spans="2:9">
      <c r="I1386" s="60" t="s">
        <v>1147</v>
      </c>
    </row>
    <row r="1387" spans="2:9">
      <c r="I1387" s="60" t="s">
        <v>1148</v>
      </c>
    </row>
    <row r="1391" spans="2:9">
      <c r="I1391" s="60" t="s">
        <v>281</v>
      </c>
    </row>
    <row r="1392" spans="2:9">
      <c r="I1392" s="60" t="s">
        <v>201</v>
      </c>
    </row>
    <row r="1394" spans="1:9">
      <c r="I1394" s="60" t="s">
        <v>283</v>
      </c>
    </row>
    <row r="1395" spans="1:9">
      <c r="A1395" s="60" t="s">
        <v>277</v>
      </c>
      <c r="I1395" s="60" t="s">
        <v>284</v>
      </c>
    </row>
    <row r="1396" spans="1:9">
      <c r="A1396" s="60" t="s">
        <v>278</v>
      </c>
      <c r="I1396" s="60" t="s">
        <v>285</v>
      </c>
    </row>
    <row r="1398" spans="1:9">
      <c r="B1398" s="60" t="s">
        <v>279</v>
      </c>
      <c r="I1398" s="60" t="s">
        <v>1777</v>
      </c>
    </row>
    <row r="1399" spans="1:9">
      <c r="B1399" s="60" t="s">
        <v>280</v>
      </c>
      <c r="I1399" s="60" t="s">
        <v>1778</v>
      </c>
    </row>
    <row r="1400" spans="1:9">
      <c r="I1400" s="60" t="s">
        <v>1756</v>
      </c>
    </row>
    <row r="1401" spans="1:9">
      <c r="I1401" s="60" t="s">
        <v>1715</v>
      </c>
    </row>
    <row r="1402" spans="1:9">
      <c r="I1402" s="60" t="s">
        <v>1757</v>
      </c>
    </row>
    <row r="1403" spans="1:9">
      <c r="A1403" s="60" t="s">
        <v>281</v>
      </c>
    </row>
    <row r="1404" spans="1:9">
      <c r="A1404" s="60" t="s">
        <v>282</v>
      </c>
    </row>
    <row r="1406" spans="1:9">
      <c r="A1406" s="60" t="s">
        <v>283</v>
      </c>
      <c r="I1406" s="60" t="s">
        <v>281</v>
      </c>
    </row>
    <row r="1407" spans="1:9">
      <c r="A1407" s="60" t="s">
        <v>284</v>
      </c>
      <c r="I1407" s="60" t="s">
        <v>271</v>
      </c>
    </row>
    <row r="1408" spans="1:9">
      <c r="A1408" s="60" t="s">
        <v>285</v>
      </c>
    </row>
    <row r="1409" spans="1:11">
      <c r="I1409" s="60" t="s">
        <v>283</v>
      </c>
    </row>
    <row r="1410" spans="1:11">
      <c r="A1410" s="60" t="s">
        <v>1147</v>
      </c>
      <c r="I1410" s="60" t="s">
        <v>284</v>
      </c>
    </row>
    <row r="1411" spans="1:11">
      <c r="A1411" s="60" t="s">
        <v>1148</v>
      </c>
      <c r="I1411" s="60" t="s">
        <v>290</v>
      </c>
    </row>
    <row r="1413" spans="1:11">
      <c r="I1413" s="62" t="s">
        <v>6</v>
      </c>
      <c r="J1413" s="62" t="s">
        <v>7</v>
      </c>
      <c r="K1413" s="62" t="s">
        <v>291</v>
      </c>
    </row>
    <row r="1414" spans="1:11">
      <c r="I1414" s="65">
        <v>0.63576388888888891</v>
      </c>
      <c r="J1414" s="60" t="s">
        <v>1924</v>
      </c>
      <c r="K1414" s="60">
        <v>0</v>
      </c>
    </row>
    <row r="1415" spans="1:11">
      <c r="A1415" s="60" t="s">
        <v>281</v>
      </c>
      <c r="I1415" s="65">
        <v>0.63559027777777777</v>
      </c>
      <c r="J1415" s="60" t="s">
        <v>1925</v>
      </c>
      <c r="K1415" s="60">
        <v>0</v>
      </c>
    </row>
    <row r="1416" spans="1:11">
      <c r="A1416" s="60" t="s">
        <v>201</v>
      </c>
      <c r="I1416" s="65">
        <v>0.63541666666666663</v>
      </c>
      <c r="J1416" s="60" t="s">
        <v>1926</v>
      </c>
      <c r="K1416" s="60">
        <v>0</v>
      </c>
    </row>
    <row r="1417" spans="1:11">
      <c r="I1417" s="65">
        <v>0.6352430555555556</v>
      </c>
      <c r="J1417" s="60" t="s">
        <v>1927</v>
      </c>
      <c r="K1417" s="60">
        <v>0</v>
      </c>
    </row>
    <row r="1418" spans="1:11">
      <c r="A1418" s="60" t="s">
        <v>283</v>
      </c>
      <c r="I1418" s="65">
        <v>0.63506944444444446</v>
      </c>
      <c r="J1418" s="60" t="s">
        <v>1812</v>
      </c>
      <c r="K1418" s="60">
        <v>0</v>
      </c>
    </row>
    <row r="1419" spans="1:11">
      <c r="A1419" s="60" t="s">
        <v>284</v>
      </c>
      <c r="I1419" s="65">
        <v>0.63489583333333333</v>
      </c>
      <c r="J1419" s="60" t="s">
        <v>1813</v>
      </c>
      <c r="K1419" s="60">
        <v>0</v>
      </c>
    </row>
    <row r="1420" spans="1:11">
      <c r="A1420" s="60" t="s">
        <v>285</v>
      </c>
      <c r="I1420" s="65">
        <v>0.63472222222222219</v>
      </c>
      <c r="J1420" s="60" t="s">
        <v>1814</v>
      </c>
      <c r="K1420" s="60">
        <v>0</v>
      </c>
    </row>
    <row r="1421" spans="1:11">
      <c r="I1421" s="65">
        <v>0.63454861111111105</v>
      </c>
      <c r="J1421" s="60" t="s">
        <v>1815</v>
      </c>
      <c r="K1421" s="60">
        <v>0</v>
      </c>
    </row>
    <row r="1422" spans="1:11">
      <c r="A1422" s="60" t="s">
        <v>1777</v>
      </c>
      <c r="I1422" s="65">
        <v>0.63437500000000002</v>
      </c>
      <c r="J1422" s="60" t="s">
        <v>1816</v>
      </c>
      <c r="K1422" s="60">
        <v>0</v>
      </c>
    </row>
    <row r="1423" spans="1:11">
      <c r="A1423" s="60" t="s">
        <v>1778</v>
      </c>
      <c r="I1423" s="65">
        <v>0.63420138888888888</v>
      </c>
      <c r="J1423" s="60" t="s">
        <v>1817</v>
      </c>
      <c r="K1423" s="60">
        <v>0</v>
      </c>
    </row>
    <row r="1424" spans="1:11">
      <c r="A1424" s="60" t="s">
        <v>1756</v>
      </c>
    </row>
    <row r="1425" spans="1:12">
      <c r="A1425" s="60" t="s">
        <v>1715</v>
      </c>
    </row>
    <row r="1426" spans="1:12">
      <c r="A1426" s="60" t="s">
        <v>1757</v>
      </c>
      <c r="I1426" s="60" t="s">
        <v>281</v>
      </c>
    </row>
    <row r="1427" spans="1:12">
      <c r="I1427" s="60" t="s">
        <v>292</v>
      </c>
    </row>
    <row r="1429" spans="1:12">
      <c r="I1429" s="60" t="s">
        <v>290</v>
      </c>
    </row>
    <row r="1430" spans="1:12">
      <c r="A1430" s="60" t="s">
        <v>281</v>
      </c>
    </row>
    <row r="1431" spans="1:12">
      <c r="A1431" s="60" t="s">
        <v>271</v>
      </c>
      <c r="I1431" s="62" t="s">
        <v>46</v>
      </c>
      <c r="J1431" s="62" t="s">
        <v>47</v>
      </c>
      <c r="K1431" s="62" t="s">
        <v>157</v>
      </c>
      <c r="L1431" s="62" t="s">
        <v>153</v>
      </c>
    </row>
    <row r="1432" spans="1:12">
      <c r="I1432" s="60" t="s">
        <v>293</v>
      </c>
      <c r="J1432" s="60" t="s">
        <v>1928</v>
      </c>
      <c r="K1432" s="60" t="s">
        <v>1149</v>
      </c>
      <c r="L1432" s="60" t="s">
        <v>1146</v>
      </c>
    </row>
    <row r="1433" spans="1:12">
      <c r="A1433" s="60" t="s">
        <v>283</v>
      </c>
      <c r="I1433" s="60" t="s">
        <v>146</v>
      </c>
      <c r="J1433" s="60" t="s">
        <v>1929</v>
      </c>
      <c r="K1433" s="60" t="s">
        <v>1401</v>
      </c>
      <c r="L1433" s="60" t="s">
        <v>1146</v>
      </c>
    </row>
    <row r="1434" spans="1:12">
      <c r="A1434" s="60" t="s">
        <v>284</v>
      </c>
      <c r="I1434" s="60" t="s">
        <v>147</v>
      </c>
      <c r="J1434" s="60" t="s">
        <v>1582</v>
      </c>
      <c r="K1434" s="60" t="s">
        <v>1406</v>
      </c>
      <c r="L1434" s="60" t="s">
        <v>1146</v>
      </c>
    </row>
    <row r="1435" spans="1:12">
      <c r="A1435" s="60" t="s">
        <v>290</v>
      </c>
      <c r="I1435" s="60" t="s">
        <v>296</v>
      </c>
      <c r="J1435" s="60" t="s">
        <v>1930</v>
      </c>
      <c r="K1435" s="60" t="s">
        <v>1150</v>
      </c>
      <c r="L1435" s="60" t="s">
        <v>1146</v>
      </c>
    </row>
    <row r="1436" spans="1:12">
      <c r="I1436" s="60" t="s">
        <v>148</v>
      </c>
      <c r="J1436" s="60" t="s">
        <v>1931</v>
      </c>
      <c r="K1436" s="60" t="s">
        <v>1151</v>
      </c>
      <c r="L1436" s="60" t="s">
        <v>1146</v>
      </c>
    </row>
    <row r="1437" spans="1:12">
      <c r="A1437" s="62" t="s">
        <v>6</v>
      </c>
      <c r="B1437" s="62" t="s">
        <v>7</v>
      </c>
      <c r="C1437" s="62" t="s">
        <v>291</v>
      </c>
      <c r="I1437" s="60" t="s">
        <v>149</v>
      </c>
      <c r="J1437" s="60" t="s">
        <v>1932</v>
      </c>
      <c r="K1437" s="60" t="s">
        <v>1149</v>
      </c>
      <c r="L1437" s="60" t="s">
        <v>1146</v>
      </c>
    </row>
    <row r="1438" spans="1:12">
      <c r="A1438" s="65">
        <v>0.63576388888888891</v>
      </c>
      <c r="B1438" s="60" t="s">
        <v>1924</v>
      </c>
      <c r="C1438" s="60">
        <v>0</v>
      </c>
      <c r="I1438" s="60" t="s">
        <v>150</v>
      </c>
      <c r="J1438" s="60" t="s">
        <v>1933</v>
      </c>
      <c r="K1438" s="60" t="s">
        <v>1152</v>
      </c>
      <c r="L1438" s="60" t="s">
        <v>1153</v>
      </c>
    </row>
    <row r="1439" spans="1:12">
      <c r="A1439" s="65">
        <v>0.63559027777777777</v>
      </c>
      <c r="B1439" s="60" t="s">
        <v>1925</v>
      </c>
      <c r="C1439" s="60">
        <v>0</v>
      </c>
      <c r="I1439" s="60" t="s">
        <v>151</v>
      </c>
      <c r="J1439" s="60" t="s">
        <v>1934</v>
      </c>
      <c r="K1439" s="60" t="s">
        <v>1154</v>
      </c>
      <c r="L1439" s="60" t="s">
        <v>1153</v>
      </c>
    </row>
    <row r="1440" spans="1:12">
      <c r="A1440" s="65">
        <v>0.63541666666666663</v>
      </c>
      <c r="B1440" s="60" t="s">
        <v>1926</v>
      </c>
      <c r="C1440" s="60">
        <v>0</v>
      </c>
      <c r="I1440" s="60" t="s">
        <v>302</v>
      </c>
      <c r="J1440" s="60" t="s">
        <v>1935</v>
      </c>
      <c r="K1440" s="60" t="s">
        <v>303</v>
      </c>
      <c r="L1440" s="60" t="s">
        <v>1936</v>
      </c>
    </row>
    <row r="1441" spans="1:12">
      <c r="A1441" s="65">
        <v>0.6352430555555556</v>
      </c>
      <c r="B1441" s="60" t="s">
        <v>1927</v>
      </c>
      <c r="C1441" s="60">
        <v>0</v>
      </c>
      <c r="I1441" s="60" t="s">
        <v>304</v>
      </c>
      <c r="J1441" s="60" t="s">
        <v>1937</v>
      </c>
      <c r="K1441" s="60" t="s">
        <v>305</v>
      </c>
      <c r="L1441" s="60" t="s">
        <v>1407</v>
      </c>
    </row>
    <row r="1442" spans="1:12">
      <c r="A1442" s="65">
        <v>0.63506944444444446</v>
      </c>
      <c r="B1442" s="60" t="s">
        <v>1812</v>
      </c>
      <c r="C1442" s="60">
        <v>0</v>
      </c>
    </row>
    <row r="1443" spans="1:12" ht="22.5">
      <c r="A1443" s="65">
        <v>0.63489583333333333</v>
      </c>
      <c r="B1443" s="60" t="s">
        <v>1813</v>
      </c>
      <c r="C1443" s="60">
        <v>0</v>
      </c>
      <c r="I1443" s="66" t="s">
        <v>306</v>
      </c>
    </row>
    <row r="1444" spans="1:12">
      <c r="A1444" s="65">
        <v>0.63472222222222219</v>
      </c>
      <c r="B1444" s="60" t="s">
        <v>1814</v>
      </c>
      <c r="C1444" s="60">
        <v>0</v>
      </c>
      <c r="I1444" s="67" t="s">
        <v>307</v>
      </c>
    </row>
    <row r="1445" spans="1:12">
      <c r="A1445" s="65">
        <v>0.63454861111111105</v>
      </c>
      <c r="B1445" s="60" t="s">
        <v>1815</v>
      </c>
      <c r="C1445" s="60">
        <v>0</v>
      </c>
      <c r="I1445" t="s">
        <v>308</v>
      </c>
    </row>
    <row r="1446" spans="1:12">
      <c r="A1446" s="65">
        <v>0.63437500000000002</v>
      </c>
      <c r="B1446" s="60" t="s">
        <v>1816</v>
      </c>
      <c r="C1446" s="60">
        <v>0</v>
      </c>
      <c r="I1446" s="60" t="s">
        <v>1339</v>
      </c>
    </row>
    <row r="1447" spans="1:12">
      <c r="A1447" s="65">
        <v>0.63420138888888888</v>
      </c>
      <c r="B1447" s="60" t="s">
        <v>1817</v>
      </c>
      <c r="C1447" s="60">
        <v>0</v>
      </c>
    </row>
    <row r="1448" spans="1:12">
      <c r="I1448" s="60" t="s">
        <v>309</v>
      </c>
    </row>
    <row r="1449" spans="1:12">
      <c r="I1449" s="60" t="s">
        <v>310</v>
      </c>
    </row>
    <row r="1450" spans="1:12">
      <c r="A1450" s="60" t="s">
        <v>281</v>
      </c>
      <c r="I1450" s="60" t="s">
        <v>311</v>
      </c>
    </row>
    <row r="1451" spans="1:12">
      <c r="A1451" s="60" t="s">
        <v>292</v>
      </c>
    </row>
    <row r="1452" spans="1:12">
      <c r="I1452" s="60" t="s">
        <v>309</v>
      </c>
    </row>
    <row r="1453" spans="1:12">
      <c r="A1453" s="60" t="s">
        <v>290</v>
      </c>
      <c r="I1453" s="60" t="s">
        <v>310</v>
      </c>
    </row>
    <row r="1454" spans="1:12">
      <c r="I1454" s="60" t="s">
        <v>311</v>
      </c>
    </row>
    <row r="1455" spans="1:12">
      <c r="A1455" s="62" t="s">
        <v>46</v>
      </c>
      <c r="B1455" s="62" t="s">
        <v>47</v>
      </c>
      <c r="C1455" s="62" t="s">
        <v>157</v>
      </c>
      <c r="D1455" s="62" t="s">
        <v>153</v>
      </c>
    </row>
    <row r="1456" spans="1:12">
      <c r="A1456" s="60" t="s">
        <v>293</v>
      </c>
      <c r="B1456" s="60" t="s">
        <v>1985</v>
      </c>
      <c r="C1456" s="60" t="s">
        <v>1149</v>
      </c>
      <c r="D1456" s="60" t="s">
        <v>1146</v>
      </c>
    </row>
    <row r="1457" spans="1:13">
      <c r="A1457" s="60" t="s">
        <v>146</v>
      </c>
      <c r="B1457" s="60" t="s">
        <v>1929</v>
      </c>
      <c r="C1457" s="60" t="s">
        <v>1401</v>
      </c>
      <c r="D1457" s="60" t="s">
        <v>1146</v>
      </c>
      <c r="I1457" t="s">
        <v>312</v>
      </c>
    </row>
    <row r="1458" spans="1:13">
      <c r="A1458" s="60" t="s">
        <v>147</v>
      </c>
      <c r="B1458" s="60" t="s">
        <v>1582</v>
      </c>
      <c r="C1458" s="60" t="s">
        <v>1406</v>
      </c>
      <c r="D1458" s="60" t="s">
        <v>1146</v>
      </c>
      <c r="I1458" s="60" t="s">
        <v>313</v>
      </c>
    </row>
    <row r="1459" spans="1:13">
      <c r="A1459" s="60" t="s">
        <v>296</v>
      </c>
      <c r="B1459" s="60" t="s">
        <v>1930</v>
      </c>
      <c r="C1459" s="60" t="s">
        <v>1150</v>
      </c>
      <c r="D1459" s="60" t="s">
        <v>1146</v>
      </c>
      <c r="I1459" s="60" t="s">
        <v>314</v>
      </c>
    </row>
    <row r="1460" spans="1:13">
      <c r="A1460" s="60" t="s">
        <v>148</v>
      </c>
      <c r="B1460" s="60" t="s">
        <v>1931</v>
      </c>
      <c r="C1460" s="60" t="s">
        <v>1151</v>
      </c>
      <c r="D1460" s="60" t="s">
        <v>1146</v>
      </c>
    </row>
    <row r="1461" spans="1:13">
      <c r="A1461" s="60" t="s">
        <v>149</v>
      </c>
      <c r="B1461" s="60" t="s">
        <v>1932</v>
      </c>
      <c r="C1461" s="60" t="s">
        <v>1149</v>
      </c>
      <c r="D1461" s="60" t="s">
        <v>1146</v>
      </c>
      <c r="I1461" s="60" t="s">
        <v>97</v>
      </c>
    </row>
    <row r="1462" spans="1:13">
      <c r="A1462" s="60" t="s">
        <v>150</v>
      </c>
      <c r="B1462" s="60" t="s">
        <v>1933</v>
      </c>
      <c r="C1462" s="60" t="s">
        <v>1152</v>
      </c>
      <c r="D1462" s="60" t="s">
        <v>1153</v>
      </c>
    </row>
    <row r="1463" spans="1:13">
      <c r="A1463" s="60" t="s">
        <v>151</v>
      </c>
      <c r="B1463" s="60" t="s">
        <v>1934</v>
      </c>
      <c r="C1463" s="60" t="s">
        <v>1154</v>
      </c>
      <c r="D1463" s="60" t="s">
        <v>1153</v>
      </c>
      <c r="I1463" s="60" t="s">
        <v>290</v>
      </c>
    </row>
    <row r="1464" spans="1:13">
      <c r="A1464" s="60" t="s">
        <v>302</v>
      </c>
      <c r="B1464" s="60" t="s">
        <v>1935</v>
      </c>
      <c r="C1464" s="60" t="s">
        <v>303</v>
      </c>
      <c r="D1464" s="60" t="s">
        <v>1986</v>
      </c>
      <c r="I1464" s="60" t="s">
        <v>315</v>
      </c>
    </row>
    <row r="1465" spans="1:13">
      <c r="A1465" s="60" t="s">
        <v>304</v>
      </c>
      <c r="B1465" s="60" t="s">
        <v>1987</v>
      </c>
      <c r="C1465" s="60" t="s">
        <v>305</v>
      </c>
      <c r="D1465" s="60" t="s">
        <v>1407</v>
      </c>
      <c r="I1465" s="60" t="s">
        <v>316</v>
      </c>
    </row>
    <row r="1467" spans="1:13" ht="22.5">
      <c r="A1467" s="66" t="s">
        <v>306</v>
      </c>
    </row>
    <row r="1468" spans="1:13">
      <c r="A1468" s="67" t="s">
        <v>307</v>
      </c>
    </row>
    <row r="1469" spans="1:13">
      <c r="A1469" t="s">
        <v>308</v>
      </c>
      <c r="I1469" s="62"/>
      <c r="J1469" s="62" t="s">
        <v>317</v>
      </c>
      <c r="K1469" s="62" t="s">
        <v>318</v>
      </c>
      <c r="L1469" s="62" t="s">
        <v>319</v>
      </c>
      <c r="M1469" s="62" t="s">
        <v>320</v>
      </c>
    </row>
    <row r="1470" spans="1:13">
      <c r="A1470" s="60" t="s">
        <v>1339</v>
      </c>
      <c r="J1470" s="60" t="s">
        <v>13</v>
      </c>
      <c r="K1470" s="60" t="s">
        <v>1911</v>
      </c>
      <c r="L1470" s="60" t="s">
        <v>1779</v>
      </c>
      <c r="M1470" s="60" t="s">
        <v>1408</v>
      </c>
    </row>
    <row r="1471" spans="1:13">
      <c r="J1471" s="60" t="s">
        <v>321</v>
      </c>
      <c r="K1471" s="60" t="s">
        <v>1938</v>
      </c>
      <c r="L1471" s="60" t="s">
        <v>1939</v>
      </c>
      <c r="M1471" s="60" t="s">
        <v>1409</v>
      </c>
    </row>
    <row r="1472" spans="1:13">
      <c r="A1472" s="60" t="s">
        <v>309</v>
      </c>
      <c r="J1472" s="60" t="s">
        <v>18</v>
      </c>
      <c r="K1472" s="60" t="s">
        <v>1410</v>
      </c>
      <c r="L1472" s="265">
        <v>0</v>
      </c>
      <c r="M1472" s="60" t="s">
        <v>1352</v>
      </c>
    </row>
    <row r="1473" spans="1:13">
      <c r="A1473" s="60" t="s">
        <v>310</v>
      </c>
      <c r="J1473" s="60" t="s">
        <v>322</v>
      </c>
      <c r="K1473" s="60" t="s">
        <v>1411</v>
      </c>
      <c r="L1473" s="265">
        <v>0</v>
      </c>
      <c r="M1473" s="60" t="s">
        <v>1352</v>
      </c>
    </row>
    <row r="1474" spans="1:13">
      <c r="A1474" s="60" t="s">
        <v>311</v>
      </c>
      <c r="J1474" s="60" t="s">
        <v>323</v>
      </c>
      <c r="K1474" s="60" t="s">
        <v>1412</v>
      </c>
      <c r="L1474" s="60" t="s">
        <v>1413</v>
      </c>
      <c r="M1474" s="60" t="s">
        <v>1414</v>
      </c>
    </row>
    <row r="1475" spans="1:13">
      <c r="J1475" s="60" t="s">
        <v>324</v>
      </c>
      <c r="K1475" s="60" t="s">
        <v>1415</v>
      </c>
      <c r="L1475" s="265">
        <v>0</v>
      </c>
      <c r="M1475" s="60" t="s">
        <v>1352</v>
      </c>
    </row>
    <row r="1476" spans="1:13">
      <c r="A1476" s="60" t="s">
        <v>309</v>
      </c>
    </row>
    <row r="1477" spans="1:13">
      <c r="A1477" s="60" t="s">
        <v>310</v>
      </c>
      <c r="I1477" s="60" t="s">
        <v>202</v>
      </c>
    </row>
    <row r="1478" spans="1:13">
      <c r="A1478" s="60" t="s">
        <v>311</v>
      </c>
    </row>
    <row r="1479" spans="1:13">
      <c r="I1479" s="60" t="s">
        <v>290</v>
      </c>
    </row>
    <row r="1480" spans="1:13">
      <c r="I1480" s="60" t="s">
        <v>316</v>
      </c>
    </row>
    <row r="1481" spans="1:13">
      <c r="A1481" t="s">
        <v>312</v>
      </c>
    </row>
    <row r="1482" spans="1:13">
      <c r="A1482" s="60" t="s">
        <v>313</v>
      </c>
    </row>
    <row r="1483" spans="1:13">
      <c r="A1483" s="60" t="s">
        <v>314</v>
      </c>
    </row>
    <row r="1484" spans="1:13">
      <c r="I1484" s="60" t="s">
        <v>1416</v>
      </c>
      <c r="J1484" s="60" t="s">
        <v>1716</v>
      </c>
      <c r="K1484" s="60" t="s">
        <v>1717</v>
      </c>
    </row>
    <row r="1485" spans="1:13">
      <c r="A1485" s="60" t="s">
        <v>97</v>
      </c>
      <c r="I1485" s="60" t="s">
        <v>325</v>
      </c>
      <c r="J1485" s="60" t="s">
        <v>1914</v>
      </c>
      <c r="K1485" s="60" t="s">
        <v>1868</v>
      </c>
    </row>
    <row r="1486" spans="1:13">
      <c r="I1486" s="60" t="s">
        <v>326</v>
      </c>
      <c r="J1486" s="60" t="s">
        <v>1710</v>
      </c>
      <c r="K1486" s="60" t="s">
        <v>1711</v>
      </c>
    </row>
    <row r="1487" spans="1:13">
      <c r="A1487" s="60" t="s">
        <v>290</v>
      </c>
    </row>
    <row r="1488" spans="1:13" ht="22.5">
      <c r="A1488" s="60" t="s">
        <v>315</v>
      </c>
      <c r="I1488" s="66" t="s">
        <v>327</v>
      </c>
    </row>
    <row r="1489" spans="1:12">
      <c r="A1489" s="60" t="s">
        <v>316</v>
      </c>
      <c r="J1489" s="60" t="s">
        <v>328</v>
      </c>
    </row>
    <row r="1490" spans="1:12">
      <c r="J1490" s="60" t="s">
        <v>1417</v>
      </c>
    </row>
    <row r="1491" spans="1:12">
      <c r="J1491" s="60" t="s">
        <v>329</v>
      </c>
    </row>
    <row r="1492" spans="1:12">
      <c r="J1492" s="60" t="s">
        <v>330</v>
      </c>
    </row>
    <row r="1493" spans="1:12">
      <c r="A1493" s="62"/>
      <c r="B1493" s="62" t="s">
        <v>317</v>
      </c>
      <c r="C1493" s="62" t="s">
        <v>318</v>
      </c>
      <c r="D1493" s="62" t="s">
        <v>319</v>
      </c>
      <c r="E1493" s="62" t="s">
        <v>320</v>
      </c>
    </row>
    <row r="1494" spans="1:12">
      <c r="B1494" s="60" t="s">
        <v>13</v>
      </c>
      <c r="C1494" s="60" t="s">
        <v>1911</v>
      </c>
      <c r="D1494" s="60" t="s">
        <v>1779</v>
      </c>
      <c r="E1494" s="60" t="s">
        <v>1408</v>
      </c>
      <c r="I1494" s="60" t="s">
        <v>331</v>
      </c>
    </row>
    <row r="1495" spans="1:12">
      <c r="B1495" s="60" t="s">
        <v>321</v>
      </c>
      <c r="C1495" s="60" t="s">
        <v>1938</v>
      </c>
      <c r="D1495" s="60" t="s">
        <v>1939</v>
      </c>
      <c r="E1495" s="60" t="s">
        <v>1409</v>
      </c>
    </row>
    <row r="1496" spans="1:12">
      <c r="B1496" s="60" t="s">
        <v>18</v>
      </c>
      <c r="C1496" s="60" t="s">
        <v>1410</v>
      </c>
      <c r="D1496" s="265">
        <v>0</v>
      </c>
      <c r="E1496" s="60" t="s">
        <v>1352</v>
      </c>
      <c r="I1496" s="60" t="s">
        <v>290</v>
      </c>
    </row>
    <row r="1497" spans="1:12">
      <c r="B1497" s="60" t="s">
        <v>322</v>
      </c>
      <c r="C1497" s="60" t="s">
        <v>1411</v>
      </c>
      <c r="D1497" s="265">
        <v>0</v>
      </c>
      <c r="E1497" s="60" t="s">
        <v>1352</v>
      </c>
      <c r="I1497" s="60" t="s">
        <v>316</v>
      </c>
    </row>
    <row r="1498" spans="1:12">
      <c r="B1498" s="60" t="s">
        <v>323</v>
      </c>
      <c r="C1498" s="60" t="s">
        <v>1412</v>
      </c>
      <c r="D1498" s="60" t="s">
        <v>1413</v>
      </c>
      <c r="E1498" s="60" t="s">
        <v>1414</v>
      </c>
    </row>
    <row r="1499" spans="1:12">
      <c r="B1499" s="60" t="s">
        <v>324</v>
      </c>
      <c r="C1499" s="60" t="s">
        <v>1415</v>
      </c>
      <c r="D1499" s="265">
        <v>0</v>
      </c>
      <c r="E1499" s="60" t="s">
        <v>1352</v>
      </c>
    </row>
    <row r="1501" spans="1:12">
      <c r="A1501" s="60" t="s">
        <v>202</v>
      </c>
      <c r="I1501" s="62"/>
      <c r="J1501" s="62" t="s">
        <v>317</v>
      </c>
      <c r="K1501" s="62" t="s">
        <v>318</v>
      </c>
      <c r="L1501" s="62" t="s">
        <v>319</v>
      </c>
    </row>
    <row r="1502" spans="1:12">
      <c r="J1502" s="60" t="s">
        <v>332</v>
      </c>
      <c r="K1502" s="60" t="s">
        <v>1799</v>
      </c>
      <c r="L1502" s="60" t="s">
        <v>1915</v>
      </c>
    </row>
    <row r="1503" spans="1:12">
      <c r="A1503" s="60" t="s">
        <v>290</v>
      </c>
      <c r="J1503" s="60" t="s">
        <v>333</v>
      </c>
      <c r="K1503" s="60" t="s">
        <v>1418</v>
      </c>
      <c r="L1503" s="60" t="s">
        <v>1419</v>
      </c>
    </row>
    <row r="1504" spans="1:12">
      <c r="A1504" s="60" t="s">
        <v>316</v>
      </c>
      <c r="J1504" s="60" t="s">
        <v>334</v>
      </c>
      <c r="K1504" s="60" t="s">
        <v>1698</v>
      </c>
      <c r="L1504" s="60" t="s">
        <v>1699</v>
      </c>
    </row>
    <row r="1505" spans="1:12">
      <c r="J1505" s="60" t="s">
        <v>335</v>
      </c>
      <c r="K1505" s="60" t="s">
        <v>1916</v>
      </c>
      <c r="L1505" s="60" t="s">
        <v>1917</v>
      </c>
    </row>
    <row r="1506" spans="1:12">
      <c r="L1506" s="60" t="s">
        <v>336</v>
      </c>
    </row>
    <row r="1508" spans="1:12">
      <c r="A1508" s="60" t="s">
        <v>1416</v>
      </c>
      <c r="B1508" s="60" t="s">
        <v>1716</v>
      </c>
      <c r="C1508" s="60" t="s">
        <v>1717</v>
      </c>
      <c r="I1508" s="60" t="s">
        <v>337</v>
      </c>
    </row>
    <row r="1509" spans="1:12">
      <c r="A1509" s="60" t="s">
        <v>325</v>
      </c>
      <c r="B1509" s="60" t="s">
        <v>1914</v>
      </c>
      <c r="C1509" s="60" t="s">
        <v>1868</v>
      </c>
    </row>
    <row r="1510" spans="1:12">
      <c r="A1510" s="60" t="s">
        <v>326</v>
      </c>
      <c r="B1510" s="60" t="s">
        <v>1710</v>
      </c>
      <c r="C1510" s="60" t="s">
        <v>1711</v>
      </c>
      <c r="I1510" s="60" t="s">
        <v>316</v>
      </c>
    </row>
    <row r="1512" spans="1:12" ht="22.5">
      <c r="A1512" s="66" t="s">
        <v>327</v>
      </c>
    </row>
    <row r="1513" spans="1:12">
      <c r="B1513" s="60" t="s">
        <v>328</v>
      </c>
    </row>
    <row r="1514" spans="1:12">
      <c r="B1514" s="60" t="s">
        <v>1417</v>
      </c>
      <c r="I1514" s="62" t="s">
        <v>1420</v>
      </c>
    </row>
    <row r="1515" spans="1:12">
      <c r="B1515" s="60" t="s">
        <v>329</v>
      </c>
    </row>
    <row r="1516" spans="1:12">
      <c r="B1516" s="60" t="s">
        <v>330</v>
      </c>
      <c r="I1516" s="60" t="s">
        <v>1421</v>
      </c>
    </row>
    <row r="1517" spans="1:12">
      <c r="I1517" s="60" t="s">
        <v>1422</v>
      </c>
    </row>
    <row r="1518" spans="1:12">
      <c r="A1518" s="60" t="s">
        <v>331</v>
      </c>
      <c r="I1518" s="60" t="s">
        <v>338</v>
      </c>
    </row>
    <row r="1520" spans="1:12">
      <c r="A1520" s="60" t="s">
        <v>290</v>
      </c>
      <c r="I1520" s="60"/>
    </row>
    <row r="1521" spans="1:9">
      <c r="A1521" s="60" t="s">
        <v>316</v>
      </c>
      <c r="I1521" s="60" t="s">
        <v>236</v>
      </c>
    </row>
    <row r="1522" spans="1:9">
      <c r="I1522" s="60" t="s">
        <v>1353</v>
      </c>
    </row>
    <row r="1524" spans="1:9">
      <c r="I1524" s="60" t="s">
        <v>1718</v>
      </c>
    </row>
    <row r="1525" spans="1:9">
      <c r="A1525" s="62"/>
      <c r="B1525" s="62" t="s">
        <v>317</v>
      </c>
      <c r="C1525" s="62" t="s">
        <v>318</v>
      </c>
      <c r="D1525" s="62" t="s">
        <v>319</v>
      </c>
      <c r="I1525" s="60" t="s">
        <v>1719</v>
      </c>
    </row>
    <row r="1526" spans="1:9">
      <c r="B1526" s="60" t="s">
        <v>332</v>
      </c>
      <c r="C1526" s="60" t="s">
        <v>1799</v>
      </c>
      <c r="D1526" s="60" t="s">
        <v>1915</v>
      </c>
      <c r="I1526" s="60" t="s">
        <v>1700</v>
      </c>
    </row>
    <row r="1527" spans="1:9">
      <c r="B1527" s="60" t="s">
        <v>333</v>
      </c>
      <c r="C1527" s="60" t="s">
        <v>1418</v>
      </c>
      <c r="D1527" s="60" t="s">
        <v>1419</v>
      </c>
      <c r="I1527" s="60" t="s">
        <v>1701</v>
      </c>
    </row>
    <row r="1528" spans="1:9">
      <c r="B1528" s="60" t="s">
        <v>334</v>
      </c>
      <c r="C1528" s="60" t="s">
        <v>1698</v>
      </c>
      <c r="D1528" s="60" t="s">
        <v>1699</v>
      </c>
      <c r="I1528" s="60" t="s">
        <v>1720</v>
      </c>
    </row>
    <row r="1529" spans="1:9">
      <c r="B1529" s="60" t="s">
        <v>335</v>
      </c>
      <c r="C1529" s="60" t="s">
        <v>1916</v>
      </c>
      <c r="D1529" s="60" t="s">
        <v>1917</v>
      </c>
      <c r="I1529" s="60" t="s">
        <v>1702</v>
      </c>
    </row>
    <row r="1530" spans="1:9">
      <c r="D1530" s="60" t="s">
        <v>336</v>
      </c>
      <c r="I1530" s="60" t="s">
        <v>1681</v>
      </c>
    </row>
    <row r="1531" spans="1:9">
      <c r="I1531" s="60" t="s">
        <v>1682</v>
      </c>
    </row>
    <row r="1532" spans="1:9">
      <c r="A1532" s="60" t="s">
        <v>337</v>
      </c>
      <c r="I1532" s="60" t="s">
        <v>1657</v>
      </c>
    </row>
    <row r="1533" spans="1:9">
      <c r="I1533" s="60" t="s">
        <v>1658</v>
      </c>
    </row>
    <row r="1534" spans="1:9">
      <c r="A1534" s="60" t="s">
        <v>316</v>
      </c>
      <c r="I1534" s="60" t="s">
        <v>1659</v>
      </c>
    </row>
    <row r="1536" spans="1:9">
      <c r="I1536" s="60" t="s">
        <v>339</v>
      </c>
    </row>
    <row r="1537" spans="1:10">
      <c r="I1537" s="60" t="s">
        <v>1354</v>
      </c>
    </row>
    <row r="1538" spans="1:10">
      <c r="A1538" s="62" t="s">
        <v>1420</v>
      </c>
      <c r="J1538" s="266" t="s">
        <v>1355</v>
      </c>
    </row>
    <row r="1539" spans="1:10">
      <c r="J1539" s="62" t="s">
        <v>1356</v>
      </c>
    </row>
    <row r="1540" spans="1:10">
      <c r="A1540" s="60" t="s">
        <v>1421</v>
      </c>
      <c r="J1540" s="60" t="s">
        <v>1357</v>
      </c>
    </row>
    <row r="1541" spans="1:10">
      <c r="A1541" s="60" t="s">
        <v>1422</v>
      </c>
      <c r="J1541" s="266" t="s">
        <v>340</v>
      </c>
    </row>
    <row r="1542" spans="1:10">
      <c r="A1542" s="60" t="s">
        <v>338</v>
      </c>
      <c r="J1542" s="62" t="s">
        <v>1683</v>
      </c>
    </row>
    <row r="1543" spans="1:10">
      <c r="J1543" s="60" t="s">
        <v>1684</v>
      </c>
    </row>
    <row r="1544" spans="1:10">
      <c r="A1544" s="60"/>
      <c r="J1544" s="266" t="s">
        <v>341</v>
      </c>
    </row>
    <row r="1545" spans="1:10">
      <c r="A1545" s="60" t="s">
        <v>236</v>
      </c>
      <c r="J1545" s="62" t="s">
        <v>1721</v>
      </c>
    </row>
    <row r="1546" spans="1:10">
      <c r="A1546" s="60" t="s">
        <v>1353</v>
      </c>
      <c r="J1546" s="60" t="s">
        <v>1722</v>
      </c>
    </row>
    <row r="1547" spans="1:10">
      <c r="I1547" s="60"/>
    </row>
    <row r="1548" spans="1:10">
      <c r="A1548" s="60" t="s">
        <v>1718</v>
      </c>
      <c r="I1548" s="60" t="s">
        <v>342</v>
      </c>
    </row>
    <row r="1549" spans="1:10">
      <c r="A1549" s="60" t="s">
        <v>1719</v>
      </c>
      <c r="I1549" s="60" t="s">
        <v>343</v>
      </c>
    </row>
    <row r="1550" spans="1:10">
      <c r="A1550" s="60" t="s">
        <v>1700</v>
      </c>
      <c r="I1550" s="60" t="s">
        <v>344</v>
      </c>
    </row>
    <row r="1551" spans="1:10">
      <c r="A1551" s="60" t="s">
        <v>1701</v>
      </c>
    </row>
    <row r="1552" spans="1:10">
      <c r="A1552" s="60" t="s">
        <v>1720</v>
      </c>
    </row>
    <row r="1553" spans="1:14">
      <c r="A1553" s="60" t="s">
        <v>1702</v>
      </c>
      <c r="I1553" s="60" t="s">
        <v>345</v>
      </c>
    </row>
    <row r="1554" spans="1:14">
      <c r="A1554" s="60" t="s">
        <v>1681</v>
      </c>
      <c r="I1554" s="60" t="s">
        <v>346</v>
      </c>
    </row>
    <row r="1555" spans="1:14">
      <c r="A1555" s="60" t="s">
        <v>1682</v>
      </c>
      <c r="I1555" s="60" t="s">
        <v>347</v>
      </c>
    </row>
    <row r="1556" spans="1:14">
      <c r="A1556" s="60" t="s">
        <v>1657</v>
      </c>
      <c r="I1556" s="60" t="s">
        <v>348</v>
      </c>
    </row>
    <row r="1557" spans="1:14">
      <c r="A1557" s="60" t="s">
        <v>1658</v>
      </c>
      <c r="I1557" s="60" t="s">
        <v>1340</v>
      </c>
    </row>
    <row r="1558" spans="1:14">
      <c r="A1558" s="60" t="s">
        <v>1659</v>
      </c>
      <c r="I1558" s="60" t="s">
        <v>349</v>
      </c>
    </row>
    <row r="1559" spans="1:14">
      <c r="I1559" s="60" t="s">
        <v>350</v>
      </c>
    </row>
    <row r="1560" spans="1:14">
      <c r="A1560" s="60" t="s">
        <v>339</v>
      </c>
    </row>
    <row r="1561" spans="1:14">
      <c r="A1561" s="60" t="s">
        <v>1354</v>
      </c>
    </row>
    <row r="1562" spans="1:14">
      <c r="B1562" s="266" t="s">
        <v>1355</v>
      </c>
      <c r="I1562" s="60" t="s">
        <v>233</v>
      </c>
      <c r="J1562" s="60" t="s">
        <v>358</v>
      </c>
      <c r="K1562" s="60" t="s">
        <v>363</v>
      </c>
      <c r="L1562" s="60" t="s">
        <v>368</v>
      </c>
      <c r="M1562" s="60" t="s">
        <v>234</v>
      </c>
      <c r="N1562" s="60" t="s">
        <v>232</v>
      </c>
    </row>
    <row r="1563" spans="1:14">
      <c r="B1563" s="62" t="s">
        <v>1356</v>
      </c>
      <c r="I1563" s="60" t="s">
        <v>351</v>
      </c>
      <c r="J1563" s="60" t="s">
        <v>359</v>
      </c>
      <c r="K1563" s="60" t="s">
        <v>364</v>
      </c>
      <c r="L1563" s="60" t="s">
        <v>369</v>
      </c>
      <c r="M1563" s="60" t="s">
        <v>373</v>
      </c>
      <c r="N1563" s="60" t="s">
        <v>378</v>
      </c>
    </row>
    <row r="1564" spans="1:14">
      <c r="B1564" s="60" t="s">
        <v>1357</v>
      </c>
      <c r="I1564" s="60" t="s">
        <v>352</v>
      </c>
      <c r="J1564" s="60" t="s">
        <v>352</v>
      </c>
      <c r="K1564" s="60" t="s">
        <v>365</v>
      </c>
      <c r="L1564" s="60" t="s">
        <v>352</v>
      </c>
      <c r="M1564" s="60" t="s">
        <v>374</v>
      </c>
      <c r="N1564" s="60" t="s">
        <v>352</v>
      </c>
    </row>
    <row r="1565" spans="1:14">
      <c r="B1565" s="266" t="s">
        <v>340</v>
      </c>
      <c r="I1565" s="60" t="s">
        <v>353</v>
      </c>
      <c r="J1565" s="60" t="s">
        <v>197</v>
      </c>
      <c r="K1565" s="60" t="s">
        <v>366</v>
      </c>
      <c r="L1565" s="60" t="s">
        <v>370</v>
      </c>
      <c r="M1565" s="60" t="s">
        <v>375</v>
      </c>
      <c r="N1565" s="60" t="s">
        <v>379</v>
      </c>
    </row>
    <row r="1566" spans="1:14">
      <c r="B1566" s="62" t="s">
        <v>1683</v>
      </c>
      <c r="I1566" s="60" t="s">
        <v>354</v>
      </c>
      <c r="J1566" s="60" t="s">
        <v>360</v>
      </c>
      <c r="K1566" s="60" t="s">
        <v>367</v>
      </c>
      <c r="L1566" s="60" t="s">
        <v>371</v>
      </c>
      <c r="M1566" s="60" t="s">
        <v>376</v>
      </c>
      <c r="N1566" s="60" t="s">
        <v>200</v>
      </c>
    </row>
    <row r="1567" spans="1:14">
      <c r="B1567" s="60" t="s">
        <v>1684</v>
      </c>
      <c r="I1567" s="60" t="s">
        <v>355</v>
      </c>
      <c r="J1567" s="60" t="s">
        <v>361</v>
      </c>
      <c r="L1567" s="60" t="s">
        <v>372</v>
      </c>
      <c r="M1567" s="60" t="s">
        <v>377</v>
      </c>
      <c r="N1567" s="60" t="s">
        <v>380</v>
      </c>
    </row>
    <row r="1568" spans="1:14">
      <c r="B1568" s="266" t="s">
        <v>341</v>
      </c>
      <c r="I1568" s="60" t="s">
        <v>356</v>
      </c>
      <c r="J1568" s="60" t="s">
        <v>362</v>
      </c>
      <c r="L1568" s="60" t="s">
        <v>357</v>
      </c>
      <c r="N1568" s="60" t="s">
        <v>381</v>
      </c>
    </row>
    <row r="1569" spans="1:14">
      <c r="B1569" s="62" t="s">
        <v>1721</v>
      </c>
      <c r="I1569" s="60" t="s">
        <v>357</v>
      </c>
      <c r="J1569" s="60" t="s">
        <v>357</v>
      </c>
      <c r="N1569" s="60" t="s">
        <v>382</v>
      </c>
    </row>
    <row r="1570" spans="1:14">
      <c r="B1570" s="60" t="s">
        <v>1722</v>
      </c>
      <c r="N1570" s="60" t="s">
        <v>383</v>
      </c>
    </row>
    <row r="1571" spans="1:14">
      <c r="A1571" s="60"/>
      <c r="N1571" s="60" t="s">
        <v>357</v>
      </c>
    </row>
    <row r="1572" spans="1:14">
      <c r="A1572" s="60" t="s">
        <v>342</v>
      </c>
    </row>
    <row r="1573" spans="1:14">
      <c r="A1573" s="60" t="s">
        <v>343</v>
      </c>
    </row>
    <row r="1574" spans="1:14">
      <c r="A1574" s="60" t="s">
        <v>344</v>
      </c>
    </row>
    <row r="1577" spans="1:14">
      <c r="A1577" s="60" t="s">
        <v>345</v>
      </c>
    </row>
    <row r="1578" spans="1:14">
      <c r="A1578" s="60" t="s">
        <v>346</v>
      </c>
    </row>
    <row r="1579" spans="1:14">
      <c r="A1579" s="60" t="s">
        <v>347</v>
      </c>
    </row>
    <row r="1580" spans="1:14">
      <c r="A1580" s="60" t="s">
        <v>348</v>
      </c>
    </row>
    <row r="1581" spans="1:14">
      <c r="A1581" s="60" t="s">
        <v>1340</v>
      </c>
    </row>
    <row r="1582" spans="1:14">
      <c r="A1582" s="60" t="s">
        <v>349</v>
      </c>
    </row>
    <row r="1583" spans="1:14">
      <c r="A1583" s="60" t="s">
        <v>350</v>
      </c>
    </row>
    <row r="1586" spans="1:18">
      <c r="A1586" s="60" t="s">
        <v>233</v>
      </c>
      <c r="B1586" s="60" t="s">
        <v>358</v>
      </c>
      <c r="C1586" s="60" t="s">
        <v>363</v>
      </c>
      <c r="D1586" s="60" t="s">
        <v>368</v>
      </c>
      <c r="E1586" s="60" t="s">
        <v>234</v>
      </c>
      <c r="F1586" s="60" t="s">
        <v>232</v>
      </c>
      <c r="I1586" s="76"/>
    </row>
    <row r="1587" spans="1:18">
      <c r="A1587" s="60" t="s">
        <v>351</v>
      </c>
      <c r="B1587" s="60" t="s">
        <v>359</v>
      </c>
      <c r="C1587" s="60" t="s">
        <v>364</v>
      </c>
      <c r="D1587" s="60" t="s">
        <v>369</v>
      </c>
      <c r="E1587" s="60" t="s">
        <v>373</v>
      </c>
      <c r="F1587" s="60" t="s">
        <v>378</v>
      </c>
      <c r="I1587" s="76"/>
    </row>
    <row r="1588" spans="1:18">
      <c r="A1588" s="60" t="s">
        <v>352</v>
      </c>
      <c r="B1588" s="60" t="s">
        <v>352</v>
      </c>
      <c r="C1588" s="60" t="s">
        <v>365</v>
      </c>
      <c r="D1588" s="60" t="s">
        <v>352</v>
      </c>
      <c r="E1588" s="60" t="s">
        <v>374</v>
      </c>
      <c r="F1588" s="60" t="s">
        <v>352</v>
      </c>
      <c r="I1588" s="76"/>
    </row>
    <row r="1589" spans="1:18">
      <c r="A1589" s="60" t="s">
        <v>353</v>
      </c>
      <c r="B1589" s="60" t="s">
        <v>197</v>
      </c>
      <c r="C1589" s="60" t="s">
        <v>366</v>
      </c>
      <c r="D1589" s="60" t="s">
        <v>370</v>
      </c>
      <c r="E1589" s="60" t="s">
        <v>375</v>
      </c>
      <c r="F1589" s="60" t="s">
        <v>379</v>
      </c>
      <c r="I1589" s="76"/>
    </row>
    <row r="1590" spans="1:18">
      <c r="A1590" s="60" t="s">
        <v>354</v>
      </c>
      <c r="B1590" s="60" t="s">
        <v>360</v>
      </c>
      <c r="C1590" s="60" t="s">
        <v>367</v>
      </c>
      <c r="D1590" s="60" t="s">
        <v>371</v>
      </c>
      <c r="E1590" s="60" t="s">
        <v>376</v>
      </c>
      <c r="F1590" s="60" t="s">
        <v>200</v>
      </c>
      <c r="I1590" s="76"/>
    </row>
    <row r="1591" spans="1:18">
      <c r="A1591" s="60" t="s">
        <v>355</v>
      </c>
      <c r="B1591" s="60" t="s">
        <v>361</v>
      </c>
      <c r="D1591" s="60" t="s">
        <v>372</v>
      </c>
      <c r="E1591" s="60" t="s">
        <v>377</v>
      </c>
      <c r="F1591" s="60" t="s">
        <v>380</v>
      </c>
      <c r="I1591" s="76"/>
    </row>
    <row r="1592" spans="1:18">
      <c r="A1592" s="60" t="s">
        <v>356</v>
      </c>
      <c r="B1592" s="60" t="s">
        <v>362</v>
      </c>
      <c r="D1592" s="60" t="s">
        <v>357</v>
      </c>
      <c r="F1592" s="60" t="s">
        <v>381</v>
      </c>
      <c r="I1592" s="76"/>
    </row>
    <row r="1593" spans="1:18">
      <c r="A1593" s="60" t="s">
        <v>357</v>
      </c>
      <c r="B1593" s="60" t="s">
        <v>357</v>
      </c>
      <c r="F1593" s="60" t="s">
        <v>382</v>
      </c>
      <c r="I1593" s="212"/>
      <c r="J1593" s="107"/>
      <c r="K1593" s="107"/>
      <c r="L1593" s="107"/>
      <c r="M1593" s="107"/>
      <c r="N1593" s="107"/>
      <c r="O1593" s="107"/>
      <c r="P1593" s="107"/>
      <c r="Q1593" s="107"/>
      <c r="R1593" s="107"/>
    </row>
    <row r="1594" spans="1:18">
      <c r="F1594" s="60" t="s">
        <v>383</v>
      </c>
      <c r="I1594" s="213"/>
      <c r="J1594" s="107"/>
      <c r="K1594" s="107"/>
      <c r="L1594" s="107"/>
      <c r="M1594" s="107"/>
      <c r="N1594" s="107"/>
      <c r="O1594" s="107"/>
      <c r="P1594" s="107"/>
      <c r="Q1594" s="107"/>
      <c r="R1594" s="107"/>
    </row>
    <row r="1595" spans="1:18">
      <c r="F1595" s="60" t="s">
        <v>357</v>
      </c>
      <c r="I1595" s="214"/>
      <c r="J1595" s="107"/>
      <c r="K1595" s="107"/>
      <c r="L1595" s="107"/>
      <c r="M1595" s="107"/>
      <c r="N1595" s="107"/>
    </row>
    <row r="1596" spans="1:18">
      <c r="I1596" s="76"/>
    </row>
    <row r="1597" spans="1:18">
      <c r="I1597" s="76"/>
    </row>
    <row r="1598" spans="1:18">
      <c r="I1598" s="76"/>
    </row>
    <row r="1599" spans="1:18">
      <c r="I1599" s="76"/>
    </row>
    <row r="1600" spans="1:18">
      <c r="I1600" s="212"/>
      <c r="J1600" s="107"/>
      <c r="K1600" s="107"/>
      <c r="L1600" s="107"/>
      <c r="M1600" s="107"/>
      <c r="N1600" s="107"/>
      <c r="O1600" s="107"/>
      <c r="P1600" s="107"/>
      <c r="Q1600" s="107"/>
      <c r="R1600" s="107"/>
    </row>
    <row r="1601" spans="1:24">
      <c r="I1601" s="213"/>
      <c r="J1601" s="107"/>
      <c r="K1601" s="107"/>
      <c r="L1601" s="107"/>
      <c r="M1601" s="107"/>
      <c r="N1601" s="107"/>
      <c r="O1601" s="107"/>
      <c r="P1601" s="107"/>
      <c r="Q1601" s="107"/>
      <c r="R1601" s="107"/>
    </row>
    <row r="1602" spans="1:24">
      <c r="I1602" s="214"/>
      <c r="J1602" s="107"/>
      <c r="K1602" s="107"/>
      <c r="L1602" s="107"/>
      <c r="M1602" s="107"/>
      <c r="N1602" s="107"/>
      <c r="O1602" s="107"/>
      <c r="P1602" s="107"/>
      <c r="Q1602" s="107"/>
      <c r="R1602" s="107"/>
    </row>
    <row r="1603" spans="1:24">
      <c r="A1603" s="60" t="s">
        <v>183</v>
      </c>
      <c r="I1603" s="214"/>
      <c r="J1603" s="107"/>
      <c r="K1603" s="107"/>
      <c r="L1603" s="107"/>
      <c r="M1603" s="107"/>
      <c r="N1603" s="107"/>
      <c r="O1603" s="107"/>
      <c r="P1603" s="107"/>
      <c r="Q1603" s="107"/>
      <c r="R1603" s="107"/>
    </row>
    <row r="1604" spans="1:24">
      <c r="A1604" s="60" t="s">
        <v>184</v>
      </c>
      <c r="I1604" s="214"/>
      <c r="J1604" s="107"/>
      <c r="K1604" s="107"/>
      <c r="L1604" s="107"/>
      <c r="M1604" s="107"/>
      <c r="N1604" s="107"/>
      <c r="O1604" s="107"/>
      <c r="P1604" s="107"/>
      <c r="Q1604" s="107"/>
      <c r="R1604" s="107"/>
    </row>
    <row r="1605" spans="1:24">
      <c r="A1605" s="60" t="s">
        <v>185</v>
      </c>
      <c r="I1605" s="214"/>
      <c r="J1605" s="107"/>
      <c r="K1605" s="107"/>
      <c r="L1605" s="107"/>
      <c r="M1605" s="107"/>
      <c r="N1605" s="107"/>
      <c r="O1605" s="107"/>
      <c r="P1605" s="107"/>
      <c r="Q1605" s="107"/>
      <c r="R1605" s="107"/>
    </row>
    <row r="1606" spans="1:24">
      <c r="I1606" s="214"/>
      <c r="J1606" s="107"/>
      <c r="K1606" s="107"/>
      <c r="L1606" s="107"/>
      <c r="M1606" s="107"/>
      <c r="N1606" s="107"/>
      <c r="O1606" s="107"/>
      <c r="P1606" s="107"/>
      <c r="Q1606" s="107"/>
      <c r="R1606" s="107"/>
    </row>
    <row r="1607" spans="1:24" ht="22.5">
      <c r="A1607" s="61" t="s">
        <v>1910</v>
      </c>
      <c r="I1607" s="214"/>
      <c r="J1607" s="107"/>
      <c r="K1607" s="107"/>
      <c r="L1607" s="107"/>
      <c r="M1607" s="107"/>
      <c r="N1607" s="107"/>
      <c r="O1607" s="107"/>
      <c r="P1607" s="107"/>
      <c r="Q1607" s="107"/>
      <c r="R1607" s="107"/>
    </row>
    <row r="1608" spans="1:24">
      <c r="I1608" s="76" t="s">
        <v>1155</v>
      </c>
    </row>
    <row r="1609" spans="1:24">
      <c r="A1609" s="60" t="s">
        <v>186</v>
      </c>
      <c r="I1609" s="76" t="s">
        <v>1156</v>
      </c>
    </row>
    <row r="1610" spans="1:24">
      <c r="I1610" s="212" t="s">
        <v>1157</v>
      </c>
      <c r="J1610" s="107"/>
      <c r="K1610" s="107"/>
      <c r="L1610" s="107"/>
      <c r="M1610" s="107"/>
      <c r="N1610" s="107"/>
      <c r="O1610" s="107"/>
      <c r="P1610" s="107"/>
      <c r="Q1610" s="107"/>
      <c r="R1610" s="107"/>
      <c r="S1610" s="107"/>
      <c r="T1610" s="107"/>
      <c r="U1610" s="107"/>
      <c r="V1610" s="107"/>
      <c r="W1610" s="107"/>
      <c r="X1610" s="107"/>
    </row>
    <row r="1611" spans="1:24">
      <c r="A1611" s="60" t="s">
        <v>187</v>
      </c>
      <c r="I1611" s="213" t="s">
        <v>132</v>
      </c>
      <c r="J1611" s="107"/>
      <c r="K1611" s="107"/>
      <c r="L1611" s="107"/>
      <c r="M1611" s="107"/>
      <c r="N1611" s="107"/>
      <c r="O1611" s="107"/>
      <c r="P1611" s="107"/>
      <c r="Q1611" s="107"/>
      <c r="R1611" s="107"/>
      <c r="S1611" s="107"/>
      <c r="T1611" s="107"/>
      <c r="U1611" s="107"/>
      <c r="V1611" s="107"/>
      <c r="W1611" s="107"/>
      <c r="X1611" s="107"/>
    </row>
    <row r="1612" spans="1:24">
      <c r="A1612" s="60" t="s">
        <v>188</v>
      </c>
      <c r="I1612" s="214" t="s">
        <v>1158</v>
      </c>
      <c r="J1612" s="107"/>
      <c r="K1612" s="107"/>
      <c r="L1612" s="107"/>
      <c r="M1612" s="107"/>
      <c r="N1612" s="107"/>
      <c r="O1612" s="107"/>
      <c r="P1612" s="107"/>
      <c r="Q1612" s="107"/>
      <c r="R1612" s="107"/>
      <c r="S1612" s="107"/>
      <c r="T1612" s="107"/>
      <c r="U1612" s="107"/>
      <c r="V1612" s="107"/>
      <c r="W1612" s="107"/>
      <c r="X1612" s="107"/>
    </row>
    <row r="1613" spans="1:24">
      <c r="A1613" s="60" t="s">
        <v>189</v>
      </c>
      <c r="I1613" s="214" t="s">
        <v>201</v>
      </c>
      <c r="J1613" s="107"/>
      <c r="K1613" s="107"/>
      <c r="L1613" s="107"/>
      <c r="M1613" s="107"/>
      <c r="N1613" s="107"/>
      <c r="O1613" s="107"/>
      <c r="P1613" s="107"/>
      <c r="Q1613" s="107"/>
      <c r="R1613" s="107"/>
      <c r="S1613" s="107"/>
      <c r="T1613" s="107"/>
      <c r="U1613" s="107"/>
      <c r="V1613" s="107"/>
      <c r="W1613" s="107"/>
      <c r="X1613" s="107"/>
    </row>
    <row r="1614" spans="1:24">
      <c r="A1614" s="60" t="s">
        <v>190</v>
      </c>
      <c r="I1614" s="214" t="s">
        <v>267</v>
      </c>
      <c r="J1614" s="107"/>
      <c r="K1614" s="107"/>
      <c r="L1614" s="107"/>
      <c r="M1614" s="107"/>
      <c r="N1614" s="107"/>
      <c r="O1614" s="107"/>
      <c r="P1614" s="107"/>
      <c r="Q1614" s="107"/>
      <c r="R1614" s="107"/>
      <c r="S1614" s="107"/>
      <c r="T1614" s="107"/>
      <c r="U1614" s="107"/>
      <c r="V1614" s="107"/>
      <c r="W1614" s="107"/>
      <c r="X1614" s="107"/>
    </row>
    <row r="1615" spans="1:24">
      <c r="A1615" s="60" t="s">
        <v>191</v>
      </c>
      <c r="I1615" s="214" t="s">
        <v>200</v>
      </c>
      <c r="J1615" s="107"/>
      <c r="K1615" s="107"/>
      <c r="L1615" s="107"/>
      <c r="M1615" s="107"/>
      <c r="N1615" s="107"/>
      <c r="O1615" s="107"/>
      <c r="P1615" s="107"/>
      <c r="Q1615" s="107"/>
      <c r="R1615" s="107"/>
      <c r="S1615" s="107"/>
      <c r="T1615" s="107"/>
      <c r="U1615" s="107"/>
      <c r="V1615" s="107"/>
      <c r="W1615" s="107"/>
      <c r="X1615" s="107"/>
    </row>
    <row r="1616" spans="1:24">
      <c r="A1616" s="60" t="s">
        <v>192</v>
      </c>
      <c r="I1616" s="214" t="s">
        <v>197</v>
      </c>
      <c r="J1616" s="107"/>
      <c r="K1616" s="107"/>
      <c r="L1616" s="107"/>
      <c r="M1616" s="107"/>
      <c r="N1616" s="107"/>
      <c r="O1616" s="107"/>
      <c r="P1616" s="107"/>
      <c r="Q1616" s="107"/>
      <c r="R1616" s="107"/>
      <c r="S1616" s="107"/>
      <c r="T1616" s="107"/>
      <c r="U1616" s="107"/>
      <c r="V1616" s="107"/>
      <c r="W1616" s="107"/>
      <c r="X1616" s="107"/>
    </row>
    <row r="1617" spans="1:24">
      <c r="A1617" s="60" t="s">
        <v>193</v>
      </c>
      <c r="I1617" s="214" t="s">
        <v>1159</v>
      </c>
      <c r="J1617" s="107"/>
      <c r="K1617" s="107"/>
      <c r="L1617" s="107"/>
      <c r="M1617" s="107"/>
      <c r="N1617" s="107"/>
      <c r="O1617" s="107"/>
      <c r="P1617" s="107"/>
      <c r="Q1617" s="107"/>
      <c r="R1617" s="107"/>
      <c r="S1617" s="107"/>
      <c r="T1617" s="107"/>
      <c r="U1617" s="107"/>
      <c r="V1617" s="107"/>
      <c r="W1617" s="107"/>
      <c r="X1617" s="107"/>
    </row>
    <row r="1618" spans="1:24">
      <c r="A1618" s="60" t="s">
        <v>194</v>
      </c>
      <c r="I1618" s="214" t="s">
        <v>1160</v>
      </c>
      <c r="J1618" s="107"/>
      <c r="K1618" s="107"/>
      <c r="L1618" s="107"/>
      <c r="M1618" s="107"/>
      <c r="N1618" s="107"/>
      <c r="O1618" s="107"/>
      <c r="P1618" s="107"/>
      <c r="Q1618" s="107"/>
      <c r="R1618" s="107"/>
      <c r="S1618" s="107"/>
      <c r="T1618" s="107"/>
      <c r="U1618" s="107"/>
      <c r="V1618" s="107"/>
      <c r="W1618" s="107"/>
      <c r="X1618" s="107"/>
    </row>
    <row r="1619" spans="1:24">
      <c r="A1619" s="60" t="s">
        <v>195</v>
      </c>
      <c r="I1619" s="214" t="s">
        <v>1161</v>
      </c>
      <c r="J1619" s="107"/>
      <c r="K1619" s="107"/>
      <c r="L1619" s="107"/>
      <c r="M1619" s="107"/>
      <c r="N1619" s="107"/>
      <c r="O1619" s="107"/>
      <c r="P1619" s="107"/>
      <c r="Q1619" s="107"/>
      <c r="R1619" s="107"/>
      <c r="S1619" s="107"/>
      <c r="T1619" s="107"/>
      <c r="U1619" s="107"/>
      <c r="V1619" s="107"/>
      <c r="W1619" s="107"/>
      <c r="X1619" s="107"/>
    </row>
    <row r="1620" spans="1:24">
      <c r="I1620" s="215" t="s">
        <v>1162</v>
      </c>
      <c r="J1620" s="107"/>
      <c r="K1620" s="107"/>
      <c r="L1620" s="107"/>
      <c r="M1620" s="107"/>
      <c r="N1620" s="107"/>
      <c r="O1620" s="107"/>
      <c r="P1620" s="107"/>
      <c r="Q1620" s="107"/>
      <c r="R1620" s="107"/>
      <c r="S1620" s="107"/>
      <c r="T1620" s="107"/>
      <c r="U1620" s="107"/>
      <c r="V1620" s="107"/>
      <c r="W1620" s="107"/>
      <c r="X1620" s="107"/>
    </row>
    <row r="1621" spans="1:24">
      <c r="A1621" s="60" t="s">
        <v>196</v>
      </c>
      <c r="I1621" s="215" t="s">
        <v>1163</v>
      </c>
      <c r="J1621" s="107"/>
      <c r="K1621" s="107"/>
      <c r="L1621" s="107"/>
      <c r="M1621" s="107"/>
      <c r="N1621" s="107"/>
      <c r="O1621" s="107"/>
      <c r="P1621" s="107"/>
      <c r="Q1621" s="107"/>
      <c r="R1621" s="107"/>
      <c r="S1621" s="107"/>
      <c r="T1621" s="107"/>
      <c r="U1621" s="107"/>
      <c r="V1621" s="107"/>
      <c r="W1621" s="107"/>
      <c r="X1621" s="107"/>
    </row>
    <row r="1622" spans="1:24">
      <c r="A1622" s="60" t="s">
        <v>197</v>
      </c>
      <c r="I1622" s="214" t="s">
        <v>1164</v>
      </c>
      <c r="J1622" s="107"/>
      <c r="K1622" s="107"/>
      <c r="L1622" s="107"/>
      <c r="M1622" s="107"/>
      <c r="N1622" s="107"/>
      <c r="O1622" s="107"/>
      <c r="P1622" s="107"/>
      <c r="Q1622" s="107"/>
      <c r="R1622" s="107"/>
      <c r="S1622" s="107"/>
      <c r="T1622" s="107"/>
      <c r="U1622" s="107"/>
      <c r="V1622" s="107"/>
      <c r="W1622" s="107"/>
      <c r="X1622" s="107"/>
    </row>
    <row r="1623" spans="1:24">
      <c r="A1623" s="60" t="s">
        <v>198</v>
      </c>
      <c r="I1623" s="216" t="s">
        <v>1783</v>
      </c>
      <c r="J1623" s="107"/>
      <c r="K1623" s="107"/>
      <c r="L1623" s="107"/>
      <c r="M1623" s="107"/>
      <c r="N1623" s="107"/>
      <c r="O1623" s="107"/>
      <c r="P1623" s="107"/>
      <c r="Q1623" s="107"/>
      <c r="R1623" s="107"/>
      <c r="S1623" s="107"/>
      <c r="T1623" s="107"/>
      <c r="U1623" s="107"/>
      <c r="V1623" s="107"/>
      <c r="W1623" s="107"/>
      <c r="X1623" s="107"/>
    </row>
    <row r="1624" spans="1:24">
      <c r="I1624" s="216" t="s">
        <v>1165</v>
      </c>
      <c r="J1624" s="107"/>
      <c r="K1624" s="107"/>
      <c r="L1624" s="107"/>
      <c r="M1624" s="107"/>
      <c r="N1624" s="107"/>
      <c r="O1624" s="107"/>
      <c r="P1624" s="107"/>
      <c r="Q1624" s="107"/>
      <c r="R1624" s="107"/>
      <c r="S1624" s="107"/>
      <c r="T1624" s="107"/>
      <c r="U1624" s="107"/>
      <c r="V1624" s="107"/>
      <c r="W1624" s="107"/>
      <c r="X1624" s="107"/>
    </row>
    <row r="1625" spans="1:24">
      <c r="A1625" s="60" t="s">
        <v>199</v>
      </c>
      <c r="I1625" s="217" t="s">
        <v>1166</v>
      </c>
      <c r="J1625" s="107"/>
      <c r="K1625" s="107"/>
      <c r="L1625" s="107"/>
      <c r="M1625" s="107"/>
      <c r="N1625" s="107"/>
      <c r="O1625" s="107"/>
      <c r="P1625" s="107"/>
      <c r="Q1625" s="107"/>
      <c r="R1625" s="107"/>
      <c r="S1625" s="107"/>
      <c r="T1625" s="107"/>
      <c r="U1625" s="107"/>
      <c r="V1625" s="107"/>
      <c r="W1625" s="107"/>
      <c r="X1625" s="107"/>
    </row>
    <row r="1626" spans="1:24">
      <c r="A1626" s="60" t="s">
        <v>200</v>
      </c>
      <c r="I1626" s="216" t="s">
        <v>1167</v>
      </c>
      <c r="J1626" s="107"/>
      <c r="K1626" s="107"/>
      <c r="L1626" s="107"/>
      <c r="M1626" s="107"/>
      <c r="N1626" s="107"/>
      <c r="O1626" s="107"/>
      <c r="P1626" s="107"/>
      <c r="Q1626" s="107"/>
      <c r="R1626" s="107"/>
      <c r="S1626" s="107"/>
      <c r="T1626" s="107"/>
      <c r="U1626" s="107"/>
      <c r="V1626" s="107"/>
      <c r="W1626" s="107"/>
      <c r="X1626" s="107"/>
    </row>
    <row r="1627" spans="1:24">
      <c r="A1627" s="60" t="s">
        <v>201</v>
      </c>
      <c r="I1627" s="216" t="s">
        <v>1168</v>
      </c>
      <c r="J1627" s="107"/>
      <c r="K1627" s="107"/>
      <c r="L1627" s="107"/>
      <c r="M1627" s="107"/>
      <c r="N1627" s="107"/>
      <c r="O1627" s="107"/>
      <c r="P1627" s="107"/>
      <c r="Q1627" s="107"/>
      <c r="R1627" s="107"/>
      <c r="S1627" s="107"/>
      <c r="T1627" s="107"/>
      <c r="U1627" s="107"/>
      <c r="V1627" s="107"/>
      <c r="W1627" s="107"/>
      <c r="X1627" s="107"/>
    </row>
    <row r="1628" spans="1:24">
      <c r="A1628" s="60" t="s">
        <v>97</v>
      </c>
      <c r="I1628" s="216" t="s">
        <v>1169</v>
      </c>
      <c r="J1628" s="107"/>
      <c r="K1628" s="107"/>
      <c r="L1628" s="107"/>
      <c r="M1628" s="107"/>
      <c r="N1628" s="107"/>
      <c r="O1628" s="107"/>
      <c r="P1628" s="107"/>
      <c r="Q1628" s="107"/>
      <c r="R1628" s="107"/>
      <c r="S1628" s="107"/>
      <c r="T1628" s="107"/>
      <c r="U1628" s="107"/>
      <c r="V1628" s="107"/>
      <c r="W1628" s="107"/>
      <c r="X1628" s="107"/>
    </row>
    <row r="1629" spans="1:24">
      <c r="A1629" s="60" t="s">
        <v>202</v>
      </c>
      <c r="I1629" s="107"/>
      <c r="J1629" s="107"/>
      <c r="K1629" s="107"/>
      <c r="L1629" s="107"/>
      <c r="M1629" s="107"/>
      <c r="N1629" s="107"/>
      <c r="O1629" s="107"/>
      <c r="P1629" s="107"/>
      <c r="Q1629" s="107"/>
      <c r="R1629" s="107"/>
      <c r="S1629" s="107"/>
      <c r="T1629" s="107"/>
      <c r="U1629" s="107"/>
      <c r="V1629" s="107"/>
      <c r="W1629" s="107"/>
      <c r="X1629" s="107"/>
    </row>
    <row r="1630" spans="1:24">
      <c r="A1630" s="60" t="s">
        <v>203</v>
      </c>
      <c r="I1630" s="212" t="s">
        <v>187</v>
      </c>
      <c r="J1630" s="107"/>
      <c r="K1630" s="107"/>
      <c r="L1630" s="107"/>
      <c r="M1630" s="107"/>
      <c r="N1630" s="107"/>
      <c r="O1630" s="107"/>
      <c r="P1630" s="107"/>
      <c r="Q1630" s="107"/>
      <c r="R1630" s="107"/>
      <c r="S1630" s="107"/>
      <c r="T1630" s="107"/>
      <c r="U1630" s="107"/>
      <c r="V1630" s="107"/>
      <c r="W1630" s="107"/>
      <c r="X1630" s="107"/>
    </row>
    <row r="1631" spans="1:24">
      <c r="A1631" s="60" t="s">
        <v>204</v>
      </c>
      <c r="I1631" s="212" t="s">
        <v>97</v>
      </c>
      <c r="J1631" s="107"/>
      <c r="K1631" s="107"/>
      <c r="L1631" s="107"/>
      <c r="M1631" s="107"/>
      <c r="N1631" s="107"/>
      <c r="O1631" s="107"/>
      <c r="P1631" s="107"/>
      <c r="Q1631" s="107"/>
      <c r="R1631" s="107"/>
      <c r="S1631" s="107"/>
      <c r="T1631" s="107"/>
      <c r="U1631" s="107"/>
      <c r="V1631" s="107"/>
      <c r="W1631" s="107"/>
      <c r="X1631" s="107"/>
    </row>
    <row r="1632" spans="1:24">
      <c r="A1632" s="60" t="s">
        <v>205</v>
      </c>
      <c r="I1632" s="212" t="s">
        <v>1170</v>
      </c>
      <c r="J1632" s="107"/>
      <c r="K1632" s="107"/>
      <c r="L1632" s="107"/>
      <c r="M1632" s="107"/>
      <c r="N1632" s="107"/>
      <c r="O1632" s="107"/>
      <c r="P1632" s="107"/>
      <c r="Q1632" s="107"/>
      <c r="R1632" s="107"/>
      <c r="S1632" s="107"/>
      <c r="T1632" s="107"/>
      <c r="U1632" s="107"/>
      <c r="V1632" s="107"/>
      <c r="W1632" s="107"/>
      <c r="X1632" s="107"/>
    </row>
    <row r="1633" spans="1:24">
      <c r="A1633" s="60" t="s">
        <v>206</v>
      </c>
      <c r="I1633" s="212" t="s">
        <v>202</v>
      </c>
      <c r="J1633" s="107"/>
      <c r="K1633" s="107"/>
      <c r="L1633" s="107"/>
      <c r="M1633" s="107"/>
      <c r="N1633" s="107"/>
      <c r="O1633" s="107"/>
      <c r="P1633" s="107"/>
      <c r="Q1633" s="107"/>
      <c r="R1633" s="107"/>
      <c r="S1633" s="107"/>
      <c r="T1633" s="107"/>
      <c r="U1633" s="107"/>
      <c r="V1633" s="107"/>
      <c r="W1633" s="107"/>
      <c r="X1633" s="107"/>
    </row>
    <row r="1634" spans="1:24">
      <c r="I1634" s="212" t="s">
        <v>91</v>
      </c>
      <c r="J1634" s="107"/>
      <c r="K1634" s="107"/>
      <c r="L1634" s="107"/>
      <c r="M1634" s="107"/>
      <c r="N1634" s="107"/>
      <c r="O1634" s="107"/>
      <c r="P1634" s="107"/>
      <c r="Q1634" s="107"/>
      <c r="R1634" s="107"/>
      <c r="S1634" s="107"/>
      <c r="T1634" s="107"/>
      <c r="U1634" s="107"/>
      <c r="V1634" s="107"/>
      <c r="W1634" s="107"/>
      <c r="X1634" s="107"/>
    </row>
    <row r="1635" spans="1:24">
      <c r="A1635" s="60" t="s">
        <v>132</v>
      </c>
      <c r="I1635" s="212" t="s">
        <v>1171</v>
      </c>
      <c r="J1635" s="107"/>
      <c r="K1635" s="107"/>
      <c r="L1635" s="107"/>
      <c r="M1635" s="107"/>
      <c r="N1635" s="107"/>
      <c r="O1635" s="107"/>
      <c r="P1635" s="107"/>
      <c r="Q1635" s="107"/>
      <c r="R1635" s="107"/>
      <c r="S1635" s="107"/>
      <c r="T1635" s="107"/>
      <c r="U1635" s="107"/>
      <c r="V1635" s="107"/>
      <c r="W1635" s="107"/>
      <c r="X1635" s="107"/>
    </row>
    <row r="1636" spans="1:24">
      <c r="A1636" s="60" t="s">
        <v>207</v>
      </c>
      <c r="I1636" s="212" t="s">
        <v>189</v>
      </c>
      <c r="J1636" s="107"/>
      <c r="K1636" s="107"/>
      <c r="L1636" s="107"/>
      <c r="M1636" s="107"/>
      <c r="N1636" s="107"/>
      <c r="O1636" s="107"/>
      <c r="P1636" s="107"/>
      <c r="Q1636" s="107"/>
      <c r="R1636" s="107"/>
      <c r="S1636" s="107"/>
      <c r="T1636" s="107"/>
      <c r="U1636" s="107"/>
      <c r="V1636" s="107"/>
      <c r="W1636" s="107"/>
      <c r="X1636" s="107"/>
    </row>
    <row r="1637" spans="1:24">
      <c r="A1637" s="60" t="s">
        <v>208</v>
      </c>
      <c r="I1637" s="212" t="s">
        <v>1172</v>
      </c>
      <c r="J1637" s="107"/>
      <c r="K1637" s="107"/>
      <c r="L1637" s="107"/>
      <c r="M1637" s="107"/>
      <c r="N1637" s="107"/>
      <c r="O1637" s="107"/>
      <c r="P1637" s="107"/>
      <c r="Q1637" s="107"/>
      <c r="R1637" s="107"/>
      <c r="S1637" s="107"/>
      <c r="T1637" s="107"/>
      <c r="U1637" s="107"/>
      <c r="V1637" s="107"/>
      <c r="W1637" s="107"/>
      <c r="X1637" s="107"/>
    </row>
    <row r="1638" spans="1:24">
      <c r="A1638" s="60" t="s">
        <v>209</v>
      </c>
      <c r="I1638" s="107"/>
      <c r="J1638" s="107"/>
      <c r="K1638" s="107"/>
      <c r="L1638" s="107"/>
      <c r="M1638" s="107"/>
      <c r="N1638" s="107"/>
      <c r="O1638" s="107"/>
      <c r="P1638" s="107"/>
      <c r="Q1638" s="107"/>
      <c r="R1638" s="107"/>
      <c r="S1638" s="107"/>
      <c r="T1638" s="107"/>
      <c r="U1638" s="107"/>
      <c r="V1638" s="107"/>
      <c r="W1638" s="107"/>
      <c r="X1638" s="107"/>
    </row>
    <row r="1639" spans="1:24">
      <c r="A1639" s="60" t="s">
        <v>210</v>
      </c>
      <c r="I1639" s="212" t="s">
        <v>1173</v>
      </c>
      <c r="J1639" s="107"/>
      <c r="K1639" s="107"/>
      <c r="L1639" s="107"/>
      <c r="M1639" s="107"/>
      <c r="N1639" s="107"/>
      <c r="O1639" s="107"/>
      <c r="P1639" s="107"/>
      <c r="Q1639" s="107"/>
      <c r="R1639" s="107"/>
      <c r="S1639" s="107"/>
      <c r="T1639" s="107"/>
      <c r="U1639" s="107"/>
      <c r="V1639" s="107"/>
      <c r="W1639" s="107"/>
      <c r="X1639" s="107"/>
    </row>
    <row r="1640" spans="1:24">
      <c r="A1640" s="60" t="s">
        <v>211</v>
      </c>
      <c r="I1640" s="212" t="s">
        <v>1174</v>
      </c>
      <c r="J1640" s="107"/>
      <c r="K1640" s="107"/>
      <c r="L1640" s="107"/>
      <c r="M1640" s="107"/>
      <c r="N1640" s="107"/>
      <c r="O1640" s="107"/>
      <c r="P1640" s="107"/>
      <c r="Q1640" s="107"/>
      <c r="R1640" s="107"/>
      <c r="S1640" s="107"/>
      <c r="T1640" s="107"/>
      <c r="U1640" s="107"/>
      <c r="V1640" s="107"/>
      <c r="W1640" s="107"/>
      <c r="X1640" s="107"/>
    </row>
    <row r="1641" spans="1:24">
      <c r="A1641" s="60" t="s">
        <v>212</v>
      </c>
      <c r="I1641" s="212" t="s">
        <v>1175</v>
      </c>
      <c r="J1641" s="107"/>
      <c r="K1641" s="107"/>
      <c r="L1641" s="107"/>
      <c r="M1641" s="107"/>
      <c r="N1641" s="107"/>
      <c r="O1641" s="107"/>
      <c r="P1641" s="107"/>
      <c r="Q1641" s="107"/>
      <c r="R1641" s="107"/>
      <c r="S1641" s="107"/>
      <c r="T1641" s="107"/>
      <c r="U1641" s="107"/>
      <c r="V1641" s="107"/>
      <c r="W1641" s="107"/>
      <c r="X1641" s="107"/>
    </row>
    <row r="1642" spans="1:24">
      <c r="I1642" s="212" t="s">
        <v>1176</v>
      </c>
      <c r="J1642" s="107"/>
      <c r="K1642" s="107"/>
      <c r="L1642" s="107"/>
      <c r="M1642" s="107"/>
      <c r="N1642" s="107"/>
      <c r="O1642" s="107"/>
      <c r="P1642" s="107"/>
      <c r="Q1642" s="107"/>
      <c r="R1642" s="107"/>
      <c r="S1642" s="107"/>
      <c r="T1642" s="107"/>
      <c r="U1642" s="107"/>
      <c r="V1642" s="107"/>
      <c r="W1642" s="107"/>
      <c r="X1642" s="107"/>
    </row>
    <row r="1643" spans="1:24">
      <c r="A1643" s="60" t="s">
        <v>132</v>
      </c>
      <c r="I1643" s="212" t="s">
        <v>1177</v>
      </c>
      <c r="J1643" s="107"/>
      <c r="K1643" s="107"/>
      <c r="L1643" s="107"/>
      <c r="M1643" s="107"/>
      <c r="N1643" s="107"/>
      <c r="O1643" s="107"/>
      <c r="P1643" s="107"/>
      <c r="Q1643" s="107"/>
      <c r="R1643" s="107"/>
      <c r="S1643" s="107"/>
      <c r="T1643" s="107"/>
      <c r="U1643" s="107"/>
      <c r="V1643" s="107"/>
      <c r="W1643" s="107"/>
      <c r="X1643" s="107"/>
    </row>
    <row r="1644" spans="1:24">
      <c r="A1644" s="60" t="s">
        <v>213</v>
      </c>
      <c r="I1644" s="212" t="s">
        <v>98</v>
      </c>
      <c r="J1644" s="107"/>
      <c r="K1644" s="107"/>
      <c r="L1644" s="107"/>
      <c r="M1644" s="107"/>
      <c r="N1644" s="107"/>
      <c r="O1644" s="107"/>
      <c r="P1644" s="107"/>
      <c r="Q1644" s="107"/>
      <c r="R1644" s="107"/>
      <c r="S1644" s="107"/>
      <c r="T1644" s="107"/>
      <c r="U1644" s="107"/>
      <c r="V1644" s="107"/>
      <c r="W1644" s="107"/>
      <c r="X1644" s="107"/>
    </row>
    <row r="1645" spans="1:24">
      <c r="A1645" s="60" t="s">
        <v>214</v>
      </c>
      <c r="I1645" s="212" t="s">
        <v>1178</v>
      </c>
      <c r="J1645" s="107"/>
      <c r="K1645" s="107"/>
      <c r="L1645" s="107"/>
      <c r="M1645" s="107"/>
      <c r="N1645" s="107"/>
      <c r="O1645" s="107"/>
      <c r="P1645" s="107"/>
      <c r="Q1645" s="107"/>
      <c r="R1645" s="107"/>
      <c r="S1645" s="107"/>
      <c r="T1645" s="107"/>
      <c r="U1645" s="107"/>
      <c r="V1645" s="107"/>
      <c r="W1645" s="107"/>
      <c r="X1645" s="107"/>
    </row>
    <row r="1646" spans="1:24">
      <c r="A1646" s="60" t="s">
        <v>215</v>
      </c>
      <c r="I1646" s="212" t="s">
        <v>1179</v>
      </c>
      <c r="J1646" s="107"/>
      <c r="K1646" s="107"/>
      <c r="L1646" s="107"/>
      <c r="M1646" s="107"/>
      <c r="N1646" s="107"/>
      <c r="O1646" s="107"/>
      <c r="P1646" s="107"/>
      <c r="Q1646" s="107"/>
      <c r="R1646" s="107"/>
      <c r="S1646" s="107"/>
      <c r="T1646" s="107"/>
      <c r="U1646" s="107"/>
      <c r="V1646" s="107"/>
      <c r="W1646" s="107"/>
      <c r="X1646" s="107"/>
    </row>
    <row r="1647" spans="1:24">
      <c r="A1647" s="60" t="s">
        <v>216</v>
      </c>
      <c r="I1647" s="212" t="s">
        <v>1180</v>
      </c>
      <c r="J1647" s="107"/>
      <c r="K1647" s="107"/>
      <c r="L1647" s="107"/>
      <c r="M1647" s="107"/>
      <c r="N1647" s="107"/>
      <c r="O1647" s="107"/>
      <c r="P1647" s="107"/>
      <c r="Q1647" s="107"/>
      <c r="R1647" s="107"/>
      <c r="S1647" s="107"/>
      <c r="T1647" s="107"/>
      <c r="U1647" s="107"/>
      <c r="V1647" s="107"/>
      <c r="W1647" s="107"/>
      <c r="X1647" s="107"/>
    </row>
    <row r="1648" spans="1:24">
      <c r="A1648" s="60" t="s">
        <v>217</v>
      </c>
      <c r="I1648" s="212" t="s">
        <v>1181</v>
      </c>
      <c r="J1648" s="107"/>
      <c r="K1648" s="107"/>
      <c r="L1648" s="107"/>
      <c r="M1648" s="107"/>
      <c r="N1648" s="107"/>
      <c r="O1648" s="107"/>
      <c r="P1648" s="107"/>
      <c r="Q1648" s="107"/>
      <c r="R1648" s="107"/>
      <c r="S1648" s="107"/>
      <c r="T1648" s="107"/>
      <c r="U1648" s="107"/>
      <c r="V1648" s="107"/>
      <c r="W1648" s="107"/>
      <c r="X1648" s="107"/>
    </row>
    <row r="1649" spans="1:24">
      <c r="I1649" s="107"/>
      <c r="J1649" s="107"/>
      <c r="K1649" s="107"/>
      <c r="L1649" s="107"/>
      <c r="M1649" s="107"/>
      <c r="N1649" s="107"/>
      <c r="O1649" s="107"/>
      <c r="P1649" s="107"/>
      <c r="Q1649" s="107"/>
      <c r="R1649" s="107"/>
      <c r="S1649" s="107"/>
      <c r="T1649" s="107"/>
      <c r="U1649" s="107"/>
      <c r="V1649" s="107"/>
      <c r="W1649" s="107"/>
      <c r="X1649" s="107"/>
    </row>
    <row r="1650" spans="1:24">
      <c r="A1650" s="60" t="s">
        <v>132</v>
      </c>
      <c r="I1650" s="212" t="s">
        <v>1182</v>
      </c>
      <c r="J1650" s="107"/>
      <c r="K1650" s="107"/>
      <c r="L1650" s="107"/>
      <c r="M1650" s="107"/>
      <c r="N1650" s="107"/>
      <c r="O1650" s="107"/>
      <c r="P1650" s="107"/>
      <c r="Q1650" s="107"/>
      <c r="R1650" s="107"/>
      <c r="S1650" s="107"/>
      <c r="T1650" s="107"/>
      <c r="U1650" s="107"/>
      <c r="V1650" s="107"/>
      <c r="W1650" s="107"/>
      <c r="X1650" s="107"/>
    </row>
    <row r="1651" spans="1:24">
      <c r="A1651" s="60" t="s">
        <v>213</v>
      </c>
      <c r="I1651" s="212" t="s">
        <v>1183</v>
      </c>
      <c r="J1651" s="107"/>
      <c r="K1651" s="107"/>
      <c r="L1651" s="107"/>
      <c r="M1651" s="107"/>
      <c r="N1651" s="107"/>
      <c r="O1651" s="107"/>
      <c r="P1651" s="107"/>
      <c r="Q1651" s="107"/>
      <c r="R1651" s="107"/>
      <c r="S1651" s="107"/>
      <c r="T1651" s="107"/>
      <c r="U1651" s="107"/>
      <c r="V1651" s="107"/>
      <c r="W1651" s="107"/>
      <c r="X1651" s="107"/>
    </row>
    <row r="1652" spans="1:24">
      <c r="A1652" s="60" t="s">
        <v>201</v>
      </c>
      <c r="I1652" s="212" t="s">
        <v>1184</v>
      </c>
      <c r="J1652" s="107"/>
      <c r="K1652" s="107"/>
      <c r="L1652" s="107"/>
      <c r="M1652" s="107"/>
      <c r="N1652" s="107"/>
      <c r="O1652" s="107"/>
      <c r="P1652" s="107"/>
      <c r="Q1652" s="107"/>
      <c r="R1652" s="107"/>
      <c r="S1652" s="107"/>
      <c r="T1652" s="107"/>
      <c r="U1652" s="107"/>
      <c r="V1652" s="107"/>
      <c r="W1652" s="107"/>
      <c r="X1652" s="107"/>
    </row>
    <row r="1653" spans="1:24">
      <c r="A1653" s="60" t="s">
        <v>217</v>
      </c>
      <c r="I1653" s="212" t="s">
        <v>97</v>
      </c>
      <c r="J1653" s="107"/>
      <c r="K1653" s="107"/>
      <c r="L1653" s="107"/>
      <c r="M1653" s="107"/>
      <c r="N1653" s="107"/>
      <c r="O1653" s="107"/>
      <c r="P1653" s="107"/>
      <c r="Q1653" s="107"/>
      <c r="R1653" s="107"/>
      <c r="S1653" s="107"/>
      <c r="T1653" s="107"/>
      <c r="U1653" s="107"/>
      <c r="V1653" s="107"/>
      <c r="W1653" s="107"/>
      <c r="X1653" s="107"/>
    </row>
    <row r="1654" spans="1:24">
      <c r="A1654" s="60" t="s">
        <v>218</v>
      </c>
      <c r="I1654" s="212" t="s">
        <v>1185</v>
      </c>
      <c r="J1654" s="107"/>
      <c r="K1654" s="107"/>
      <c r="L1654" s="107"/>
      <c r="M1654" s="107"/>
      <c r="N1654" s="107"/>
      <c r="O1654" s="107"/>
      <c r="P1654" s="107"/>
      <c r="Q1654" s="107"/>
      <c r="R1654" s="107"/>
      <c r="S1654" s="107"/>
      <c r="T1654" s="107"/>
      <c r="U1654" s="107"/>
      <c r="V1654" s="107"/>
      <c r="W1654" s="107"/>
      <c r="X1654" s="107"/>
    </row>
    <row r="1655" spans="1:24">
      <c r="A1655" s="60" t="s">
        <v>219</v>
      </c>
      <c r="I1655" s="212" t="s">
        <v>1170</v>
      </c>
      <c r="J1655" s="107"/>
      <c r="K1655" s="107"/>
      <c r="L1655" s="107"/>
      <c r="M1655" s="107"/>
      <c r="N1655" s="107"/>
      <c r="O1655" s="107"/>
      <c r="P1655" s="107"/>
      <c r="Q1655" s="107"/>
      <c r="R1655" s="107"/>
      <c r="S1655" s="107"/>
      <c r="T1655" s="107"/>
      <c r="U1655" s="107"/>
      <c r="V1655" s="107"/>
      <c r="W1655" s="107"/>
      <c r="X1655" s="107"/>
    </row>
    <row r="1656" spans="1:24">
      <c r="A1656" s="60" t="s">
        <v>220</v>
      </c>
      <c r="I1656" s="212" t="s">
        <v>208</v>
      </c>
      <c r="J1656" s="107"/>
      <c r="K1656" s="107"/>
      <c r="L1656" s="107"/>
      <c r="M1656" s="107"/>
      <c r="N1656" s="107"/>
      <c r="O1656" s="107"/>
      <c r="P1656" s="107"/>
      <c r="Q1656" s="107"/>
      <c r="R1656" s="107"/>
      <c r="S1656" s="107"/>
      <c r="T1656" s="107"/>
      <c r="U1656" s="107"/>
      <c r="V1656" s="107"/>
      <c r="W1656" s="107"/>
      <c r="X1656" s="107"/>
    </row>
    <row r="1657" spans="1:24">
      <c r="I1657" s="212" t="s">
        <v>207</v>
      </c>
      <c r="J1657" s="107"/>
      <c r="K1657" s="107"/>
      <c r="L1657" s="107"/>
      <c r="M1657" s="107"/>
      <c r="N1657" s="107"/>
      <c r="O1657" s="107"/>
      <c r="P1657" s="107"/>
      <c r="Q1657" s="107"/>
      <c r="R1657" s="107"/>
      <c r="S1657" s="107"/>
      <c r="T1657" s="107"/>
      <c r="U1657" s="107"/>
      <c r="V1657" s="107"/>
      <c r="W1657" s="107"/>
      <c r="X1657" s="107"/>
    </row>
    <row r="1658" spans="1:24">
      <c r="A1658" s="60" t="s">
        <v>221</v>
      </c>
      <c r="I1658" s="212" t="s">
        <v>1186</v>
      </c>
      <c r="J1658" s="107"/>
      <c r="K1658" s="107"/>
      <c r="L1658" s="107"/>
      <c r="M1658" s="107"/>
      <c r="N1658" s="107"/>
      <c r="O1658" s="107"/>
      <c r="P1658" s="107"/>
      <c r="Q1658" s="107"/>
      <c r="R1658" s="107"/>
      <c r="S1658" s="107"/>
      <c r="T1658" s="107"/>
      <c r="U1658" s="107"/>
      <c r="V1658" s="107"/>
      <c r="W1658" s="107"/>
      <c r="X1658" s="107"/>
    </row>
    <row r="1659" spans="1:24">
      <c r="A1659" s="60" t="s">
        <v>91</v>
      </c>
      <c r="I1659" s="107"/>
      <c r="J1659" s="107"/>
      <c r="K1659" s="107"/>
      <c r="L1659" s="107"/>
      <c r="M1659" s="107"/>
      <c r="N1659" s="107"/>
      <c r="O1659" s="107"/>
      <c r="P1659" s="107"/>
      <c r="Q1659" s="107"/>
      <c r="R1659" s="107"/>
      <c r="S1659" s="107"/>
      <c r="T1659" s="107"/>
      <c r="U1659" s="107"/>
      <c r="V1659" s="107"/>
      <c r="W1659" s="107"/>
      <c r="X1659" s="107"/>
    </row>
    <row r="1660" spans="1:24">
      <c r="A1660" s="60" t="s">
        <v>222</v>
      </c>
      <c r="I1660" s="212" t="s">
        <v>1187</v>
      </c>
      <c r="J1660" s="107"/>
      <c r="K1660" s="107"/>
      <c r="L1660" s="107"/>
      <c r="M1660" s="107"/>
      <c r="N1660" s="107"/>
      <c r="O1660" s="107"/>
      <c r="P1660" s="107"/>
      <c r="Q1660" s="107"/>
      <c r="R1660" s="107"/>
      <c r="S1660" s="107"/>
      <c r="T1660" s="107"/>
      <c r="U1660" s="107"/>
      <c r="V1660" s="107"/>
      <c r="W1660" s="107"/>
      <c r="X1660" s="107"/>
    </row>
    <row r="1661" spans="1:24">
      <c r="A1661" s="60" t="s">
        <v>223</v>
      </c>
      <c r="I1661" s="212" t="s">
        <v>1188</v>
      </c>
      <c r="J1661" s="107"/>
      <c r="K1661" s="107"/>
      <c r="L1661" s="107"/>
      <c r="M1661" s="107"/>
      <c r="N1661" s="107"/>
      <c r="O1661" s="107"/>
      <c r="P1661" s="107"/>
      <c r="Q1661" s="107"/>
      <c r="R1661" s="107"/>
      <c r="S1661" s="107"/>
      <c r="T1661" s="107"/>
      <c r="U1661" s="107"/>
      <c r="V1661" s="107"/>
      <c r="W1661" s="107"/>
      <c r="X1661" s="107"/>
    </row>
    <row r="1662" spans="1:24">
      <c r="A1662" s="60" t="s">
        <v>224</v>
      </c>
      <c r="I1662" s="212" t="s">
        <v>1189</v>
      </c>
      <c r="J1662" s="107"/>
      <c r="K1662" s="107"/>
      <c r="L1662" s="107"/>
      <c r="M1662" s="107"/>
      <c r="N1662" s="107"/>
      <c r="O1662" s="107"/>
      <c r="P1662" s="107"/>
      <c r="Q1662" s="107"/>
      <c r="R1662" s="107"/>
      <c r="S1662" s="107"/>
      <c r="T1662" s="107"/>
      <c r="U1662" s="107"/>
      <c r="V1662" s="107"/>
      <c r="W1662" s="107"/>
      <c r="X1662" s="107"/>
    </row>
    <row r="1663" spans="1:24">
      <c r="I1663" s="212" t="s">
        <v>1190</v>
      </c>
      <c r="J1663" s="107"/>
      <c r="K1663" s="107"/>
      <c r="L1663" s="107"/>
      <c r="M1663" s="107"/>
      <c r="N1663" s="107"/>
      <c r="O1663" s="107"/>
      <c r="P1663" s="107"/>
      <c r="Q1663" s="107"/>
      <c r="R1663" s="107"/>
      <c r="S1663" s="107"/>
      <c r="T1663" s="107"/>
      <c r="U1663" s="107"/>
      <c r="V1663" s="107"/>
      <c r="W1663" s="107"/>
      <c r="X1663" s="107"/>
    </row>
    <row r="1664" spans="1:24">
      <c r="A1664" s="60" t="s">
        <v>132</v>
      </c>
      <c r="I1664" s="212" t="s">
        <v>1191</v>
      </c>
      <c r="J1664" s="107"/>
      <c r="K1664" s="107"/>
      <c r="L1664" s="107"/>
      <c r="M1664" s="107"/>
      <c r="N1664" s="107"/>
      <c r="O1664" s="107"/>
      <c r="P1664" s="107"/>
      <c r="Q1664" s="107"/>
      <c r="R1664" s="107"/>
      <c r="S1664" s="107"/>
      <c r="T1664" s="107"/>
      <c r="U1664" s="107"/>
      <c r="V1664" s="107"/>
      <c r="W1664" s="107"/>
      <c r="X1664" s="107"/>
    </row>
    <row r="1665" spans="1:24">
      <c r="A1665" s="60" t="s">
        <v>225</v>
      </c>
      <c r="I1665" s="107"/>
      <c r="J1665" s="107"/>
      <c r="K1665" s="107"/>
      <c r="L1665" s="107"/>
      <c r="M1665" s="107"/>
      <c r="N1665" s="107"/>
      <c r="O1665" s="107"/>
      <c r="P1665" s="107"/>
      <c r="Q1665" s="107"/>
      <c r="R1665" s="107"/>
      <c r="S1665" s="107"/>
      <c r="T1665" s="107"/>
      <c r="U1665" s="107"/>
      <c r="V1665" s="107"/>
      <c r="W1665" s="107"/>
      <c r="X1665" s="107"/>
    </row>
    <row r="1666" spans="1:24">
      <c r="A1666" s="60" t="s">
        <v>226</v>
      </c>
      <c r="I1666" s="212" t="s">
        <v>1192</v>
      </c>
      <c r="J1666" s="107"/>
      <c r="K1666" s="107"/>
      <c r="L1666" s="107"/>
      <c r="M1666" s="107"/>
      <c r="N1666" s="107"/>
      <c r="O1666" s="107"/>
      <c r="P1666" s="107"/>
      <c r="Q1666" s="107"/>
      <c r="R1666" s="107"/>
      <c r="S1666" s="107"/>
      <c r="T1666" s="107"/>
      <c r="U1666" s="107"/>
      <c r="V1666" s="107"/>
      <c r="W1666" s="107"/>
      <c r="X1666" s="107"/>
    </row>
    <row r="1667" spans="1:24">
      <c r="A1667" s="60" t="s">
        <v>227</v>
      </c>
      <c r="I1667" s="212" t="s">
        <v>1193</v>
      </c>
      <c r="J1667" s="107"/>
      <c r="K1667" s="107"/>
      <c r="L1667" s="107"/>
      <c r="M1667" s="107"/>
      <c r="N1667" s="107"/>
      <c r="O1667" s="107"/>
      <c r="P1667" s="107"/>
      <c r="Q1667" s="107"/>
      <c r="R1667" s="107"/>
      <c r="S1667" s="107"/>
      <c r="T1667" s="107"/>
      <c r="U1667" s="107"/>
      <c r="V1667" s="107"/>
      <c r="W1667" s="107"/>
      <c r="X1667" s="107"/>
    </row>
    <row r="1668" spans="1:24">
      <c r="A1668" s="60" t="s">
        <v>228</v>
      </c>
      <c r="I1668" s="212" t="s">
        <v>1168</v>
      </c>
      <c r="J1668" s="107"/>
      <c r="K1668" s="107"/>
      <c r="L1668" s="107"/>
      <c r="M1668" s="107"/>
      <c r="N1668" s="107"/>
      <c r="O1668" s="107"/>
      <c r="P1668" s="107"/>
      <c r="Q1668" s="107"/>
      <c r="R1668" s="107"/>
      <c r="S1668" s="107"/>
      <c r="T1668" s="107"/>
      <c r="U1668" s="107"/>
      <c r="V1668" s="107"/>
      <c r="W1668" s="107"/>
      <c r="X1668" s="107"/>
    </row>
    <row r="1669" spans="1:24">
      <c r="A1669" s="60" t="s">
        <v>217</v>
      </c>
      <c r="I1669" s="212" t="s">
        <v>1194</v>
      </c>
      <c r="J1669" s="107"/>
      <c r="K1669" s="107"/>
      <c r="L1669" s="107"/>
      <c r="M1669" s="107"/>
      <c r="N1669" s="107"/>
      <c r="O1669" s="107"/>
      <c r="P1669" s="107"/>
      <c r="Q1669" s="107"/>
      <c r="R1669" s="107"/>
      <c r="S1669" s="107"/>
      <c r="T1669" s="107"/>
      <c r="U1669" s="107"/>
      <c r="V1669" s="107"/>
      <c r="W1669" s="107"/>
      <c r="X1669" s="107"/>
    </row>
    <row r="1670" spans="1:24">
      <c r="I1670" s="107"/>
      <c r="J1670" s="107"/>
      <c r="K1670" s="107"/>
      <c r="L1670" s="107"/>
      <c r="M1670" s="107"/>
      <c r="N1670" s="107"/>
      <c r="O1670" s="107"/>
      <c r="P1670" s="107"/>
      <c r="Q1670" s="107"/>
      <c r="R1670" s="107"/>
      <c r="S1670" s="107"/>
      <c r="T1670" s="107"/>
      <c r="U1670" s="107"/>
      <c r="V1670" s="107"/>
      <c r="W1670" s="107"/>
      <c r="X1670" s="107"/>
    </row>
    <row r="1671" spans="1:24">
      <c r="A1671" s="60" t="s">
        <v>132</v>
      </c>
      <c r="I1671" s="212" t="s">
        <v>1195</v>
      </c>
      <c r="J1671" s="107"/>
      <c r="K1671" s="107"/>
      <c r="L1671" s="107"/>
      <c r="M1671" s="107"/>
      <c r="N1671" s="107"/>
      <c r="O1671" s="107"/>
      <c r="P1671" s="107"/>
      <c r="Q1671" s="107"/>
      <c r="R1671" s="107"/>
      <c r="S1671" s="107"/>
      <c r="T1671" s="107"/>
      <c r="U1671" s="107"/>
      <c r="V1671" s="107"/>
      <c r="W1671" s="107"/>
      <c r="X1671" s="107"/>
    </row>
    <row r="1672" spans="1:24">
      <c r="A1672" s="60" t="s">
        <v>229</v>
      </c>
      <c r="I1672" s="212" t="s">
        <v>1196</v>
      </c>
      <c r="J1672" s="107"/>
      <c r="K1672" s="107"/>
      <c r="L1672" s="107"/>
      <c r="M1672" s="107"/>
      <c r="N1672" s="107"/>
      <c r="O1672" s="107"/>
      <c r="P1672" s="107"/>
      <c r="Q1672" s="107"/>
      <c r="R1672" s="107"/>
      <c r="S1672" s="107"/>
      <c r="T1672" s="107"/>
      <c r="U1672" s="107"/>
      <c r="V1672" s="107"/>
      <c r="W1672" s="107"/>
      <c r="X1672" s="107"/>
    </row>
    <row r="1673" spans="1:24">
      <c r="A1673" s="60" t="s">
        <v>230</v>
      </c>
      <c r="I1673" s="212" t="s">
        <v>1197</v>
      </c>
      <c r="J1673" s="107"/>
      <c r="K1673" s="107"/>
      <c r="L1673" s="107"/>
      <c r="M1673" s="107"/>
      <c r="N1673" s="107"/>
      <c r="O1673" s="107"/>
      <c r="P1673" s="107"/>
      <c r="Q1673" s="107"/>
      <c r="R1673" s="107"/>
      <c r="S1673" s="107"/>
      <c r="T1673" s="107"/>
      <c r="U1673" s="107"/>
      <c r="V1673" s="107"/>
      <c r="W1673" s="107"/>
      <c r="X1673" s="107"/>
    </row>
    <row r="1674" spans="1:24">
      <c r="A1674" s="60" t="s">
        <v>231</v>
      </c>
      <c r="I1674" s="212" t="s">
        <v>1198</v>
      </c>
      <c r="J1674" s="107"/>
      <c r="K1674" s="107"/>
      <c r="L1674" s="107"/>
      <c r="M1674" s="107"/>
      <c r="N1674" s="107"/>
      <c r="O1674" s="107"/>
      <c r="P1674" s="107"/>
      <c r="Q1674" s="107"/>
      <c r="R1674" s="107"/>
      <c r="S1674" s="107"/>
      <c r="T1674" s="107"/>
      <c r="U1674" s="107"/>
      <c r="V1674" s="107"/>
      <c r="W1674" s="107"/>
      <c r="X1674" s="107"/>
    </row>
    <row r="1675" spans="1:24">
      <c r="A1675" s="60" t="s">
        <v>232</v>
      </c>
      <c r="I1675" s="212" t="s">
        <v>1199</v>
      </c>
      <c r="J1675" s="107"/>
      <c r="K1675" s="107"/>
      <c r="L1675" s="107"/>
      <c r="M1675" s="107"/>
      <c r="N1675" s="107"/>
      <c r="O1675" s="107"/>
      <c r="P1675" s="107"/>
      <c r="Q1675" s="107"/>
      <c r="R1675" s="107"/>
      <c r="S1675" s="107"/>
      <c r="T1675" s="107"/>
      <c r="U1675" s="107"/>
      <c r="V1675" s="107"/>
      <c r="W1675" s="107"/>
      <c r="X1675" s="107"/>
    </row>
    <row r="1676" spans="1:24">
      <c r="A1676" s="60" t="s">
        <v>233</v>
      </c>
      <c r="I1676" s="212" t="s">
        <v>1200</v>
      </c>
      <c r="J1676" s="107"/>
      <c r="K1676" s="107"/>
      <c r="L1676" s="107"/>
      <c r="M1676" s="107"/>
      <c r="N1676" s="107"/>
      <c r="O1676" s="107"/>
      <c r="P1676" s="107"/>
      <c r="Q1676" s="107"/>
      <c r="R1676" s="107"/>
      <c r="S1676" s="107"/>
      <c r="T1676" s="107"/>
      <c r="U1676" s="107"/>
      <c r="V1676" s="107"/>
      <c r="W1676" s="107"/>
      <c r="X1676" s="107"/>
    </row>
    <row r="1677" spans="1:24">
      <c r="A1677" s="60" t="s">
        <v>234</v>
      </c>
      <c r="I1677" s="107"/>
      <c r="J1677" s="107"/>
      <c r="K1677" s="107"/>
      <c r="L1677" s="107"/>
      <c r="M1677" s="107"/>
      <c r="N1677" s="107"/>
      <c r="O1677" s="107"/>
      <c r="P1677" s="107"/>
      <c r="Q1677" s="107"/>
      <c r="R1677" s="107"/>
      <c r="S1677" s="107"/>
      <c r="T1677" s="107"/>
      <c r="U1677" s="107"/>
      <c r="V1677" s="107"/>
      <c r="W1677" s="107"/>
      <c r="X1677" s="107"/>
    </row>
    <row r="1678" spans="1:24">
      <c r="I1678" s="212" t="s">
        <v>1201</v>
      </c>
      <c r="J1678" s="107"/>
      <c r="K1678" s="107"/>
      <c r="L1678" s="107"/>
      <c r="M1678" s="107"/>
      <c r="N1678" s="107"/>
      <c r="O1678" s="107"/>
      <c r="P1678" s="107"/>
      <c r="Q1678" s="107"/>
      <c r="R1678" s="107"/>
      <c r="S1678" s="107"/>
      <c r="T1678" s="107"/>
      <c r="U1678" s="107"/>
      <c r="V1678" s="107"/>
      <c r="W1678" s="107"/>
      <c r="X1678" s="107"/>
    </row>
    <row r="1679" spans="1:24">
      <c r="A1679" s="60" t="s">
        <v>235</v>
      </c>
      <c r="I1679" s="212" t="s">
        <v>1202</v>
      </c>
      <c r="J1679" s="107"/>
      <c r="K1679" s="107"/>
      <c r="L1679" s="107"/>
      <c r="M1679" s="107"/>
      <c r="N1679" s="107"/>
      <c r="O1679" s="107"/>
      <c r="P1679" s="107"/>
      <c r="Q1679" s="107"/>
      <c r="R1679" s="107"/>
      <c r="S1679" s="107"/>
      <c r="T1679" s="107"/>
      <c r="U1679" s="107"/>
      <c r="V1679" s="107"/>
      <c r="W1679" s="107"/>
      <c r="X1679" s="107"/>
    </row>
    <row r="1680" spans="1:24">
      <c r="A1680" s="60" t="s">
        <v>236</v>
      </c>
      <c r="I1680" s="212" t="s">
        <v>1203</v>
      </c>
      <c r="J1680" s="107"/>
      <c r="K1680" s="107"/>
      <c r="L1680" s="107"/>
      <c r="M1680" s="107"/>
      <c r="N1680" s="107"/>
      <c r="O1680" s="107"/>
      <c r="P1680" s="107"/>
      <c r="Q1680" s="107"/>
      <c r="R1680" s="107"/>
      <c r="S1680" s="107"/>
      <c r="T1680" s="107"/>
      <c r="U1680" s="107"/>
      <c r="V1680" s="107"/>
      <c r="W1680" s="107"/>
      <c r="X1680" s="107"/>
    </row>
    <row r="1681" spans="1:24">
      <c r="A1681" s="60" t="s">
        <v>237</v>
      </c>
      <c r="I1681" s="212" t="s">
        <v>1204</v>
      </c>
      <c r="J1681" s="107"/>
      <c r="K1681" s="107"/>
      <c r="L1681" s="107"/>
      <c r="M1681" s="107"/>
      <c r="N1681" s="107"/>
      <c r="O1681" s="107"/>
      <c r="P1681" s="107"/>
      <c r="Q1681" s="107"/>
      <c r="R1681" s="107"/>
      <c r="S1681" s="107"/>
      <c r="T1681" s="107"/>
      <c r="U1681" s="107"/>
      <c r="V1681" s="107"/>
      <c r="W1681" s="107"/>
      <c r="X1681" s="107"/>
    </row>
    <row r="1682" spans="1:24">
      <c r="A1682" s="60" t="s">
        <v>238</v>
      </c>
      <c r="I1682" s="212" t="s">
        <v>1205</v>
      </c>
      <c r="J1682" s="107"/>
      <c r="K1682" s="107"/>
      <c r="L1682" s="107"/>
      <c r="M1682" s="107"/>
      <c r="N1682" s="107"/>
      <c r="O1682" s="107"/>
      <c r="P1682" s="107"/>
      <c r="Q1682" s="107"/>
      <c r="R1682" s="107"/>
      <c r="S1682" s="107"/>
      <c r="T1682" s="107"/>
      <c r="U1682" s="107"/>
      <c r="V1682" s="107"/>
      <c r="W1682" s="107"/>
      <c r="X1682" s="107"/>
    </row>
    <row r="1683" spans="1:24">
      <c r="A1683" s="60" t="s">
        <v>239</v>
      </c>
      <c r="I1683" s="107"/>
      <c r="J1683" s="107"/>
      <c r="K1683" s="107"/>
      <c r="L1683" s="107"/>
      <c r="M1683" s="107"/>
      <c r="N1683" s="107"/>
      <c r="O1683" s="107"/>
      <c r="P1683" s="107"/>
      <c r="Q1683" s="107"/>
      <c r="R1683" s="107"/>
      <c r="S1683" s="107"/>
      <c r="T1683" s="107"/>
      <c r="U1683" s="107"/>
      <c r="V1683" s="107"/>
      <c r="W1683" s="107"/>
      <c r="X1683" s="107"/>
    </row>
    <row r="1684" spans="1:24">
      <c r="A1684" s="60" t="s">
        <v>240</v>
      </c>
      <c r="I1684" s="212" t="s">
        <v>1206</v>
      </c>
      <c r="J1684" s="107"/>
      <c r="K1684" s="107"/>
      <c r="L1684" s="107"/>
      <c r="M1684" s="107"/>
      <c r="N1684" s="107"/>
      <c r="O1684" s="107"/>
      <c r="P1684" s="107"/>
      <c r="Q1684" s="107"/>
      <c r="R1684" s="107"/>
      <c r="S1684" s="107"/>
      <c r="T1684" s="107"/>
      <c r="U1684" s="107"/>
      <c r="V1684" s="107"/>
      <c r="W1684" s="107"/>
      <c r="X1684" s="107"/>
    </row>
    <row r="1685" spans="1:24">
      <c r="A1685" s="60" t="s">
        <v>241</v>
      </c>
      <c r="I1685" s="212" t="s">
        <v>1207</v>
      </c>
      <c r="J1685" s="107"/>
      <c r="K1685" s="107"/>
      <c r="L1685" s="107"/>
      <c r="M1685" s="107"/>
      <c r="N1685" s="107"/>
      <c r="O1685" s="107"/>
      <c r="P1685" s="107"/>
      <c r="Q1685" s="107"/>
      <c r="R1685" s="107"/>
      <c r="S1685" s="107"/>
      <c r="T1685" s="107"/>
      <c r="U1685" s="107"/>
      <c r="V1685" s="107"/>
      <c r="W1685" s="107"/>
      <c r="X1685" s="107"/>
    </row>
    <row r="1686" spans="1:24">
      <c r="A1686" s="60" t="s">
        <v>242</v>
      </c>
      <c r="I1686" s="212" t="s">
        <v>1208</v>
      </c>
      <c r="J1686" s="107"/>
      <c r="K1686" s="107"/>
      <c r="L1686" s="107"/>
      <c r="M1686" s="107"/>
      <c r="N1686" s="107"/>
      <c r="O1686" s="107"/>
      <c r="P1686" s="107"/>
      <c r="Q1686" s="107"/>
      <c r="R1686" s="107"/>
      <c r="S1686" s="107"/>
      <c r="T1686" s="107"/>
      <c r="U1686" s="107"/>
      <c r="V1686" s="107"/>
      <c r="W1686" s="107"/>
      <c r="X1686" s="107"/>
    </row>
    <row r="1687" spans="1:24">
      <c r="A1687" s="60" t="s">
        <v>243</v>
      </c>
      <c r="I1687" s="212" t="s">
        <v>1209</v>
      </c>
      <c r="J1687" s="107"/>
      <c r="K1687" s="107"/>
      <c r="L1687" s="107"/>
      <c r="M1687" s="107"/>
      <c r="N1687" s="107"/>
      <c r="O1687" s="107"/>
      <c r="P1687" s="107"/>
      <c r="Q1687" s="107"/>
      <c r="R1687" s="107"/>
      <c r="S1687" s="107"/>
      <c r="T1687" s="107"/>
      <c r="U1687" s="107"/>
      <c r="V1687" s="107"/>
      <c r="W1687" s="107"/>
      <c r="X1687" s="107"/>
    </row>
    <row r="1688" spans="1:24">
      <c r="A1688" s="60" t="s">
        <v>244</v>
      </c>
      <c r="I1688" s="212" t="s">
        <v>1210</v>
      </c>
      <c r="J1688" s="107"/>
      <c r="K1688" s="107"/>
      <c r="L1688" s="107"/>
      <c r="M1688" s="107"/>
      <c r="N1688" s="107"/>
      <c r="O1688" s="107"/>
      <c r="P1688" s="107"/>
      <c r="Q1688" s="107"/>
      <c r="R1688" s="107"/>
      <c r="S1688" s="107"/>
      <c r="T1688" s="107"/>
      <c r="U1688" s="107"/>
      <c r="V1688" s="107"/>
      <c r="W1688" s="107"/>
      <c r="X1688" s="107"/>
    </row>
    <row r="1689" spans="1:24">
      <c r="I1689" s="212" t="s">
        <v>1211</v>
      </c>
      <c r="J1689" s="107"/>
      <c r="K1689" s="107"/>
      <c r="L1689" s="107"/>
      <c r="M1689" s="107"/>
      <c r="N1689" s="107"/>
      <c r="O1689" s="107"/>
      <c r="P1689" s="107"/>
      <c r="Q1689" s="107"/>
      <c r="R1689" s="107"/>
      <c r="S1689" s="107"/>
      <c r="T1689" s="107"/>
      <c r="U1689" s="107"/>
      <c r="V1689" s="107"/>
      <c r="W1689" s="107"/>
      <c r="X1689" s="107"/>
    </row>
    <row r="1690" spans="1:24">
      <c r="A1690" s="60" t="s">
        <v>132</v>
      </c>
      <c r="I1690" s="212" t="s">
        <v>1212</v>
      </c>
      <c r="J1690" s="107"/>
      <c r="K1690" s="107"/>
      <c r="L1690" s="107"/>
      <c r="M1690" s="107"/>
      <c r="N1690" s="107"/>
      <c r="O1690" s="107"/>
      <c r="P1690" s="107"/>
      <c r="Q1690" s="107"/>
      <c r="R1690" s="107"/>
      <c r="S1690" s="107"/>
      <c r="T1690" s="107"/>
      <c r="U1690" s="107"/>
      <c r="V1690" s="107"/>
      <c r="W1690" s="107"/>
      <c r="X1690" s="107"/>
    </row>
    <row r="1691" spans="1:24">
      <c r="A1691" s="60" t="s">
        <v>245</v>
      </c>
      <c r="I1691" s="212" t="s">
        <v>1213</v>
      </c>
      <c r="J1691" s="107"/>
      <c r="K1691" s="107"/>
      <c r="L1691" s="107"/>
      <c r="M1691" s="107"/>
      <c r="N1691" s="107"/>
      <c r="O1691" s="107"/>
      <c r="P1691" s="107"/>
      <c r="Q1691" s="107"/>
      <c r="R1691" s="107"/>
      <c r="S1691" s="107"/>
      <c r="T1691" s="107"/>
      <c r="U1691" s="107"/>
      <c r="V1691" s="107"/>
      <c r="W1691" s="107"/>
      <c r="X1691" s="107"/>
    </row>
    <row r="1692" spans="1:24">
      <c r="A1692" s="60" t="s">
        <v>246</v>
      </c>
      <c r="I1692" s="107"/>
      <c r="J1692" s="107"/>
      <c r="K1692" s="107"/>
      <c r="L1692" s="107"/>
      <c r="M1692" s="107"/>
      <c r="N1692" s="107"/>
      <c r="O1692" s="107"/>
      <c r="P1692" s="107"/>
      <c r="Q1692" s="107"/>
      <c r="R1692" s="107"/>
      <c r="S1692" s="107"/>
      <c r="T1692" s="107"/>
      <c r="U1692" s="107"/>
      <c r="V1692" s="107"/>
      <c r="W1692" s="107"/>
      <c r="X1692" s="107"/>
    </row>
    <row r="1693" spans="1:24">
      <c r="A1693" s="60" t="s">
        <v>247</v>
      </c>
      <c r="I1693" s="212" t="s">
        <v>1214</v>
      </c>
      <c r="J1693" s="107"/>
      <c r="K1693" s="107"/>
      <c r="L1693" s="107"/>
      <c r="M1693" s="107"/>
      <c r="N1693" s="107"/>
      <c r="O1693" s="107"/>
      <c r="P1693" s="107"/>
      <c r="Q1693" s="107"/>
      <c r="R1693" s="107"/>
      <c r="S1693" s="107"/>
      <c r="T1693" s="107"/>
      <c r="U1693" s="107"/>
      <c r="V1693" s="107"/>
      <c r="W1693" s="107"/>
      <c r="X1693" s="107"/>
    </row>
    <row r="1694" spans="1:24">
      <c r="A1694" s="60" t="s">
        <v>248</v>
      </c>
      <c r="I1694" s="212" t="s">
        <v>1215</v>
      </c>
      <c r="J1694" s="107"/>
      <c r="K1694" s="107"/>
      <c r="L1694" s="107"/>
      <c r="M1694" s="107"/>
      <c r="N1694" s="107"/>
      <c r="O1694" s="107"/>
      <c r="P1694" s="107"/>
      <c r="Q1694" s="107"/>
      <c r="R1694" s="107"/>
      <c r="S1694" s="107"/>
      <c r="T1694" s="107"/>
      <c r="U1694" s="107"/>
      <c r="V1694" s="107"/>
      <c r="W1694" s="107"/>
      <c r="X1694" s="107"/>
    </row>
    <row r="1695" spans="1:24">
      <c r="A1695" s="60" t="s">
        <v>249</v>
      </c>
      <c r="I1695" s="107"/>
      <c r="J1695" s="107"/>
      <c r="K1695" s="107"/>
      <c r="L1695" s="107"/>
      <c r="M1695" s="107"/>
      <c r="N1695" s="107"/>
      <c r="O1695" s="107"/>
      <c r="P1695" s="107"/>
      <c r="Q1695" s="107"/>
      <c r="R1695" s="107"/>
      <c r="S1695" s="107"/>
      <c r="T1695" s="107"/>
      <c r="U1695" s="107"/>
      <c r="V1695" s="107"/>
      <c r="W1695" s="107"/>
      <c r="X1695" s="107"/>
    </row>
    <row r="1696" spans="1:24">
      <c r="A1696" s="60" t="s">
        <v>250</v>
      </c>
      <c r="I1696" s="212" t="s">
        <v>1216</v>
      </c>
      <c r="J1696" s="107"/>
      <c r="K1696" s="107"/>
      <c r="L1696" s="107"/>
      <c r="M1696" s="107"/>
      <c r="N1696" s="107"/>
      <c r="O1696" s="107"/>
      <c r="P1696" s="107"/>
      <c r="Q1696" s="107"/>
      <c r="R1696" s="107"/>
      <c r="S1696" s="107"/>
      <c r="T1696" s="107"/>
      <c r="U1696" s="107"/>
      <c r="V1696" s="107"/>
      <c r="W1696" s="107"/>
      <c r="X1696" s="107"/>
    </row>
    <row r="1697" spans="1:34">
      <c r="I1697" s="212" t="s">
        <v>1217</v>
      </c>
      <c r="J1697" s="107"/>
      <c r="K1697" s="107"/>
      <c r="L1697" s="107"/>
      <c r="M1697" s="107"/>
      <c r="N1697" s="107"/>
      <c r="O1697" s="107"/>
      <c r="P1697" s="107"/>
      <c r="Q1697" s="107"/>
      <c r="R1697" s="107"/>
      <c r="S1697" s="107"/>
      <c r="T1697" s="107"/>
      <c r="U1697" s="107"/>
      <c r="V1697" s="107"/>
      <c r="W1697" s="107"/>
      <c r="X1697" s="107"/>
    </row>
    <row r="1698" spans="1:34">
      <c r="A1698" s="60" t="s">
        <v>132</v>
      </c>
      <c r="I1698" s="212" t="s">
        <v>1218</v>
      </c>
      <c r="J1698" s="107"/>
      <c r="K1698" s="107"/>
      <c r="L1698" s="107"/>
      <c r="M1698" s="107"/>
      <c r="N1698" s="107"/>
      <c r="O1698" s="107"/>
      <c r="P1698" s="107"/>
      <c r="Q1698" s="107"/>
      <c r="R1698" s="107"/>
      <c r="S1698" s="107"/>
      <c r="T1698" s="107"/>
      <c r="U1698" s="107"/>
      <c r="V1698" s="107"/>
      <c r="W1698" s="107"/>
      <c r="X1698" s="107"/>
    </row>
    <row r="1699" spans="1:34">
      <c r="A1699" s="60" t="s">
        <v>186</v>
      </c>
      <c r="I1699" s="212" t="s">
        <v>1219</v>
      </c>
      <c r="J1699" s="107"/>
      <c r="K1699" s="107"/>
      <c r="L1699" s="107"/>
      <c r="M1699" s="107"/>
      <c r="N1699" s="107"/>
      <c r="O1699" s="107"/>
      <c r="P1699" s="107"/>
      <c r="Q1699" s="107"/>
      <c r="R1699" s="107"/>
      <c r="S1699" s="107"/>
      <c r="T1699" s="107"/>
      <c r="U1699" s="107"/>
      <c r="V1699" s="107"/>
      <c r="W1699" s="107"/>
      <c r="X1699" s="107"/>
    </row>
    <row r="1700" spans="1:34">
      <c r="A1700" s="60" t="s">
        <v>251</v>
      </c>
      <c r="I1700" s="212" t="s">
        <v>1220</v>
      </c>
      <c r="J1700" s="107"/>
      <c r="K1700" s="107"/>
      <c r="L1700" s="107"/>
      <c r="M1700" s="107"/>
      <c r="N1700" s="107"/>
      <c r="O1700" s="107"/>
      <c r="P1700" s="107"/>
      <c r="Q1700" s="107"/>
      <c r="R1700" s="107"/>
      <c r="S1700" s="107"/>
      <c r="T1700" s="107"/>
      <c r="U1700" s="107"/>
      <c r="V1700" s="107"/>
      <c r="W1700" s="107"/>
      <c r="X1700" s="107"/>
    </row>
    <row r="1701" spans="1:34">
      <c r="A1701" s="60" t="s">
        <v>252</v>
      </c>
      <c r="I1701" s="212" t="s">
        <v>1221</v>
      </c>
      <c r="J1701" s="107"/>
      <c r="K1701" s="107"/>
      <c r="L1701" s="107"/>
      <c r="M1701" s="107"/>
      <c r="N1701" s="107"/>
      <c r="O1701" s="107"/>
      <c r="P1701" s="107"/>
      <c r="Q1701" s="107"/>
      <c r="R1701" s="107"/>
      <c r="S1701" s="107"/>
      <c r="T1701" s="107"/>
      <c r="U1701" s="107"/>
      <c r="V1701" s="107"/>
      <c r="W1701" s="107"/>
      <c r="X1701" s="107"/>
    </row>
    <row r="1702" spans="1:34">
      <c r="A1702" s="60" t="s">
        <v>253</v>
      </c>
      <c r="I1702" s="212" t="s">
        <v>1222</v>
      </c>
      <c r="J1702" s="107"/>
      <c r="K1702" s="107"/>
      <c r="L1702" s="107"/>
      <c r="M1702" s="107"/>
      <c r="N1702" s="107"/>
      <c r="O1702" s="107"/>
      <c r="P1702" s="107"/>
      <c r="Q1702" s="107"/>
      <c r="R1702" s="107"/>
      <c r="S1702" s="107"/>
      <c r="T1702" s="107"/>
      <c r="U1702" s="107"/>
      <c r="V1702" s="107"/>
      <c r="W1702" s="107"/>
      <c r="X1702" s="107"/>
    </row>
    <row r="1703" spans="1:34">
      <c r="A1703" s="60" t="s">
        <v>254</v>
      </c>
      <c r="I1703" s="107"/>
      <c r="J1703" s="107"/>
      <c r="K1703" s="107"/>
      <c r="L1703" s="107"/>
      <c r="M1703" s="107"/>
      <c r="N1703" s="107"/>
      <c r="O1703" s="107"/>
      <c r="P1703" s="107"/>
      <c r="Q1703" s="107"/>
      <c r="R1703" s="107"/>
      <c r="S1703" s="107"/>
      <c r="T1703" s="107"/>
      <c r="U1703" s="107"/>
      <c r="V1703" s="107"/>
      <c r="W1703" s="107"/>
      <c r="X1703" s="107"/>
    </row>
    <row r="1704" spans="1:34">
      <c r="A1704" s="60" t="s">
        <v>255</v>
      </c>
      <c r="I1704" s="212" t="s">
        <v>1223</v>
      </c>
      <c r="J1704" s="107"/>
      <c r="K1704" s="107"/>
      <c r="L1704" s="107"/>
      <c r="M1704" s="107"/>
      <c r="N1704" s="107"/>
      <c r="O1704" s="107"/>
      <c r="P1704" s="107"/>
      <c r="Q1704" s="107"/>
      <c r="R1704" s="107"/>
      <c r="S1704" s="107"/>
      <c r="T1704" s="107"/>
      <c r="U1704" s="107"/>
      <c r="V1704" s="107"/>
      <c r="W1704" s="107"/>
      <c r="X1704" s="107"/>
    </row>
    <row r="1705" spans="1:34">
      <c r="A1705" s="60" t="s">
        <v>256</v>
      </c>
      <c r="I1705" s="212" t="s">
        <v>1224</v>
      </c>
      <c r="J1705" s="107"/>
      <c r="K1705" s="107"/>
      <c r="L1705" s="107"/>
      <c r="M1705" s="107"/>
      <c r="N1705" s="107"/>
      <c r="O1705" s="107"/>
      <c r="P1705" s="107"/>
      <c r="Q1705" s="107"/>
      <c r="R1705" s="107"/>
      <c r="S1705" s="107"/>
      <c r="T1705" s="107"/>
      <c r="U1705" s="107"/>
      <c r="V1705" s="107"/>
      <c r="W1705" s="107"/>
      <c r="X1705" s="107"/>
    </row>
    <row r="1706" spans="1:34">
      <c r="A1706" s="60" t="s">
        <v>257</v>
      </c>
      <c r="I1706" s="212" t="s">
        <v>1225</v>
      </c>
      <c r="J1706" s="107"/>
      <c r="K1706" s="107"/>
      <c r="L1706" s="107"/>
      <c r="M1706" s="107"/>
      <c r="N1706" s="107"/>
      <c r="O1706" s="107"/>
      <c r="P1706" s="107"/>
      <c r="Q1706" s="107"/>
      <c r="R1706" s="107"/>
      <c r="S1706" s="107"/>
      <c r="T1706" s="107"/>
      <c r="U1706" s="107"/>
      <c r="V1706" s="107"/>
      <c r="W1706" s="107"/>
      <c r="X1706" s="107"/>
    </row>
    <row r="1707" spans="1:34">
      <c r="A1707" s="60" t="s">
        <v>258</v>
      </c>
      <c r="I1707" s="212" t="s">
        <v>1210</v>
      </c>
      <c r="J1707" s="107"/>
      <c r="K1707" s="107"/>
      <c r="L1707" s="107"/>
      <c r="M1707" s="107"/>
      <c r="N1707" s="107"/>
      <c r="O1707" s="107"/>
      <c r="P1707" s="107"/>
      <c r="Q1707" s="107"/>
      <c r="R1707" s="107"/>
      <c r="S1707" s="107"/>
      <c r="T1707" s="107"/>
      <c r="U1707" s="107"/>
      <c r="V1707" s="107"/>
      <c r="W1707" s="107"/>
      <c r="X1707" s="107"/>
    </row>
    <row r="1708" spans="1:34">
      <c r="I1708" s="107"/>
      <c r="J1708" s="107"/>
      <c r="K1708" s="107"/>
      <c r="L1708" s="107"/>
      <c r="M1708" s="107"/>
      <c r="N1708" s="107"/>
      <c r="O1708" s="107"/>
      <c r="P1708" s="107"/>
      <c r="Q1708" s="107"/>
      <c r="R1708" s="107"/>
      <c r="S1708" s="107"/>
      <c r="T1708" s="107"/>
      <c r="U1708" s="107"/>
      <c r="V1708" s="107"/>
      <c r="W1708" s="107"/>
      <c r="X1708" s="107"/>
    </row>
    <row r="1709" spans="1:34">
      <c r="A1709" s="60" t="s">
        <v>1370</v>
      </c>
    </row>
    <row r="1710" spans="1:34">
      <c r="A1710" s="60" t="s">
        <v>1283</v>
      </c>
      <c r="I1710" s="107"/>
      <c r="J1710" s="107"/>
      <c r="K1710" s="107"/>
      <c r="L1710" s="107"/>
      <c r="M1710" s="107"/>
      <c r="N1710" s="107"/>
      <c r="O1710" s="107"/>
      <c r="P1710" s="107"/>
      <c r="Q1710" s="107"/>
      <c r="R1710" s="107"/>
      <c r="S1710" s="107"/>
      <c r="T1710" s="107"/>
      <c r="U1710" s="107"/>
      <c r="V1710" s="107"/>
      <c r="W1710" s="107"/>
      <c r="X1710" s="107"/>
      <c r="Y1710" s="107"/>
      <c r="Z1710" s="107"/>
      <c r="AA1710" s="107"/>
      <c r="AB1710" s="107"/>
      <c r="AC1710" s="107"/>
      <c r="AD1710" s="107"/>
      <c r="AE1710" s="107"/>
      <c r="AF1710" s="107"/>
      <c r="AG1710" s="107"/>
      <c r="AH1710" s="107"/>
    </row>
    <row r="1711" spans="1:34">
      <c r="A1711" s="60" t="s">
        <v>1284</v>
      </c>
      <c r="I1711" s="107"/>
      <c r="J1711" s="107"/>
      <c r="K1711" s="107"/>
      <c r="L1711" s="107"/>
      <c r="M1711" s="107"/>
      <c r="N1711" s="107"/>
      <c r="O1711" s="107"/>
      <c r="P1711" s="107"/>
      <c r="Q1711" s="107"/>
      <c r="R1711" s="107"/>
      <c r="S1711" s="107"/>
      <c r="T1711" s="107"/>
      <c r="U1711" s="107"/>
      <c r="V1711" s="107"/>
      <c r="W1711" s="107"/>
      <c r="X1711" s="107"/>
      <c r="Y1711" s="107"/>
      <c r="Z1711" s="107"/>
      <c r="AA1711" s="107"/>
      <c r="AB1711" s="107"/>
      <c r="AC1711" s="107"/>
      <c r="AD1711" s="107"/>
      <c r="AE1711" s="107"/>
      <c r="AF1711" s="107"/>
      <c r="AG1711" s="107"/>
      <c r="AH1711" s="107"/>
    </row>
    <row r="1712" spans="1:34" ht="15">
      <c r="A1712" s="60" t="s">
        <v>1619</v>
      </c>
      <c r="I1712" s="170" t="s">
        <v>1226</v>
      </c>
      <c r="J1712" s="107"/>
      <c r="K1712" s="107"/>
      <c r="L1712" s="107"/>
      <c r="M1712" s="107"/>
      <c r="N1712" s="107"/>
      <c r="O1712" s="107"/>
      <c r="P1712" s="107"/>
      <c r="Q1712" s="107"/>
      <c r="R1712" s="107"/>
      <c r="S1712" s="107"/>
      <c r="T1712" s="107"/>
      <c r="U1712" s="107"/>
      <c r="V1712" s="107"/>
      <c r="W1712" s="107"/>
      <c r="X1712" s="107"/>
      <c r="Y1712" s="218" t="s">
        <v>1227</v>
      </c>
      <c r="Z1712" s="107"/>
      <c r="AA1712" s="107"/>
      <c r="AB1712" s="107"/>
      <c r="AC1712" s="107"/>
      <c r="AD1712" s="107"/>
      <c r="AE1712" s="107"/>
      <c r="AF1712" s="107"/>
      <c r="AG1712" s="107"/>
      <c r="AH1712" s="107"/>
    </row>
    <row r="1713" spans="1:34" ht="26.25">
      <c r="A1713" s="60" t="s">
        <v>1285</v>
      </c>
      <c r="I1713" s="219" t="s">
        <v>1228</v>
      </c>
      <c r="J1713" s="107"/>
      <c r="K1713" s="107"/>
      <c r="L1713" s="107"/>
      <c r="M1713" s="107"/>
      <c r="N1713" s="107"/>
      <c r="O1713" s="107"/>
      <c r="P1713" s="107"/>
      <c r="Q1713" s="107"/>
      <c r="R1713" s="107"/>
      <c r="S1713" s="107"/>
      <c r="T1713" s="107"/>
      <c r="U1713" s="107"/>
      <c r="V1713" s="107"/>
      <c r="W1713" s="107"/>
      <c r="X1713" s="107"/>
      <c r="Y1713" s="107"/>
      <c r="Z1713" s="107"/>
      <c r="AA1713" s="107"/>
      <c r="AB1713" s="107"/>
      <c r="AC1713" s="107"/>
      <c r="AD1713" s="107"/>
      <c r="AE1713" s="107"/>
      <c r="AF1713" s="107"/>
      <c r="AG1713" s="107"/>
      <c r="AH1713" s="107"/>
    </row>
    <row r="1714" spans="1:34">
      <c r="I1714" s="212" t="s">
        <v>1229</v>
      </c>
      <c r="J1714" s="107"/>
      <c r="K1714" s="107"/>
      <c r="L1714" s="107"/>
      <c r="M1714" s="107"/>
      <c r="N1714" s="107"/>
      <c r="O1714" s="107"/>
      <c r="P1714" s="107"/>
      <c r="Q1714" s="107"/>
      <c r="R1714" s="107"/>
      <c r="S1714" s="107"/>
      <c r="T1714" s="107"/>
      <c r="U1714" s="107"/>
      <c r="V1714" s="107"/>
      <c r="W1714" s="107"/>
      <c r="X1714" s="107"/>
      <c r="Y1714" s="107"/>
      <c r="Z1714" s="107"/>
      <c r="AA1714" s="107"/>
      <c r="AB1714" s="107"/>
      <c r="AC1714" s="107"/>
      <c r="AD1714" s="107"/>
      <c r="AE1714" s="107"/>
      <c r="AF1714" s="107"/>
      <c r="AG1714" s="107"/>
      <c r="AH1714" s="107"/>
    </row>
    <row r="1715" spans="1:34">
      <c r="A1715" t="s">
        <v>263</v>
      </c>
      <c r="I1715" s="107"/>
      <c r="J1715" s="107"/>
      <c r="K1715" s="107"/>
      <c r="L1715" s="107"/>
      <c r="M1715" s="107"/>
      <c r="N1715" s="107"/>
      <c r="O1715" s="107"/>
      <c r="P1715" s="107"/>
      <c r="Q1715" s="212" t="s">
        <v>1648</v>
      </c>
      <c r="R1715" s="107"/>
      <c r="S1715" s="107"/>
      <c r="T1715" s="107"/>
      <c r="U1715" s="107"/>
      <c r="V1715" s="107"/>
      <c r="W1715" s="107"/>
      <c r="X1715" s="107"/>
      <c r="Y1715" s="107"/>
      <c r="Z1715" s="107"/>
      <c r="AA1715" s="107"/>
      <c r="AB1715" s="107"/>
      <c r="AC1715" s="107"/>
      <c r="AD1715" s="107"/>
      <c r="AE1715" s="107"/>
      <c r="AF1715" s="107"/>
      <c r="AG1715" s="107"/>
      <c r="AH1715" s="107"/>
    </row>
    <row r="1716" spans="1:34">
      <c r="A1716" t="s">
        <v>264</v>
      </c>
      <c r="I1716" s="107"/>
      <c r="J1716" s="107"/>
      <c r="K1716" s="107"/>
      <c r="L1716" s="107"/>
      <c r="M1716" s="107"/>
      <c r="N1716" s="107"/>
      <c r="O1716" s="107"/>
      <c r="P1716" s="107"/>
      <c r="Q1716" s="212" t="s">
        <v>1649</v>
      </c>
      <c r="R1716" s="107"/>
      <c r="S1716" s="212"/>
      <c r="T1716" s="212" t="s">
        <v>1650</v>
      </c>
      <c r="U1716" s="107"/>
      <c r="V1716" s="107"/>
      <c r="W1716" s="107"/>
      <c r="X1716" s="107"/>
      <c r="Y1716" s="220">
        <v>39296</v>
      </c>
      <c r="Z1716" s="221"/>
      <c r="AA1716" s="222" t="s">
        <v>1230</v>
      </c>
      <c r="AB1716" s="107"/>
      <c r="AC1716" s="107"/>
      <c r="AD1716" s="107"/>
      <c r="AE1716" s="107"/>
      <c r="AF1716" s="107"/>
      <c r="AG1716" s="107"/>
      <c r="AH1716" s="107"/>
    </row>
    <row r="1717" spans="1:34">
      <c r="I1717" s="107"/>
      <c r="J1717" s="107"/>
      <c r="K1717" s="107"/>
      <c r="L1717" s="107"/>
      <c r="M1717" s="107"/>
      <c r="N1717" s="107"/>
      <c r="O1717" s="107"/>
      <c r="P1717" s="107"/>
      <c r="Q1717" s="107"/>
      <c r="R1717" s="107"/>
      <c r="S1717" s="107"/>
      <c r="T1717" s="107"/>
      <c r="U1717" s="107"/>
      <c r="V1717" s="107"/>
      <c r="W1717" s="107"/>
      <c r="X1717" s="107"/>
      <c r="Y1717" s="107"/>
      <c r="Z1717" s="107"/>
      <c r="AA1717" s="107"/>
      <c r="AB1717" s="107"/>
      <c r="AC1717" s="107"/>
      <c r="AD1717" s="107"/>
      <c r="AE1717" s="107"/>
      <c r="AF1717" s="107"/>
      <c r="AG1717" s="107"/>
      <c r="AH1717" s="107"/>
    </row>
    <row r="1718" spans="1:34">
      <c r="A1718" s="60" t="s">
        <v>7</v>
      </c>
      <c r="I1718" s="224"/>
      <c r="J1718" s="107"/>
      <c r="K1718" s="107"/>
      <c r="L1718" s="107"/>
      <c r="M1718" s="107"/>
      <c r="N1718" s="107"/>
      <c r="O1718" s="107"/>
      <c r="P1718" s="107"/>
      <c r="Q1718" s="225" t="s">
        <v>1231</v>
      </c>
      <c r="R1718" s="107"/>
      <c r="S1718" s="107"/>
      <c r="T1718" s="107"/>
      <c r="U1718" s="226" t="s">
        <v>1232</v>
      </c>
      <c r="V1718" s="226" t="s">
        <v>267</v>
      </c>
      <c r="W1718" s="226" t="s">
        <v>1160</v>
      </c>
      <c r="X1718" s="224"/>
      <c r="Y1718" s="107"/>
      <c r="Z1718" s="107"/>
      <c r="AA1718" s="107"/>
      <c r="AB1718" s="107"/>
      <c r="AC1718" s="107"/>
      <c r="AD1718" s="107"/>
      <c r="AE1718" s="107"/>
      <c r="AF1718" s="107"/>
      <c r="AG1718" s="107"/>
      <c r="AH1718" s="107"/>
    </row>
    <row r="1719" spans="1:34">
      <c r="A1719" s="60" t="s">
        <v>265</v>
      </c>
      <c r="I1719" s="227" t="s">
        <v>1233</v>
      </c>
      <c r="J1719" s="223"/>
      <c r="K1719" s="223"/>
      <c r="L1719" s="228"/>
      <c r="M1719" s="107"/>
      <c r="N1719" s="107"/>
      <c r="O1719" s="107"/>
      <c r="P1719" s="107"/>
      <c r="Q1719" s="107"/>
      <c r="R1719" s="107"/>
      <c r="S1719" s="107"/>
      <c r="T1719" s="107"/>
      <c r="U1719" s="107"/>
      <c r="V1719" s="107"/>
      <c r="W1719" s="107"/>
      <c r="X1719" s="107"/>
      <c r="Y1719" s="107"/>
      <c r="Z1719" s="107"/>
      <c r="AA1719" s="107"/>
      <c r="AB1719" s="239" t="s">
        <v>1250</v>
      </c>
      <c r="AC1719" s="107"/>
      <c r="AD1719" s="107"/>
      <c r="AE1719" s="107"/>
      <c r="AF1719" s="107"/>
      <c r="AG1719" s="107"/>
      <c r="AH1719" s="107"/>
    </row>
    <row r="1720" spans="1:34">
      <c r="A1720" s="60" t="s">
        <v>201</v>
      </c>
      <c r="I1720" s="229">
        <v>39337</v>
      </c>
      <c r="J1720" s="107"/>
      <c r="K1720" s="107"/>
      <c r="L1720" s="229">
        <v>39338</v>
      </c>
      <c r="M1720" s="229">
        <v>39339</v>
      </c>
      <c r="N1720" s="229">
        <v>39340</v>
      </c>
      <c r="O1720" s="229">
        <v>39343</v>
      </c>
      <c r="P1720" s="231" t="s">
        <v>51</v>
      </c>
      <c r="Q1720" s="107"/>
      <c r="R1720" s="107"/>
      <c r="S1720" s="107"/>
      <c r="T1720" s="107"/>
      <c r="U1720" s="107"/>
      <c r="V1720" s="107"/>
      <c r="W1720" s="107"/>
      <c r="X1720" s="107"/>
      <c r="Y1720" s="107"/>
      <c r="Z1720" s="107"/>
      <c r="AA1720" s="107"/>
      <c r="AB1720" s="227" t="s">
        <v>1251</v>
      </c>
      <c r="AC1720" s="223"/>
      <c r="AD1720" s="223"/>
      <c r="AE1720" s="107"/>
      <c r="AF1720" s="107"/>
      <c r="AG1720" s="107"/>
      <c r="AH1720" s="107"/>
    </row>
    <row r="1721" spans="1:34">
      <c r="A1721" s="60" t="s">
        <v>267</v>
      </c>
      <c r="I1721" s="222" t="s">
        <v>1341</v>
      </c>
      <c r="J1721" s="107"/>
      <c r="K1721" s="107"/>
      <c r="L1721" s="222" t="s">
        <v>1651</v>
      </c>
      <c r="M1721" s="222" t="s">
        <v>1652</v>
      </c>
      <c r="N1721" s="222" t="s">
        <v>1653</v>
      </c>
      <c r="O1721" s="222" t="s">
        <v>1649</v>
      </c>
      <c r="P1721" s="231" t="s">
        <v>318</v>
      </c>
      <c r="Q1721" s="107"/>
      <c r="R1721" s="107"/>
      <c r="S1721" s="107"/>
      <c r="T1721" s="107"/>
      <c r="U1721" s="107"/>
      <c r="V1721" s="107"/>
      <c r="W1721" s="107"/>
      <c r="X1721" s="107"/>
      <c r="Y1721" s="107"/>
      <c r="Z1721" s="107"/>
      <c r="AA1721" s="107"/>
      <c r="AB1721" s="221" t="s">
        <v>1252</v>
      </c>
      <c r="AC1721" s="107"/>
      <c r="AD1721" s="107"/>
      <c r="AE1721" s="107"/>
      <c r="AF1721" s="107"/>
      <c r="AG1721" s="107"/>
      <c r="AH1721" s="107"/>
    </row>
    <row r="1722" spans="1:34">
      <c r="A1722" s="60" t="s">
        <v>207</v>
      </c>
      <c r="I1722" s="233" t="s">
        <v>1344</v>
      </c>
      <c r="J1722" s="107"/>
      <c r="K1722" s="107"/>
      <c r="L1722" s="233" t="s">
        <v>1391</v>
      </c>
      <c r="M1722" s="233" t="s">
        <v>1392</v>
      </c>
      <c r="N1722" s="233" t="s">
        <v>1393</v>
      </c>
      <c r="O1722" s="232" t="s">
        <v>1650</v>
      </c>
      <c r="P1722" s="231" t="s">
        <v>47</v>
      </c>
      <c r="Q1722" s="107"/>
      <c r="R1722" s="107"/>
      <c r="S1722" s="107"/>
      <c r="T1722" s="107"/>
      <c r="U1722" s="107"/>
      <c r="V1722" s="107"/>
      <c r="W1722" s="107"/>
      <c r="X1722" s="107"/>
      <c r="Y1722" s="107"/>
      <c r="Z1722" s="107"/>
      <c r="AA1722" s="107"/>
      <c r="AB1722" s="221" t="s">
        <v>1253</v>
      </c>
      <c r="AC1722" s="107"/>
      <c r="AD1722" s="107"/>
      <c r="AE1722" s="107"/>
      <c r="AF1722" s="107"/>
      <c r="AG1722" s="107"/>
      <c r="AH1722" s="107"/>
    </row>
    <row r="1723" spans="1:34">
      <c r="A1723" s="60" t="s">
        <v>217</v>
      </c>
      <c r="I1723" s="227" t="s">
        <v>1234</v>
      </c>
      <c r="J1723" s="223"/>
      <c r="K1723" s="223"/>
      <c r="L1723" s="107"/>
      <c r="M1723" s="107"/>
      <c r="N1723" s="107"/>
      <c r="O1723" s="107"/>
      <c r="P1723" s="107"/>
      <c r="Q1723" s="107"/>
      <c r="R1723" s="107"/>
      <c r="S1723" s="107"/>
      <c r="T1723" s="107"/>
      <c r="U1723" s="107"/>
      <c r="V1723" s="107"/>
      <c r="W1723" s="107"/>
      <c r="X1723" s="107"/>
      <c r="Y1723" s="107"/>
      <c r="Z1723" s="107"/>
      <c r="AA1723" s="107"/>
      <c r="AB1723" s="107"/>
      <c r="AC1723" s="107"/>
      <c r="AD1723" s="107"/>
      <c r="AE1723" s="107"/>
      <c r="AF1723" s="107"/>
      <c r="AG1723" s="107"/>
      <c r="AH1723" s="107"/>
    </row>
    <row r="1724" spans="1:34">
      <c r="I1724" s="221" t="s">
        <v>1235</v>
      </c>
      <c r="J1724" s="107"/>
      <c r="K1724" s="107"/>
      <c r="L1724" s="107"/>
      <c r="M1724" s="107"/>
      <c r="N1724" s="107"/>
      <c r="O1724" s="107"/>
      <c r="P1724" s="107"/>
      <c r="Q1724" s="107"/>
      <c r="R1724" s="107"/>
      <c r="S1724" s="107"/>
      <c r="T1724" s="107"/>
      <c r="U1724" s="107"/>
      <c r="V1724" s="107"/>
      <c r="W1724" s="107"/>
      <c r="X1724" s="107"/>
      <c r="Y1724" s="107"/>
      <c r="Z1724" s="107"/>
      <c r="AA1724" s="107"/>
      <c r="AB1724" s="212" t="s">
        <v>1254</v>
      </c>
      <c r="AC1724" s="107"/>
      <c r="AD1724" s="107"/>
      <c r="AE1724" s="107"/>
      <c r="AF1724" s="107"/>
      <c r="AG1724" s="107"/>
      <c r="AH1724" s="107"/>
    </row>
    <row r="1725" spans="1:34">
      <c r="A1725" s="60" t="s">
        <v>269</v>
      </c>
      <c r="I1725" s="221" t="s">
        <v>339</v>
      </c>
      <c r="J1725" s="107"/>
      <c r="K1725" s="107"/>
      <c r="L1725" s="107"/>
      <c r="M1725" s="107"/>
      <c r="N1725" s="107"/>
      <c r="O1725" s="107"/>
      <c r="P1725" s="107"/>
      <c r="Q1725" s="107"/>
      <c r="R1725" s="107"/>
      <c r="S1725" s="107"/>
      <c r="T1725" s="107"/>
      <c r="U1725" s="107"/>
      <c r="V1725" s="107"/>
      <c r="W1725" s="107"/>
      <c r="X1725" s="107"/>
      <c r="Y1725" s="107"/>
      <c r="Z1725" s="107"/>
      <c r="AA1725" s="107"/>
      <c r="AB1725" s="221" t="s">
        <v>1255</v>
      </c>
      <c r="AC1725" s="107"/>
      <c r="AD1725" s="107"/>
      <c r="AE1725" s="107"/>
      <c r="AF1725" s="107"/>
      <c r="AG1725" s="107"/>
      <c r="AH1725" s="107"/>
    </row>
    <row r="1726" spans="1:34">
      <c r="A1726" s="60" t="s">
        <v>270</v>
      </c>
      <c r="I1726" s="227" t="s">
        <v>1159</v>
      </c>
      <c r="J1726" s="223"/>
      <c r="K1726" s="223"/>
      <c r="L1726" s="228"/>
      <c r="M1726" s="107"/>
      <c r="N1726" s="107"/>
      <c r="O1726" s="107"/>
      <c r="P1726" s="107"/>
      <c r="Q1726" s="107"/>
      <c r="R1726" s="107"/>
      <c r="S1726" s="107"/>
      <c r="T1726" s="107"/>
      <c r="U1726" s="107"/>
      <c r="V1726" s="107"/>
      <c r="W1726" s="107"/>
      <c r="X1726" s="107"/>
      <c r="Y1726" s="107"/>
      <c r="Z1726" s="107"/>
      <c r="AA1726" s="107"/>
      <c r="AB1726" s="227" t="s">
        <v>1256</v>
      </c>
      <c r="AC1726" s="223"/>
      <c r="AD1726" s="223"/>
      <c r="AE1726" s="228"/>
      <c r="AF1726" s="107"/>
      <c r="AG1726" s="107"/>
      <c r="AH1726" s="107"/>
    </row>
    <row r="1727" spans="1:34" ht="15">
      <c r="A1727" s="60" t="s">
        <v>271</v>
      </c>
      <c r="I1727" s="234" t="s">
        <v>1236</v>
      </c>
      <c r="J1727" s="107"/>
      <c r="K1727" s="107"/>
      <c r="L1727" s="107"/>
      <c r="M1727" s="107"/>
      <c r="N1727" s="107"/>
      <c r="O1727" s="107"/>
      <c r="P1727" s="107"/>
      <c r="Q1727" s="107"/>
      <c r="R1727" s="107"/>
      <c r="S1727" s="107"/>
      <c r="T1727" s="107"/>
      <c r="U1727" s="107"/>
      <c r="V1727" s="107"/>
      <c r="W1727" s="107"/>
      <c r="X1727" s="107"/>
      <c r="Y1727" s="107"/>
      <c r="Z1727" s="107"/>
      <c r="AA1727" s="107"/>
      <c r="AB1727" s="221"/>
      <c r="AC1727" s="107"/>
      <c r="AD1727" s="107"/>
      <c r="AE1727" s="226" t="s">
        <v>1257</v>
      </c>
      <c r="AF1727" s="226" t="s">
        <v>1258</v>
      </c>
      <c r="AG1727" s="226" t="s">
        <v>1259</v>
      </c>
      <c r="AH1727" s="107"/>
    </row>
    <row r="1728" spans="1:34">
      <c r="I1728" s="107"/>
      <c r="J1728" s="107"/>
      <c r="K1728" s="107"/>
      <c r="L1728" s="107"/>
      <c r="M1728" s="107"/>
      <c r="N1728" s="107"/>
      <c r="O1728" s="107"/>
      <c r="P1728" s="107"/>
      <c r="Q1728" s="107"/>
      <c r="R1728" s="107"/>
      <c r="S1728" s="107"/>
      <c r="T1728" s="107"/>
      <c r="U1728" s="107"/>
      <c r="V1728" s="107"/>
      <c r="W1728" s="107"/>
      <c r="X1728" s="107"/>
      <c r="Y1728" s="107"/>
      <c r="Z1728" s="107"/>
      <c r="AA1728" s="107"/>
      <c r="AB1728" s="226" t="s">
        <v>1260</v>
      </c>
      <c r="AC1728" s="107"/>
      <c r="AD1728" s="107"/>
      <c r="AE1728" s="268" t="s">
        <v>1654</v>
      </c>
      <c r="AF1728" s="240" t="s">
        <v>1261</v>
      </c>
      <c r="AG1728" s="240" t="s">
        <v>1261</v>
      </c>
      <c r="AH1728" s="107"/>
    </row>
    <row r="1729" spans="2:36">
      <c r="B1729" s="62" t="s">
        <v>1371</v>
      </c>
      <c r="C1729" s="62" t="s">
        <v>1620</v>
      </c>
      <c r="I1729" s="235" t="s">
        <v>1237</v>
      </c>
      <c r="J1729" s="107"/>
      <c r="K1729" s="107"/>
      <c r="L1729" s="107"/>
      <c r="M1729" s="107"/>
      <c r="N1729" s="107"/>
      <c r="O1729" s="107"/>
      <c r="P1729" s="107"/>
      <c r="Q1729" s="107"/>
      <c r="R1729" s="107"/>
      <c r="S1729" s="107"/>
      <c r="T1729" s="107"/>
      <c r="U1729" s="107"/>
      <c r="V1729" s="107"/>
      <c r="W1729" s="107"/>
      <c r="X1729" s="107"/>
      <c r="Y1729" s="107"/>
      <c r="Z1729" s="107"/>
      <c r="AA1729" s="107"/>
      <c r="AB1729" s="221" t="s">
        <v>1262</v>
      </c>
      <c r="AC1729" s="107"/>
      <c r="AD1729" s="107"/>
      <c r="AE1729" s="107"/>
      <c r="AF1729" s="107"/>
      <c r="AG1729" s="107"/>
      <c r="AH1729" s="107"/>
    </row>
    <row r="1730" spans="2:36">
      <c r="B1730" s="60" t="s">
        <v>47</v>
      </c>
      <c r="C1730" s="60" t="s">
        <v>1413</v>
      </c>
      <c r="I1730" s="221" t="s">
        <v>1238</v>
      </c>
      <c r="J1730" s="107"/>
      <c r="K1730" s="107"/>
      <c r="L1730" s="107"/>
      <c r="M1730" s="107"/>
      <c r="N1730" s="107"/>
      <c r="O1730" s="107"/>
      <c r="P1730" s="107"/>
      <c r="Q1730" s="107"/>
      <c r="R1730" s="107"/>
      <c r="S1730" s="107"/>
      <c r="T1730" s="107"/>
      <c r="U1730" s="107"/>
      <c r="V1730" s="107"/>
      <c r="W1730" s="107"/>
      <c r="X1730" s="107"/>
      <c r="Y1730" s="107"/>
      <c r="Z1730" s="107"/>
      <c r="AA1730" s="107"/>
      <c r="AB1730" s="107"/>
      <c r="AC1730" s="107"/>
      <c r="AD1730" s="107"/>
      <c r="AE1730" s="107"/>
      <c r="AF1730" s="107"/>
      <c r="AG1730" s="107"/>
      <c r="AH1730" s="107"/>
    </row>
    <row r="1731" spans="2:36">
      <c r="B1731" s="60" t="s">
        <v>14</v>
      </c>
      <c r="C1731" s="63">
        <v>39344.333344907405</v>
      </c>
      <c r="I1731" s="227" t="s">
        <v>1239</v>
      </c>
      <c r="J1731" s="223"/>
      <c r="K1731" s="223"/>
      <c r="L1731" s="107"/>
      <c r="M1731" s="107"/>
      <c r="N1731" s="107"/>
      <c r="O1731" s="107"/>
      <c r="P1731" s="107"/>
      <c r="Q1731" s="107"/>
      <c r="R1731" s="107"/>
      <c r="S1731" s="107"/>
      <c r="T1731" s="107"/>
      <c r="U1731" s="107"/>
      <c r="V1731" s="107"/>
      <c r="W1731" s="107"/>
      <c r="X1731" s="107"/>
      <c r="Y1731" s="107"/>
      <c r="Z1731" s="107"/>
      <c r="AA1731" s="107"/>
      <c r="AB1731" s="107"/>
      <c r="AC1731" s="107"/>
      <c r="AD1731" s="107"/>
      <c r="AE1731" s="107"/>
      <c r="AF1731" s="107"/>
      <c r="AG1731" s="107"/>
      <c r="AH1731" s="107"/>
    </row>
    <row r="1732" spans="2:36">
      <c r="B1732" s="60" t="s">
        <v>158</v>
      </c>
      <c r="C1732" s="267">
        <v>39557</v>
      </c>
      <c r="I1732" s="221" t="s">
        <v>1240</v>
      </c>
      <c r="J1732" s="107"/>
      <c r="K1732" s="107"/>
      <c r="L1732" s="221" t="s">
        <v>1241</v>
      </c>
      <c r="M1732" s="221" t="s">
        <v>1242</v>
      </c>
      <c r="N1732" s="221" t="s">
        <v>1243</v>
      </c>
      <c r="O1732" s="221" t="s">
        <v>318</v>
      </c>
      <c r="P1732" s="107"/>
      <c r="Q1732" s="107"/>
      <c r="R1732" s="107"/>
      <c r="S1732" s="107"/>
      <c r="T1732" s="107"/>
      <c r="U1732" s="107"/>
      <c r="V1732" s="107"/>
      <c r="W1732" s="107"/>
      <c r="X1732" s="107"/>
      <c r="Y1732" s="107"/>
      <c r="Z1732" s="107"/>
      <c r="AA1732" s="107"/>
      <c r="AB1732" s="107"/>
      <c r="AC1732" s="107"/>
      <c r="AD1732" s="107"/>
      <c r="AE1732" s="107"/>
      <c r="AF1732" s="107"/>
      <c r="AG1732" s="107"/>
      <c r="AH1732" s="107"/>
    </row>
    <row r="1733" spans="2:36">
      <c r="B1733" s="60" t="s">
        <v>8</v>
      </c>
      <c r="C1733" s="60" t="s">
        <v>1621</v>
      </c>
      <c r="I1733" s="231"/>
      <c r="J1733" s="236" t="s">
        <v>1244</v>
      </c>
      <c r="K1733" s="230"/>
      <c r="L1733" s="231">
        <v>0</v>
      </c>
      <c r="M1733" s="231">
        <v>877</v>
      </c>
      <c r="N1733" s="231">
        <v>0</v>
      </c>
      <c r="O1733" s="237">
        <v>39093</v>
      </c>
      <c r="P1733" s="107"/>
      <c r="Q1733" s="107"/>
      <c r="R1733" s="107"/>
      <c r="S1733" s="107"/>
      <c r="T1733" s="107"/>
      <c r="U1733" s="107"/>
      <c r="V1733" s="107"/>
      <c r="W1733" s="107"/>
      <c r="X1733" s="107"/>
      <c r="Y1733" s="107"/>
      <c r="Z1733" s="107"/>
      <c r="AA1733" s="107"/>
      <c r="AB1733" s="107"/>
      <c r="AC1733" s="107"/>
      <c r="AD1733" s="107"/>
      <c r="AE1733" s="107"/>
      <c r="AF1733" s="107"/>
      <c r="AG1733" s="107"/>
      <c r="AH1733" s="107"/>
    </row>
    <row r="1734" spans="2:36">
      <c r="B1734" s="60" t="s">
        <v>157</v>
      </c>
      <c r="C1734" s="60" t="s">
        <v>1622</v>
      </c>
      <c r="I1734" s="230"/>
      <c r="J1734" s="231" t="s">
        <v>1245</v>
      </c>
      <c r="K1734" s="231"/>
      <c r="L1734" s="107"/>
      <c r="M1734" s="107"/>
      <c r="N1734" s="107"/>
      <c r="O1734" s="107"/>
      <c r="P1734" s="107"/>
      <c r="Q1734" s="107"/>
      <c r="R1734" s="107"/>
      <c r="S1734" s="107"/>
      <c r="T1734" s="107"/>
      <c r="U1734" s="107"/>
      <c r="V1734" s="107"/>
      <c r="W1734" s="107"/>
      <c r="X1734" s="107"/>
      <c r="Y1734" s="107"/>
      <c r="Z1734" s="107"/>
      <c r="AA1734" s="107"/>
      <c r="AB1734" s="107"/>
      <c r="AC1734" s="107"/>
      <c r="AD1734" s="107"/>
      <c r="AE1734" s="107"/>
      <c r="AF1734" s="107"/>
      <c r="AG1734" s="107"/>
      <c r="AH1734" s="107"/>
    </row>
    <row r="1735" spans="2:36">
      <c r="B1735" s="60" t="s">
        <v>153</v>
      </c>
      <c r="C1735" s="60" t="s">
        <v>1623</v>
      </c>
      <c r="I1735" s="221"/>
      <c r="J1735" s="221" t="s">
        <v>1246</v>
      </c>
      <c r="K1735" s="107"/>
      <c r="L1735" s="221">
        <v>4</v>
      </c>
      <c r="M1735" s="238">
        <v>3855</v>
      </c>
      <c r="N1735" s="221">
        <v>0</v>
      </c>
      <c r="O1735" s="221">
        <v>2009</v>
      </c>
      <c r="P1735" s="107"/>
      <c r="Q1735" s="107"/>
      <c r="R1735" s="107"/>
      <c r="S1735" s="107"/>
      <c r="T1735" s="107"/>
      <c r="U1735" s="107"/>
      <c r="V1735" s="107"/>
      <c r="W1735" s="107"/>
      <c r="X1735" s="107"/>
      <c r="Y1735" s="107"/>
      <c r="Z1735" s="107"/>
      <c r="AA1735" s="107"/>
      <c r="AB1735" s="107"/>
      <c r="AC1735" s="107"/>
      <c r="AD1735" s="107"/>
      <c r="AE1735" s="107"/>
      <c r="AF1735" s="107"/>
      <c r="AG1735" s="107"/>
      <c r="AH1735" s="107"/>
    </row>
    <row r="1736" spans="2:36">
      <c r="B1736" s="60" t="s">
        <v>272</v>
      </c>
      <c r="C1736" s="60" t="s">
        <v>1624</v>
      </c>
      <c r="I1736" s="107"/>
      <c r="J1736" s="221" t="s">
        <v>1247</v>
      </c>
      <c r="K1736" s="221"/>
      <c r="L1736" s="107"/>
      <c r="M1736" s="107"/>
      <c r="N1736" s="107"/>
      <c r="O1736" s="107"/>
      <c r="P1736" s="107"/>
      <c r="Q1736" s="107"/>
      <c r="R1736" s="107"/>
      <c r="S1736" s="107"/>
      <c r="T1736" s="107"/>
      <c r="U1736" s="107"/>
      <c r="V1736" s="107"/>
      <c r="W1736" s="107"/>
      <c r="X1736" s="107"/>
      <c r="Y1736" s="107"/>
      <c r="Z1736" s="107"/>
      <c r="AA1736" s="107"/>
      <c r="AB1736" s="107"/>
      <c r="AC1736" s="107"/>
      <c r="AD1736" s="107"/>
      <c r="AE1736" s="107"/>
      <c r="AF1736" s="107"/>
      <c r="AG1736" s="107"/>
      <c r="AH1736" s="107"/>
    </row>
    <row r="1737" spans="2:36">
      <c r="B1737" s="60" t="s">
        <v>273</v>
      </c>
      <c r="C1737" s="60" t="s">
        <v>274</v>
      </c>
      <c r="I1737" s="231"/>
      <c r="J1737" s="231"/>
      <c r="K1737" s="230"/>
      <c r="L1737" s="231">
        <v>2</v>
      </c>
      <c r="M1737" s="231">
        <v>574</v>
      </c>
      <c r="N1737" s="231">
        <v>0</v>
      </c>
      <c r="O1737" s="231">
        <v>2008</v>
      </c>
      <c r="P1737" s="107"/>
      <c r="Q1737" s="107"/>
      <c r="R1737" s="107"/>
      <c r="S1737" s="107"/>
      <c r="T1737" s="107"/>
      <c r="U1737" s="107"/>
      <c r="V1737" s="107"/>
      <c r="W1737" s="107"/>
      <c r="X1737" s="107"/>
      <c r="Y1737" s="107"/>
      <c r="Z1737" s="107"/>
      <c r="AA1737" s="107"/>
      <c r="AB1737" s="107"/>
      <c r="AC1737" s="107"/>
      <c r="AD1737" s="107"/>
      <c r="AE1737" s="107"/>
      <c r="AF1737" s="107"/>
      <c r="AG1737" s="107"/>
      <c r="AH1737" s="107"/>
    </row>
    <row r="1738" spans="2:36">
      <c r="B1738" s="60" t="s">
        <v>275</v>
      </c>
      <c r="C1738" s="60" t="s">
        <v>274</v>
      </c>
      <c r="I1738" s="230"/>
      <c r="J1738" s="231" t="s">
        <v>1248</v>
      </c>
      <c r="K1738" s="231"/>
      <c r="L1738" s="107"/>
      <c r="M1738" s="107"/>
      <c r="N1738" s="107"/>
      <c r="O1738" s="107"/>
      <c r="P1738" s="107"/>
      <c r="Q1738" s="107"/>
      <c r="R1738" s="107"/>
      <c r="S1738" s="107"/>
      <c r="T1738" s="107"/>
      <c r="U1738" s="107"/>
      <c r="V1738" s="107"/>
      <c r="W1738" s="107"/>
      <c r="X1738" s="107"/>
      <c r="Y1738" s="107"/>
      <c r="Z1738" s="107"/>
      <c r="AA1738" s="107"/>
      <c r="AB1738" s="107"/>
      <c r="AC1738" s="107"/>
      <c r="AD1738" s="107"/>
      <c r="AE1738" s="107"/>
      <c r="AF1738" s="107"/>
      <c r="AG1738" s="107"/>
      <c r="AH1738" s="107"/>
    </row>
    <row r="1739" spans="2:36">
      <c r="B1739" s="60" t="s">
        <v>1105</v>
      </c>
      <c r="C1739" s="60" t="s">
        <v>274</v>
      </c>
      <c r="I1739" s="221" t="s">
        <v>1249</v>
      </c>
      <c r="J1739" s="107"/>
      <c r="K1739" s="107"/>
      <c r="L1739" s="107"/>
      <c r="M1739" s="107"/>
      <c r="N1739" s="107"/>
      <c r="O1739" s="107"/>
      <c r="P1739" s="107"/>
      <c r="Q1739" s="107"/>
      <c r="R1739" s="107"/>
      <c r="S1739" s="107"/>
      <c r="T1739" s="107"/>
      <c r="U1739" s="107"/>
      <c r="V1739" s="107"/>
      <c r="W1739" s="107"/>
      <c r="X1739" s="107"/>
      <c r="Y1739" s="107"/>
      <c r="Z1739" s="107"/>
      <c r="AA1739" s="107"/>
      <c r="AB1739" s="107"/>
      <c r="AC1739" s="107"/>
      <c r="AD1739" s="107"/>
      <c r="AE1739" s="107"/>
      <c r="AF1739" s="107"/>
      <c r="AG1739" s="107"/>
      <c r="AH1739" s="107"/>
    </row>
    <row r="1740" spans="2:36">
      <c r="I1740" s="241" t="s">
        <v>1263</v>
      </c>
    </row>
    <row r="1741" spans="2:36">
      <c r="I1741" s="242" t="s">
        <v>1264</v>
      </c>
    </row>
    <row r="1742" spans="2:36">
      <c r="I1742" s="76" t="s">
        <v>1265</v>
      </c>
    </row>
    <row r="1743" spans="2:36">
      <c r="I1743" s="243" t="s">
        <v>1266</v>
      </c>
      <c r="AI1743" s="243" t="s">
        <v>1267</v>
      </c>
      <c r="AJ1743" s="243" t="s">
        <v>1269</v>
      </c>
    </row>
    <row r="1744" spans="2:36" ht="34.5">
      <c r="AI1744" s="245" t="s">
        <v>1268</v>
      </c>
      <c r="AJ1744" s="246" t="s">
        <v>1755</v>
      </c>
    </row>
    <row r="1745" spans="1:36" ht="34.5">
      <c r="I1745" s="244"/>
      <c r="AJ1745" s="246"/>
    </row>
    <row r="1746" spans="1:36">
      <c r="I1746" s="243" t="s">
        <v>1270</v>
      </c>
    </row>
    <row r="1747" spans="1:36">
      <c r="I1747" s="247" t="s">
        <v>1158</v>
      </c>
    </row>
    <row r="1748" spans="1:36">
      <c r="I1748" s="248" t="s">
        <v>187</v>
      </c>
    </row>
    <row r="1749" spans="1:36">
      <c r="I1749" s="248" t="s">
        <v>97</v>
      </c>
    </row>
    <row r="1750" spans="1:36">
      <c r="I1750" s="248" t="s">
        <v>1170</v>
      </c>
    </row>
    <row r="1751" spans="1:36">
      <c r="I1751" s="248" t="s">
        <v>202</v>
      </c>
    </row>
    <row r="1752" spans="1:36">
      <c r="A1752" s="60" t="s">
        <v>277</v>
      </c>
      <c r="I1752" s="248" t="s">
        <v>91</v>
      </c>
    </row>
    <row r="1753" spans="1:36">
      <c r="A1753" s="60" t="s">
        <v>278</v>
      </c>
      <c r="I1753" s="248" t="s">
        <v>1171</v>
      </c>
    </row>
    <row r="1754" spans="1:36">
      <c r="I1754" s="248" t="s">
        <v>189</v>
      </c>
    </row>
    <row r="1755" spans="1:36">
      <c r="B1755" s="60" t="s">
        <v>279</v>
      </c>
      <c r="I1755" s="248" t="s">
        <v>1172</v>
      </c>
    </row>
    <row r="1756" spans="1:36">
      <c r="B1756" s="60" t="s">
        <v>280</v>
      </c>
      <c r="I1756" s="247" t="s">
        <v>201</v>
      </c>
    </row>
    <row r="1757" spans="1:36">
      <c r="I1757" s="248" t="s">
        <v>1173</v>
      </c>
    </row>
    <row r="1758" spans="1:36">
      <c r="I1758" s="248" t="s">
        <v>1174</v>
      </c>
    </row>
    <row r="1759" spans="1:36">
      <c r="I1759" s="248" t="s">
        <v>1175</v>
      </c>
    </row>
    <row r="1760" spans="1:36">
      <c r="A1760" s="60" t="s">
        <v>281</v>
      </c>
      <c r="I1760" s="248" t="s">
        <v>1176</v>
      </c>
    </row>
    <row r="1761" spans="1:9">
      <c r="A1761" s="60" t="s">
        <v>282</v>
      </c>
      <c r="I1761" s="248" t="s">
        <v>1177</v>
      </c>
    </row>
    <row r="1762" spans="1:9">
      <c r="I1762" s="248" t="s">
        <v>98</v>
      </c>
    </row>
    <row r="1763" spans="1:9">
      <c r="A1763" s="60" t="s">
        <v>283</v>
      </c>
      <c r="I1763" s="248" t="s">
        <v>1178</v>
      </c>
    </row>
    <row r="1764" spans="1:9">
      <c r="A1764" s="60" t="s">
        <v>284</v>
      </c>
      <c r="I1764" s="248" t="s">
        <v>1179</v>
      </c>
    </row>
    <row r="1765" spans="1:9">
      <c r="A1765" s="60" t="s">
        <v>285</v>
      </c>
      <c r="I1765" s="248" t="s">
        <v>1180</v>
      </c>
    </row>
    <row r="1766" spans="1:9">
      <c r="I1766" s="248" t="s">
        <v>1181</v>
      </c>
    </row>
    <row r="1767" spans="1:9">
      <c r="A1767" s="60" t="s">
        <v>1286</v>
      </c>
      <c r="I1767" s="247" t="s">
        <v>267</v>
      </c>
    </row>
    <row r="1768" spans="1:9">
      <c r="A1768" s="60" t="s">
        <v>1287</v>
      </c>
      <c r="I1768" s="248" t="s">
        <v>1182</v>
      </c>
    </row>
    <row r="1769" spans="1:9">
      <c r="A1769" s="60" t="s">
        <v>1288</v>
      </c>
      <c r="I1769" s="248" t="s">
        <v>1183</v>
      </c>
    </row>
    <row r="1770" spans="1:9">
      <c r="A1770" s="60" t="s">
        <v>1289</v>
      </c>
      <c r="I1770" s="248" t="s">
        <v>1184</v>
      </c>
    </row>
    <row r="1771" spans="1:9">
      <c r="A1771" s="60" t="s">
        <v>1290</v>
      </c>
      <c r="I1771" s="248" t="s">
        <v>97</v>
      </c>
    </row>
    <row r="1772" spans="1:9">
      <c r="A1772" s="60" t="s">
        <v>1291</v>
      </c>
      <c r="I1772" s="248" t="s">
        <v>1185</v>
      </c>
    </row>
    <row r="1773" spans="1:9">
      <c r="A1773" s="60" t="s">
        <v>1292</v>
      </c>
      <c r="I1773" s="248" t="s">
        <v>1170</v>
      </c>
    </row>
    <row r="1774" spans="1:9">
      <c r="A1774" s="60" t="s">
        <v>1293</v>
      </c>
      <c r="I1774" s="248" t="s">
        <v>208</v>
      </c>
    </row>
    <row r="1775" spans="1:9">
      <c r="A1775" s="60" t="s">
        <v>1294</v>
      </c>
      <c r="I1775" s="248" t="s">
        <v>207</v>
      </c>
    </row>
    <row r="1776" spans="1:9">
      <c r="A1776" s="60" t="s">
        <v>1295</v>
      </c>
      <c r="I1776" s="248" t="s">
        <v>1186</v>
      </c>
    </row>
    <row r="1777" spans="1:9">
      <c r="I1777" s="247" t="s">
        <v>200</v>
      </c>
    </row>
    <row r="1778" spans="1:9">
      <c r="I1778" s="248" t="s">
        <v>1187</v>
      </c>
    </row>
    <row r="1779" spans="1:9">
      <c r="I1779" s="248" t="s">
        <v>1188</v>
      </c>
    </row>
    <row r="1780" spans="1:9">
      <c r="A1780" s="60" t="s">
        <v>281</v>
      </c>
      <c r="I1780" s="248" t="s">
        <v>1189</v>
      </c>
    </row>
    <row r="1781" spans="1:9">
      <c r="A1781" s="60" t="s">
        <v>201</v>
      </c>
      <c r="I1781" s="248" t="s">
        <v>1190</v>
      </c>
    </row>
    <row r="1782" spans="1:9">
      <c r="I1782" s="248" t="s">
        <v>1191</v>
      </c>
    </row>
    <row r="1783" spans="1:9">
      <c r="A1783" s="60" t="s">
        <v>283</v>
      </c>
      <c r="I1783" s="247" t="s">
        <v>197</v>
      </c>
    </row>
    <row r="1784" spans="1:9">
      <c r="A1784" s="60" t="s">
        <v>284</v>
      </c>
      <c r="I1784" s="248" t="s">
        <v>1192</v>
      </c>
    </row>
    <row r="1785" spans="1:9">
      <c r="A1785" s="60" t="s">
        <v>285</v>
      </c>
      <c r="I1785" s="248" t="s">
        <v>1193</v>
      </c>
    </row>
    <row r="1786" spans="1:9">
      <c r="I1786" s="248" t="s">
        <v>1168</v>
      </c>
    </row>
    <row r="1787" spans="1:9">
      <c r="A1787" s="60" t="s">
        <v>1777</v>
      </c>
      <c r="I1787" s="248" t="s">
        <v>1194</v>
      </c>
    </row>
    <row r="1788" spans="1:9">
      <c r="A1788" s="60" t="s">
        <v>1778</v>
      </c>
      <c r="I1788" s="247" t="s">
        <v>1159</v>
      </c>
    </row>
    <row r="1789" spans="1:9">
      <c r="A1789" s="60" t="s">
        <v>1756</v>
      </c>
      <c r="I1789" s="248" t="s">
        <v>1195</v>
      </c>
    </row>
    <row r="1790" spans="1:9">
      <c r="A1790" s="60" t="s">
        <v>1715</v>
      </c>
      <c r="I1790" s="248" t="s">
        <v>1196</v>
      </c>
    </row>
    <row r="1791" spans="1:9">
      <c r="A1791" s="60" t="s">
        <v>1757</v>
      </c>
      <c r="I1791" s="248" t="s">
        <v>1197</v>
      </c>
    </row>
    <row r="1792" spans="1:9">
      <c r="I1792" s="248" t="s">
        <v>1198</v>
      </c>
    </row>
    <row r="1793" spans="1:9">
      <c r="I1793" s="248" t="s">
        <v>1199</v>
      </c>
    </row>
    <row r="1794" spans="1:9">
      <c r="I1794" s="248" t="s">
        <v>1200</v>
      </c>
    </row>
    <row r="1795" spans="1:9">
      <c r="A1795" s="60" t="s">
        <v>281</v>
      </c>
      <c r="I1795" s="247" t="s">
        <v>1160</v>
      </c>
    </row>
    <row r="1796" spans="1:9">
      <c r="A1796" s="60" t="s">
        <v>271</v>
      </c>
      <c r="I1796" s="248" t="s">
        <v>1201</v>
      </c>
    </row>
    <row r="1797" spans="1:9">
      <c r="I1797" s="248" t="s">
        <v>1202</v>
      </c>
    </row>
    <row r="1798" spans="1:9">
      <c r="A1798" s="60" t="s">
        <v>283</v>
      </c>
      <c r="I1798" s="248" t="s">
        <v>1203</v>
      </c>
    </row>
    <row r="1799" spans="1:9">
      <c r="A1799" s="60" t="s">
        <v>284</v>
      </c>
      <c r="I1799" s="248" t="s">
        <v>1204</v>
      </c>
    </row>
    <row r="1800" spans="1:9">
      <c r="A1800" s="60" t="s">
        <v>290</v>
      </c>
      <c r="I1800" s="248" t="s">
        <v>1205</v>
      </c>
    </row>
    <row r="1801" spans="1:9">
      <c r="I1801" s="247" t="s">
        <v>1161</v>
      </c>
    </row>
    <row r="1802" spans="1:9">
      <c r="A1802" s="62" t="s">
        <v>6</v>
      </c>
      <c r="B1802" s="62" t="s">
        <v>7</v>
      </c>
      <c r="C1802" s="62" t="s">
        <v>291</v>
      </c>
      <c r="I1802" s="248" t="s">
        <v>1206</v>
      </c>
    </row>
    <row r="1803" spans="1:9">
      <c r="A1803" s="65">
        <v>0.33334490740740735</v>
      </c>
      <c r="B1803" s="60" t="s">
        <v>1625</v>
      </c>
      <c r="C1803" s="60">
        <v>0</v>
      </c>
      <c r="I1803" s="248" t="s">
        <v>1207</v>
      </c>
    </row>
    <row r="1804" spans="1:9">
      <c r="A1804" s="65">
        <v>0.33333333333333331</v>
      </c>
      <c r="B1804" s="60" t="s">
        <v>1626</v>
      </c>
      <c r="C1804" s="60">
        <v>0</v>
      </c>
      <c r="I1804" s="248" t="s">
        <v>1208</v>
      </c>
    </row>
    <row r="1805" spans="1:9">
      <c r="A1805" s="65">
        <v>0.33315972222222223</v>
      </c>
      <c r="B1805" s="60" t="s">
        <v>1627</v>
      </c>
      <c r="C1805" s="60">
        <v>0</v>
      </c>
      <c r="I1805" s="248" t="s">
        <v>1209</v>
      </c>
    </row>
    <row r="1806" spans="1:9">
      <c r="A1806" s="65">
        <v>0.33298611111111115</v>
      </c>
      <c r="B1806" s="60" t="s">
        <v>1628</v>
      </c>
      <c r="C1806" s="60">
        <v>0</v>
      </c>
      <c r="I1806" s="248" t="s">
        <v>1210</v>
      </c>
    </row>
    <row r="1807" spans="1:9">
      <c r="A1807" s="65">
        <v>0.33281250000000001</v>
      </c>
      <c r="B1807" s="60" t="s">
        <v>1629</v>
      </c>
      <c r="C1807" s="60">
        <v>0</v>
      </c>
      <c r="I1807" s="248" t="s">
        <v>1211</v>
      </c>
    </row>
    <row r="1808" spans="1:9">
      <c r="A1808" s="65">
        <v>0.33263888888888887</v>
      </c>
      <c r="B1808" s="60" t="s">
        <v>1630</v>
      </c>
      <c r="C1808" s="60">
        <v>0</v>
      </c>
      <c r="I1808" s="248" t="s">
        <v>1212</v>
      </c>
    </row>
    <row r="1809" spans="1:9">
      <c r="A1809" s="65">
        <v>0.33246527777777779</v>
      </c>
      <c r="B1809" s="60" t="s">
        <v>1631</v>
      </c>
      <c r="C1809" s="60">
        <v>0</v>
      </c>
      <c r="I1809" s="248" t="s">
        <v>1213</v>
      </c>
    </row>
    <row r="1810" spans="1:9">
      <c r="A1810" s="65">
        <v>0.33229166666666665</v>
      </c>
      <c r="B1810" s="60" t="s">
        <v>1632</v>
      </c>
      <c r="C1810" s="60">
        <v>0</v>
      </c>
      <c r="I1810" s="247" t="s">
        <v>1162</v>
      </c>
    </row>
    <row r="1811" spans="1:9">
      <c r="A1811" s="65">
        <v>0.33211805555555557</v>
      </c>
      <c r="B1811" s="60" t="s">
        <v>1633</v>
      </c>
      <c r="C1811" s="60">
        <v>0</v>
      </c>
      <c r="I1811" s="248" t="s">
        <v>1214</v>
      </c>
    </row>
    <row r="1812" spans="1:9">
      <c r="A1812" s="65">
        <v>0.33194444444444443</v>
      </c>
      <c r="B1812" s="60" t="s">
        <v>1634</v>
      </c>
      <c r="C1812" s="60">
        <v>0</v>
      </c>
      <c r="I1812" s="248" t="s">
        <v>1215</v>
      </c>
    </row>
    <row r="1813" spans="1:9">
      <c r="I1813" s="247" t="s">
        <v>1163</v>
      </c>
    </row>
    <row r="1814" spans="1:9">
      <c r="I1814" s="248" t="s">
        <v>1216</v>
      </c>
    </row>
    <row r="1815" spans="1:9">
      <c r="A1815" s="60" t="s">
        <v>281</v>
      </c>
      <c r="I1815" s="248" t="s">
        <v>1217</v>
      </c>
    </row>
    <row r="1816" spans="1:9">
      <c r="A1816" s="60" t="s">
        <v>292</v>
      </c>
      <c r="I1816" s="248" t="s">
        <v>1218</v>
      </c>
    </row>
    <row r="1817" spans="1:9">
      <c r="I1817" s="248" t="s">
        <v>1219</v>
      </c>
    </row>
    <row r="1818" spans="1:9">
      <c r="A1818" s="60" t="s">
        <v>290</v>
      </c>
      <c r="I1818" s="248" t="s">
        <v>1220</v>
      </c>
    </row>
    <row r="1819" spans="1:9">
      <c r="I1819" s="248" t="s">
        <v>1221</v>
      </c>
    </row>
    <row r="1820" spans="1:9">
      <c r="A1820" s="62" t="s">
        <v>46</v>
      </c>
      <c r="B1820" s="62" t="s">
        <v>47</v>
      </c>
      <c r="C1820" s="62" t="s">
        <v>157</v>
      </c>
      <c r="D1820" s="62" t="s">
        <v>153</v>
      </c>
      <c r="I1820" s="248" t="s">
        <v>1222</v>
      </c>
    </row>
    <row r="1821" spans="1:9">
      <c r="A1821" s="60" t="s">
        <v>293</v>
      </c>
      <c r="B1821" s="60" t="s">
        <v>1635</v>
      </c>
      <c r="C1821" s="60" t="s">
        <v>1296</v>
      </c>
      <c r="D1821" s="60" t="s">
        <v>1297</v>
      </c>
      <c r="I1821" s="247" t="s">
        <v>1164</v>
      </c>
    </row>
    <row r="1822" spans="1:9">
      <c r="A1822" s="60" t="s">
        <v>146</v>
      </c>
      <c r="B1822" s="60" t="s">
        <v>1636</v>
      </c>
      <c r="C1822" s="60" t="s">
        <v>1624</v>
      </c>
      <c r="D1822" s="60" t="s">
        <v>1372</v>
      </c>
      <c r="I1822" s="248" t="s">
        <v>1223</v>
      </c>
    </row>
    <row r="1823" spans="1:9">
      <c r="A1823" s="60" t="s">
        <v>147</v>
      </c>
      <c r="B1823" s="60" t="s">
        <v>1637</v>
      </c>
      <c r="C1823" s="60" t="s">
        <v>1638</v>
      </c>
      <c r="D1823" s="60" t="s">
        <v>1372</v>
      </c>
      <c r="I1823" s="248" t="s">
        <v>1224</v>
      </c>
    </row>
    <row r="1824" spans="1:9">
      <c r="A1824" s="60" t="s">
        <v>296</v>
      </c>
      <c r="B1824" s="60" t="s">
        <v>1639</v>
      </c>
      <c r="C1824" s="60" t="s">
        <v>1298</v>
      </c>
      <c r="D1824" s="60" t="s">
        <v>1372</v>
      </c>
      <c r="I1824" s="248" t="s">
        <v>1225</v>
      </c>
    </row>
    <row r="1825" spans="1:36">
      <c r="A1825" s="60" t="s">
        <v>148</v>
      </c>
      <c r="B1825" s="60" t="s">
        <v>1640</v>
      </c>
      <c r="C1825" s="60" t="s">
        <v>1298</v>
      </c>
      <c r="D1825" s="60" t="s">
        <v>1372</v>
      </c>
      <c r="I1825" s="248" t="s">
        <v>1210</v>
      </c>
    </row>
    <row r="1826" spans="1:36">
      <c r="A1826" s="60" t="s">
        <v>149</v>
      </c>
      <c r="B1826" s="60" t="s">
        <v>1641</v>
      </c>
      <c r="C1826" s="60" t="s">
        <v>1296</v>
      </c>
      <c r="D1826" s="60" t="s">
        <v>1297</v>
      </c>
      <c r="I1826" s="183"/>
      <c r="AI1826" s="249" t="s">
        <v>1271</v>
      </c>
      <c r="AJ1826" s="183" t="s">
        <v>1272</v>
      </c>
    </row>
    <row r="1827" spans="1:36">
      <c r="A1827" s="60" t="s">
        <v>150</v>
      </c>
      <c r="B1827" s="60" t="s">
        <v>1642</v>
      </c>
      <c r="C1827" s="60" t="s">
        <v>1299</v>
      </c>
      <c r="D1827" s="60" t="s">
        <v>1300</v>
      </c>
      <c r="I1827" s="70"/>
    </row>
    <row r="1828" spans="1:36">
      <c r="A1828" s="60" t="s">
        <v>151</v>
      </c>
      <c r="B1828" s="60" t="s">
        <v>1643</v>
      </c>
      <c r="C1828" s="60" t="s">
        <v>1301</v>
      </c>
      <c r="D1828" s="60" t="s">
        <v>1300</v>
      </c>
      <c r="I1828" s="69" t="s">
        <v>384</v>
      </c>
    </row>
    <row r="1829" spans="1:36">
      <c r="A1829" s="60" t="s">
        <v>302</v>
      </c>
      <c r="B1829" s="60" t="s">
        <v>1644</v>
      </c>
      <c r="C1829" s="60" t="s">
        <v>303</v>
      </c>
      <c r="D1829" s="60" t="s">
        <v>1645</v>
      </c>
      <c r="I1829" s="70" t="s">
        <v>385</v>
      </c>
    </row>
    <row r="1830" spans="1:36">
      <c r="A1830" s="60" t="s">
        <v>304</v>
      </c>
      <c r="B1830" s="60" t="s">
        <v>1646</v>
      </c>
      <c r="C1830" s="60" t="s">
        <v>305</v>
      </c>
      <c r="D1830" s="60" t="s">
        <v>1647</v>
      </c>
      <c r="I1830" s="70" t="s">
        <v>386</v>
      </c>
    </row>
    <row r="1831" spans="1:36">
      <c r="I1831" s="70" t="s">
        <v>387</v>
      </c>
    </row>
    <row r="1832" spans="1:36" ht="22.5">
      <c r="A1832" s="66" t="s">
        <v>306</v>
      </c>
      <c r="I1832" s="70" t="s">
        <v>387</v>
      </c>
    </row>
    <row r="1833" spans="1:36">
      <c r="A1833" s="67" t="s">
        <v>307</v>
      </c>
      <c r="I1833" s="71" t="s">
        <v>388</v>
      </c>
    </row>
    <row r="1834" spans="1:36">
      <c r="A1834" t="s">
        <v>308</v>
      </c>
    </row>
    <row r="1835" spans="1:36" ht="15.75">
      <c r="A1835" s="60" t="s">
        <v>1339</v>
      </c>
      <c r="I1835" s="72" t="s">
        <v>389</v>
      </c>
    </row>
    <row r="1836" spans="1:36">
      <c r="I1836" s="73" t="s">
        <v>390</v>
      </c>
    </row>
    <row r="1837" spans="1:36">
      <c r="A1837" s="60" t="s">
        <v>309</v>
      </c>
      <c r="I1837" s="74" t="s">
        <v>391</v>
      </c>
    </row>
    <row r="1838" spans="1:36">
      <c r="A1838" s="60" t="s">
        <v>310</v>
      </c>
      <c r="I1838" s="75" t="s">
        <v>392</v>
      </c>
    </row>
    <row r="1839" spans="1:36">
      <c r="A1839" s="60" t="s">
        <v>311</v>
      </c>
      <c r="I1839" s="75" t="s">
        <v>393</v>
      </c>
    </row>
    <row r="1840" spans="1:36">
      <c r="I1840" s="73" t="s">
        <v>186</v>
      </c>
    </row>
    <row r="1841" spans="1:9">
      <c r="A1841" s="60" t="s">
        <v>309</v>
      </c>
      <c r="I1841" s="76" t="s">
        <v>358</v>
      </c>
    </row>
    <row r="1842" spans="1:9">
      <c r="A1842" s="60" t="s">
        <v>310</v>
      </c>
      <c r="I1842" s="76" t="s">
        <v>394</v>
      </c>
    </row>
    <row r="1843" spans="1:9">
      <c r="A1843" s="60" t="s">
        <v>311</v>
      </c>
      <c r="I1843" s="76" t="s">
        <v>395</v>
      </c>
    </row>
    <row r="1844" spans="1:9">
      <c r="I1844" s="76" t="s">
        <v>192</v>
      </c>
    </row>
    <row r="1845" spans="1:9">
      <c r="I1845" s="76" t="s">
        <v>396</v>
      </c>
    </row>
    <row r="1846" spans="1:9">
      <c r="A1846" t="s">
        <v>312</v>
      </c>
      <c r="I1846" s="76" t="s">
        <v>230</v>
      </c>
    </row>
    <row r="1847" spans="1:9">
      <c r="A1847" s="60" t="s">
        <v>313</v>
      </c>
      <c r="I1847" s="76" t="s">
        <v>397</v>
      </c>
    </row>
    <row r="1848" spans="1:9">
      <c r="A1848" s="60" t="s">
        <v>314</v>
      </c>
      <c r="I1848" s="76" t="s">
        <v>398</v>
      </c>
    </row>
    <row r="1849" spans="1:9">
      <c r="I1849" s="76" t="s">
        <v>399</v>
      </c>
    </row>
    <row r="1850" spans="1:9">
      <c r="A1850" s="60" t="s">
        <v>97</v>
      </c>
    </row>
    <row r="1851" spans="1:9">
      <c r="I1851" s="77" t="s">
        <v>132</v>
      </c>
    </row>
    <row r="1852" spans="1:9">
      <c r="A1852" s="60" t="s">
        <v>290</v>
      </c>
      <c r="I1852" s="77" t="s">
        <v>400</v>
      </c>
    </row>
    <row r="1853" spans="1:9">
      <c r="A1853" s="60" t="s">
        <v>315</v>
      </c>
      <c r="I1853" s="77" t="s">
        <v>401</v>
      </c>
    </row>
    <row r="1854" spans="1:9">
      <c r="A1854" s="60" t="s">
        <v>316</v>
      </c>
      <c r="I1854" s="77" t="s">
        <v>402</v>
      </c>
    </row>
    <row r="1855" spans="1:9">
      <c r="I1855" s="77" t="s">
        <v>403</v>
      </c>
    </row>
    <row r="1856" spans="1:9">
      <c r="I1856" s="77" t="s">
        <v>97</v>
      </c>
    </row>
    <row r="1857" spans="1:9">
      <c r="I1857" s="77" t="s">
        <v>404</v>
      </c>
    </row>
    <row r="1858" spans="1:9">
      <c r="A1858" s="62"/>
      <c r="B1858" s="62" t="s">
        <v>317</v>
      </c>
      <c r="C1858" s="62" t="s">
        <v>318</v>
      </c>
      <c r="D1858" s="62" t="s">
        <v>319</v>
      </c>
      <c r="E1858" s="62" t="s">
        <v>320</v>
      </c>
      <c r="I1858" s="77" t="s">
        <v>405</v>
      </c>
    </row>
    <row r="1859" spans="1:9">
      <c r="B1859" s="60" t="s">
        <v>13</v>
      </c>
      <c r="C1859" s="60" t="s">
        <v>1911</v>
      </c>
      <c r="D1859" s="60" t="s">
        <v>1779</v>
      </c>
      <c r="E1859" s="60" t="s">
        <v>1408</v>
      </c>
    </row>
    <row r="1860" spans="1:9">
      <c r="B1860" s="60" t="s">
        <v>321</v>
      </c>
      <c r="C1860" s="60" t="s">
        <v>1912</v>
      </c>
      <c r="D1860" s="60" t="s">
        <v>1913</v>
      </c>
      <c r="E1860" s="60" t="s">
        <v>1409</v>
      </c>
      <c r="I1860" s="77" t="s">
        <v>406</v>
      </c>
    </row>
    <row r="1861" spans="1:9">
      <c r="B1861" s="60" t="s">
        <v>18</v>
      </c>
      <c r="C1861" s="60" t="s">
        <v>1410</v>
      </c>
      <c r="D1861" s="265">
        <v>0</v>
      </c>
      <c r="E1861" s="60" t="s">
        <v>1352</v>
      </c>
      <c r="I1861" s="77" t="s">
        <v>407</v>
      </c>
    </row>
    <row r="1862" spans="1:9">
      <c r="B1862" s="60" t="s">
        <v>322</v>
      </c>
      <c r="C1862" s="60" t="s">
        <v>1411</v>
      </c>
      <c r="D1862" s="265">
        <v>0</v>
      </c>
      <c r="E1862" s="60" t="s">
        <v>1352</v>
      </c>
      <c r="I1862" s="77" t="s">
        <v>189</v>
      </c>
    </row>
    <row r="1863" spans="1:9">
      <c r="B1863" s="60" t="s">
        <v>323</v>
      </c>
      <c r="C1863" s="60" t="s">
        <v>1412</v>
      </c>
      <c r="D1863" s="60" t="s">
        <v>1413</v>
      </c>
      <c r="E1863" s="60" t="s">
        <v>1414</v>
      </c>
      <c r="I1863" s="77" t="s">
        <v>408</v>
      </c>
    </row>
    <row r="1864" spans="1:9">
      <c r="B1864" s="60" t="s">
        <v>324</v>
      </c>
      <c r="C1864" s="60" t="s">
        <v>1415</v>
      </c>
      <c r="D1864" s="265">
        <v>0</v>
      </c>
      <c r="E1864" s="60" t="s">
        <v>1352</v>
      </c>
      <c r="I1864" s="77" t="s">
        <v>207</v>
      </c>
    </row>
    <row r="1865" spans="1:9">
      <c r="I1865" s="77" t="s">
        <v>91</v>
      </c>
    </row>
    <row r="1866" spans="1:9">
      <c r="A1866" s="60" t="s">
        <v>202</v>
      </c>
      <c r="I1866" s="77" t="s">
        <v>409</v>
      </c>
    </row>
    <row r="1867" spans="1:9">
      <c r="I1867" s="77" t="s">
        <v>410</v>
      </c>
    </row>
    <row r="1868" spans="1:9">
      <c r="A1868" s="60" t="s">
        <v>290</v>
      </c>
      <c r="I1868" s="77" t="s">
        <v>411</v>
      </c>
    </row>
    <row r="1869" spans="1:9">
      <c r="A1869" s="60" t="s">
        <v>316</v>
      </c>
    </row>
    <row r="1870" spans="1:9">
      <c r="I1870" s="77" t="s">
        <v>217</v>
      </c>
    </row>
    <row r="1872" spans="1:9">
      <c r="I1872" s="77" t="s">
        <v>132</v>
      </c>
    </row>
    <row r="1873" spans="1:9">
      <c r="A1873" s="60" t="s">
        <v>1416</v>
      </c>
      <c r="B1873" s="60" t="s">
        <v>1716</v>
      </c>
      <c r="C1873" s="60" t="s">
        <v>1717</v>
      </c>
      <c r="I1873" s="77" t="s">
        <v>26</v>
      </c>
    </row>
    <row r="1874" spans="1:9">
      <c r="A1874" s="60" t="s">
        <v>325</v>
      </c>
      <c r="B1874" s="60" t="s">
        <v>1914</v>
      </c>
      <c r="C1874" s="60" t="s">
        <v>1868</v>
      </c>
      <c r="I1874" s="77" t="s">
        <v>100</v>
      </c>
    </row>
    <row r="1875" spans="1:9">
      <c r="A1875" s="60" t="s">
        <v>326</v>
      </c>
      <c r="B1875" s="60" t="s">
        <v>1710</v>
      </c>
      <c r="C1875" s="60" t="s">
        <v>1711</v>
      </c>
      <c r="I1875" s="77" t="s">
        <v>120</v>
      </c>
    </row>
    <row r="1876" spans="1:9">
      <c r="I1876" s="77" t="s">
        <v>124</v>
      </c>
    </row>
    <row r="1877" spans="1:9" ht="22.5">
      <c r="A1877" s="66" t="s">
        <v>327</v>
      </c>
      <c r="I1877" s="77" t="s">
        <v>412</v>
      </c>
    </row>
    <row r="1878" spans="1:9">
      <c r="B1878" s="60" t="s">
        <v>328</v>
      </c>
      <c r="I1878" s="77" t="s">
        <v>413</v>
      </c>
    </row>
    <row r="1879" spans="1:9">
      <c r="B1879" s="60" t="s">
        <v>1417</v>
      </c>
      <c r="I1879" s="77" t="s">
        <v>37</v>
      </c>
    </row>
    <row r="1880" spans="1:9">
      <c r="B1880" s="60" t="s">
        <v>329</v>
      </c>
    </row>
    <row r="1881" spans="1:9">
      <c r="B1881" s="60" t="s">
        <v>330</v>
      </c>
      <c r="I1881" s="77" t="s">
        <v>414</v>
      </c>
    </row>
    <row r="1882" spans="1:9">
      <c r="I1882" s="77" t="s">
        <v>415</v>
      </c>
    </row>
    <row r="1883" spans="1:9">
      <c r="A1883" s="60" t="s">
        <v>331</v>
      </c>
      <c r="I1883" s="77" t="s">
        <v>416</v>
      </c>
    </row>
    <row r="1884" spans="1:9">
      <c r="I1884" s="77" t="s">
        <v>417</v>
      </c>
    </row>
    <row r="1885" spans="1:9">
      <c r="A1885" s="60" t="s">
        <v>290</v>
      </c>
      <c r="I1885" s="77" t="s">
        <v>418</v>
      </c>
    </row>
    <row r="1886" spans="1:9">
      <c r="A1886" s="60" t="s">
        <v>316</v>
      </c>
      <c r="I1886" s="77" t="s">
        <v>419</v>
      </c>
    </row>
    <row r="1887" spans="1:9">
      <c r="I1887" s="77" t="s">
        <v>420</v>
      </c>
    </row>
    <row r="1888" spans="1:9">
      <c r="I1888" s="77" t="s">
        <v>421</v>
      </c>
    </row>
    <row r="1889" spans="1:9">
      <c r="I1889" s="77" t="s">
        <v>422</v>
      </c>
    </row>
    <row r="1890" spans="1:9">
      <c r="A1890" s="62"/>
      <c r="B1890" s="62" t="s">
        <v>317</v>
      </c>
      <c r="C1890" s="62" t="s">
        <v>318</v>
      </c>
      <c r="D1890" s="62" t="s">
        <v>319</v>
      </c>
    </row>
    <row r="1891" spans="1:9">
      <c r="B1891" s="60" t="s">
        <v>332</v>
      </c>
      <c r="C1891" s="60" t="s">
        <v>1799</v>
      </c>
      <c r="D1891" s="60" t="s">
        <v>1915</v>
      </c>
      <c r="I1891" s="77" t="s">
        <v>423</v>
      </c>
    </row>
    <row r="1892" spans="1:9">
      <c r="B1892" s="60" t="s">
        <v>333</v>
      </c>
      <c r="C1892" s="60" t="s">
        <v>1418</v>
      </c>
      <c r="D1892" s="60" t="s">
        <v>1419</v>
      </c>
    </row>
    <row r="1893" spans="1:9">
      <c r="B1893" s="60" t="s">
        <v>334</v>
      </c>
      <c r="C1893" s="60" t="s">
        <v>1698</v>
      </c>
      <c r="D1893" s="60" t="s">
        <v>1699</v>
      </c>
      <c r="I1893" s="77" t="s">
        <v>132</v>
      </c>
    </row>
    <row r="1894" spans="1:9">
      <c r="B1894" s="60" t="s">
        <v>335</v>
      </c>
      <c r="C1894" s="60" t="s">
        <v>1916</v>
      </c>
      <c r="D1894" s="60" t="s">
        <v>1917</v>
      </c>
      <c r="I1894" s="77" t="s">
        <v>400</v>
      </c>
    </row>
    <row r="1895" spans="1:9">
      <c r="D1895" s="60" t="s">
        <v>336</v>
      </c>
      <c r="I1895" s="77" t="s">
        <v>402</v>
      </c>
    </row>
    <row r="1896" spans="1:9">
      <c r="I1896" s="77" t="s">
        <v>424</v>
      </c>
    </row>
    <row r="1897" spans="1:9">
      <c r="A1897" s="60" t="s">
        <v>337</v>
      </c>
      <c r="I1897" s="77" t="s">
        <v>203</v>
      </c>
    </row>
    <row r="1898" spans="1:9">
      <c r="I1898" s="77" t="s">
        <v>425</v>
      </c>
    </row>
    <row r="1899" spans="1:9">
      <c r="A1899" s="60" t="s">
        <v>316</v>
      </c>
      <c r="I1899" s="77" t="s">
        <v>426</v>
      </c>
    </row>
    <row r="1900" spans="1:9">
      <c r="I1900" s="77" t="s">
        <v>427</v>
      </c>
    </row>
    <row r="1902" spans="1:9">
      <c r="I1902" s="77" t="s">
        <v>428</v>
      </c>
    </row>
    <row r="1903" spans="1:9">
      <c r="A1903" s="62" t="s">
        <v>1420</v>
      </c>
      <c r="I1903" s="77" t="s">
        <v>429</v>
      </c>
    </row>
    <row r="1904" spans="1:9">
      <c r="I1904" s="77" t="s">
        <v>430</v>
      </c>
    </row>
    <row r="1905" spans="1:9">
      <c r="A1905" s="60" t="s">
        <v>1421</v>
      </c>
      <c r="I1905" s="77" t="s">
        <v>431</v>
      </c>
    </row>
    <row r="1906" spans="1:9">
      <c r="A1906" s="60" t="s">
        <v>1422</v>
      </c>
      <c r="I1906" s="77" t="s">
        <v>432</v>
      </c>
    </row>
    <row r="1907" spans="1:9">
      <c r="A1907" s="60" t="s">
        <v>338</v>
      </c>
      <c r="I1907" s="77" t="s">
        <v>433</v>
      </c>
    </row>
    <row r="1908" spans="1:9">
      <c r="I1908" s="77" t="s">
        <v>434</v>
      </c>
    </row>
    <row r="1909" spans="1:9">
      <c r="A1909" s="60"/>
      <c r="I1909" s="77" t="s">
        <v>217</v>
      </c>
    </row>
    <row r="1910" spans="1:9">
      <c r="A1910" s="60" t="s">
        <v>236</v>
      </c>
    </row>
    <row r="1911" spans="1:9">
      <c r="A1911" s="60" t="s">
        <v>1353</v>
      </c>
      <c r="I1911" s="77" t="s">
        <v>132</v>
      </c>
    </row>
    <row r="1912" spans="1:9">
      <c r="I1912" s="77" t="s">
        <v>400</v>
      </c>
    </row>
    <row r="1913" spans="1:9">
      <c r="A1913" s="60" t="s">
        <v>1718</v>
      </c>
      <c r="I1913" s="77" t="s">
        <v>402</v>
      </c>
    </row>
    <row r="1914" spans="1:9">
      <c r="A1914" s="60" t="s">
        <v>1719</v>
      </c>
      <c r="I1914" s="77" t="s">
        <v>435</v>
      </c>
    </row>
    <row r="1915" spans="1:9">
      <c r="A1915" s="60" t="s">
        <v>1700</v>
      </c>
      <c r="I1915" s="77" t="s">
        <v>203</v>
      </c>
    </row>
    <row r="1916" spans="1:9">
      <c r="A1916" s="60" t="s">
        <v>1701</v>
      </c>
      <c r="I1916" s="77" t="s">
        <v>425</v>
      </c>
    </row>
    <row r="1917" spans="1:9">
      <c r="A1917" s="60" t="s">
        <v>1720</v>
      </c>
      <c r="I1917" s="77" t="s">
        <v>436</v>
      </c>
    </row>
    <row r="1918" spans="1:9">
      <c r="A1918" s="60" t="s">
        <v>1702</v>
      </c>
      <c r="I1918" s="77" t="s">
        <v>437</v>
      </c>
    </row>
    <row r="1919" spans="1:9">
      <c r="A1919" s="60" t="s">
        <v>1681</v>
      </c>
    </row>
    <row r="1920" spans="1:9">
      <c r="A1920" s="60" t="s">
        <v>1682</v>
      </c>
      <c r="I1920" s="77" t="s">
        <v>438</v>
      </c>
    </row>
    <row r="1921" spans="1:9">
      <c r="A1921" s="60" t="s">
        <v>1657</v>
      </c>
      <c r="I1921" s="77" t="s">
        <v>439</v>
      </c>
    </row>
    <row r="1922" spans="1:9">
      <c r="A1922" s="60" t="s">
        <v>1658</v>
      </c>
      <c r="I1922" s="77" t="s">
        <v>440</v>
      </c>
    </row>
    <row r="1923" spans="1:9">
      <c r="A1923" s="60" t="s">
        <v>1659</v>
      </c>
      <c r="I1923" s="77" t="s">
        <v>441</v>
      </c>
    </row>
    <row r="1924" spans="1:9">
      <c r="I1924" s="77" t="s">
        <v>217</v>
      </c>
    </row>
    <row r="1925" spans="1:9">
      <c r="A1925" s="60" t="s">
        <v>339</v>
      </c>
    </row>
    <row r="1926" spans="1:9">
      <c r="A1926" s="60" t="s">
        <v>1354</v>
      </c>
      <c r="I1926" s="77" t="s">
        <v>132</v>
      </c>
    </row>
    <row r="1927" spans="1:9">
      <c r="B1927" s="266" t="s">
        <v>1355</v>
      </c>
      <c r="I1927" s="77" t="s">
        <v>400</v>
      </c>
    </row>
    <row r="1928" spans="1:9">
      <c r="B1928" s="62" t="s">
        <v>1356</v>
      </c>
      <c r="I1928" s="77" t="s">
        <v>402</v>
      </c>
    </row>
    <row r="1929" spans="1:9">
      <c r="B1929" s="60" t="s">
        <v>1357</v>
      </c>
      <c r="I1929" s="77" t="s">
        <v>442</v>
      </c>
    </row>
    <row r="1930" spans="1:9">
      <c r="B1930" s="266" t="s">
        <v>340</v>
      </c>
      <c r="I1930" s="77" t="s">
        <v>443</v>
      </c>
    </row>
    <row r="1931" spans="1:9">
      <c r="B1931" s="62" t="s">
        <v>1683</v>
      </c>
      <c r="I1931" s="77" t="s">
        <v>444</v>
      </c>
    </row>
    <row r="1932" spans="1:9">
      <c r="B1932" s="60" t="s">
        <v>1684</v>
      </c>
      <c r="I1932" s="77" t="s">
        <v>445</v>
      </c>
    </row>
    <row r="1933" spans="1:9">
      <c r="B1933" s="266" t="s">
        <v>341</v>
      </c>
      <c r="I1933" s="77" t="s">
        <v>425</v>
      </c>
    </row>
    <row r="1934" spans="1:9">
      <c r="B1934" s="62" t="s">
        <v>1721</v>
      </c>
    </row>
    <row r="1935" spans="1:9">
      <c r="B1935" s="60" t="s">
        <v>1722</v>
      </c>
      <c r="I1935" s="77" t="s">
        <v>446</v>
      </c>
    </row>
    <row r="1936" spans="1:9">
      <c r="A1936" s="60"/>
      <c r="I1936" s="77" t="s">
        <v>447</v>
      </c>
    </row>
    <row r="1937" spans="1:9">
      <c r="A1937" s="60" t="s">
        <v>342</v>
      </c>
      <c r="I1937" s="77" t="s">
        <v>448</v>
      </c>
    </row>
    <row r="1938" spans="1:9">
      <c r="A1938" s="60" t="s">
        <v>343</v>
      </c>
      <c r="I1938" s="77" t="s">
        <v>449</v>
      </c>
    </row>
    <row r="1939" spans="1:9">
      <c r="A1939" s="60" t="s">
        <v>344</v>
      </c>
      <c r="I1939" s="77" t="s">
        <v>450</v>
      </c>
    </row>
    <row r="1940" spans="1:9">
      <c r="I1940" s="77" t="s">
        <v>451</v>
      </c>
    </row>
    <row r="1941" spans="1:9">
      <c r="I1941" s="77" t="s">
        <v>452</v>
      </c>
    </row>
    <row r="1942" spans="1:9">
      <c r="A1942" s="60" t="s">
        <v>345</v>
      </c>
      <c r="I1942" s="77" t="s">
        <v>453</v>
      </c>
    </row>
    <row r="1943" spans="1:9">
      <c r="A1943" s="60" t="s">
        <v>346</v>
      </c>
      <c r="I1943" s="77" t="s">
        <v>454</v>
      </c>
    </row>
    <row r="1944" spans="1:9">
      <c r="A1944" s="60" t="s">
        <v>347</v>
      </c>
    </row>
    <row r="1945" spans="1:9">
      <c r="A1945" s="60" t="s">
        <v>348</v>
      </c>
      <c r="I1945" s="77" t="s">
        <v>217</v>
      </c>
    </row>
    <row r="1946" spans="1:9">
      <c r="A1946" s="60" t="s">
        <v>1340</v>
      </c>
    </row>
    <row r="1947" spans="1:9">
      <c r="A1947" s="60" t="s">
        <v>349</v>
      </c>
      <c r="I1947" s="77" t="s">
        <v>132</v>
      </c>
    </row>
    <row r="1948" spans="1:9">
      <c r="A1948" s="60" t="s">
        <v>350</v>
      </c>
      <c r="I1948" s="77" t="s">
        <v>400</v>
      </c>
    </row>
    <row r="1949" spans="1:9">
      <c r="I1949" s="77" t="s">
        <v>402</v>
      </c>
    </row>
    <row r="1950" spans="1:9">
      <c r="I1950" s="77" t="s">
        <v>203</v>
      </c>
    </row>
    <row r="1951" spans="1:9">
      <c r="A1951" s="60" t="s">
        <v>233</v>
      </c>
      <c r="B1951" s="60" t="s">
        <v>358</v>
      </c>
      <c r="C1951" s="60" t="s">
        <v>363</v>
      </c>
      <c r="D1951" s="60" t="s">
        <v>368</v>
      </c>
      <c r="E1951" s="60" t="s">
        <v>234</v>
      </c>
      <c r="F1951" s="60" t="s">
        <v>232</v>
      </c>
      <c r="I1951" s="77" t="s">
        <v>425</v>
      </c>
    </row>
    <row r="1952" spans="1:9">
      <c r="A1952" s="60" t="s">
        <v>351</v>
      </c>
      <c r="B1952" s="60" t="s">
        <v>359</v>
      </c>
      <c r="C1952" s="60" t="s">
        <v>364</v>
      </c>
      <c r="D1952" s="60" t="s">
        <v>369</v>
      </c>
      <c r="E1952" s="60" t="s">
        <v>373</v>
      </c>
      <c r="F1952" s="60" t="s">
        <v>378</v>
      </c>
      <c r="I1952" s="77" t="s">
        <v>455</v>
      </c>
    </row>
    <row r="1953" spans="1:9">
      <c r="A1953" s="60" t="s">
        <v>352</v>
      </c>
      <c r="B1953" s="60" t="s">
        <v>352</v>
      </c>
      <c r="C1953" s="60" t="s">
        <v>365</v>
      </c>
      <c r="D1953" s="60" t="s">
        <v>352</v>
      </c>
      <c r="E1953" s="60" t="s">
        <v>374</v>
      </c>
      <c r="F1953" s="60" t="s">
        <v>352</v>
      </c>
      <c r="I1953" s="77" t="s">
        <v>456</v>
      </c>
    </row>
    <row r="1954" spans="1:9">
      <c r="A1954" s="60" t="s">
        <v>353</v>
      </c>
      <c r="B1954" s="60" t="s">
        <v>197</v>
      </c>
      <c r="C1954" s="60" t="s">
        <v>366</v>
      </c>
      <c r="D1954" s="60" t="s">
        <v>370</v>
      </c>
      <c r="E1954" s="60" t="s">
        <v>375</v>
      </c>
      <c r="F1954" s="60" t="s">
        <v>379</v>
      </c>
    </row>
    <row r="1955" spans="1:9">
      <c r="A1955" s="60" t="s">
        <v>354</v>
      </c>
      <c r="B1955" s="60" t="s">
        <v>360</v>
      </c>
      <c r="C1955" s="60" t="s">
        <v>367</v>
      </c>
      <c r="D1955" s="60" t="s">
        <v>371</v>
      </c>
      <c r="E1955" s="60" t="s">
        <v>376</v>
      </c>
      <c r="F1955" s="60" t="s">
        <v>200</v>
      </c>
      <c r="I1955" s="77" t="s">
        <v>457</v>
      </c>
    </row>
    <row r="1956" spans="1:9">
      <c r="A1956" s="60" t="s">
        <v>355</v>
      </c>
      <c r="B1956" s="60" t="s">
        <v>361</v>
      </c>
      <c r="D1956" s="60" t="s">
        <v>372</v>
      </c>
      <c r="E1956" s="60" t="s">
        <v>377</v>
      </c>
      <c r="F1956" s="60" t="s">
        <v>380</v>
      </c>
      <c r="I1956" s="77" t="s">
        <v>458</v>
      </c>
    </row>
    <row r="1957" spans="1:9">
      <c r="A1957" s="60" t="s">
        <v>356</v>
      </c>
      <c r="B1957" s="60" t="s">
        <v>362</v>
      </c>
      <c r="D1957" s="60" t="s">
        <v>357</v>
      </c>
      <c r="F1957" s="60" t="s">
        <v>381</v>
      </c>
      <c r="I1957" s="77" t="s">
        <v>217</v>
      </c>
    </row>
    <row r="1958" spans="1:9">
      <c r="A1958" s="60" t="s">
        <v>357</v>
      </c>
      <c r="B1958" s="60" t="s">
        <v>357</v>
      </c>
      <c r="F1958" s="60" t="s">
        <v>382</v>
      </c>
    </row>
    <row r="1959" spans="1:9">
      <c r="F1959" s="60" t="s">
        <v>383</v>
      </c>
      <c r="I1959" s="77" t="s">
        <v>132</v>
      </c>
    </row>
    <row r="1960" spans="1:9">
      <c r="F1960" s="60" t="s">
        <v>357</v>
      </c>
      <c r="I1960" s="77" t="s">
        <v>459</v>
      </c>
    </row>
    <row r="1961" spans="1:9">
      <c r="I1961" s="77" t="s">
        <v>460</v>
      </c>
    </row>
    <row r="1962" spans="1:9">
      <c r="I1962" s="77" t="s">
        <v>461</v>
      </c>
    </row>
    <row r="1963" spans="1:9">
      <c r="I1963" s="77" t="s">
        <v>462</v>
      </c>
    </row>
    <row r="1964" spans="1:9">
      <c r="I1964" s="77" t="s">
        <v>463</v>
      </c>
    </row>
    <row r="1965" spans="1:9">
      <c r="I1965" s="77" t="s">
        <v>464</v>
      </c>
    </row>
    <row r="1966" spans="1:9">
      <c r="I1966" s="77" t="s">
        <v>465</v>
      </c>
    </row>
    <row r="1968" spans="1:9">
      <c r="I1968" s="77" t="s">
        <v>425</v>
      </c>
    </row>
    <row r="1969" spans="9:9">
      <c r="I1969" s="77" t="s">
        <v>466</v>
      </c>
    </row>
    <row r="1970" spans="9:9">
      <c r="I1970" s="77" t="s">
        <v>467</v>
      </c>
    </row>
    <row r="1972" spans="9:9">
      <c r="I1972" s="77" t="s">
        <v>132</v>
      </c>
    </row>
    <row r="1973" spans="9:9">
      <c r="I1973" s="77" t="s">
        <v>468</v>
      </c>
    </row>
    <row r="1974" spans="9:9">
      <c r="I1974" s="77" t="s">
        <v>237</v>
      </c>
    </row>
    <row r="1975" spans="9:9">
      <c r="I1975" s="77" t="s">
        <v>469</v>
      </c>
    </row>
    <row r="1976" spans="9:9">
      <c r="I1976" s="77" t="s">
        <v>470</v>
      </c>
    </row>
    <row r="1977" spans="9:9">
      <c r="I1977" s="77" t="s">
        <v>471</v>
      </c>
    </row>
    <row r="1978" spans="9:9">
      <c r="I1978" s="77" t="s">
        <v>472</v>
      </c>
    </row>
    <row r="1980" spans="9:9">
      <c r="I1980" s="77" t="s">
        <v>473</v>
      </c>
    </row>
    <row r="1981" spans="9:9">
      <c r="I1981" s="77" t="s">
        <v>474</v>
      </c>
    </row>
    <row r="1982" spans="9:9">
      <c r="I1982" s="77" t="s">
        <v>475</v>
      </c>
    </row>
    <row r="1983" spans="9:9">
      <c r="I1983" s="77" t="s">
        <v>476</v>
      </c>
    </row>
    <row r="1984" spans="9:9">
      <c r="I1984" s="77" t="s">
        <v>477</v>
      </c>
    </row>
    <row r="1986" spans="9:9">
      <c r="I1986" s="78" t="s">
        <v>478</v>
      </c>
    </row>
    <row r="1987" spans="9:9">
      <c r="I1987" s="78" t="s">
        <v>479</v>
      </c>
    </row>
    <row r="1988" spans="9:9">
      <c r="I1988" s="78" t="s">
        <v>1273</v>
      </c>
    </row>
    <row r="1989" spans="9:9" ht="18.75">
      <c r="I1989" s="79" t="s">
        <v>481</v>
      </c>
    </row>
    <row r="1990" spans="9:9" ht="24">
      <c r="I1990" s="80" t="s">
        <v>481</v>
      </c>
    </row>
    <row r="1991" spans="9:9">
      <c r="I1991" s="81" t="s">
        <v>482</v>
      </c>
    </row>
    <row r="1993" spans="9:9">
      <c r="I1993" s="82" t="s">
        <v>483</v>
      </c>
    </row>
    <row r="1995" spans="9:9">
      <c r="I1995" s="81" t="s">
        <v>484</v>
      </c>
    </row>
    <row r="1996" spans="9:9">
      <c r="I1996" s="82" t="s">
        <v>485</v>
      </c>
    </row>
    <row r="1997" spans="9:9">
      <c r="I1997" s="82" t="s">
        <v>137</v>
      </c>
    </row>
    <row r="1998" spans="9:9">
      <c r="I1998" s="82" t="s">
        <v>138</v>
      </c>
    </row>
    <row r="1999" spans="9:9">
      <c r="I1999" s="82" t="s">
        <v>486</v>
      </c>
    </row>
    <row r="2000" spans="9:9">
      <c r="I2000" s="82" t="s">
        <v>487</v>
      </c>
    </row>
    <row r="2001" spans="9:9">
      <c r="I2001" s="82" t="s">
        <v>488</v>
      </c>
    </row>
    <row r="2002" spans="9:9">
      <c r="I2002" s="82" t="s">
        <v>139</v>
      </c>
    </row>
    <row r="2005" spans="9:9">
      <c r="I2005" s="81" t="s">
        <v>140</v>
      </c>
    </row>
    <row r="2006" spans="9:9">
      <c r="I2006" s="82" t="s">
        <v>489</v>
      </c>
    </row>
    <row r="2007" spans="9:9">
      <c r="I2007" s="82" t="s">
        <v>490</v>
      </c>
    </row>
    <row r="2008" spans="9:9">
      <c r="I2008" s="82" t="s">
        <v>491</v>
      </c>
    </row>
    <row r="2009" spans="9:9">
      <c r="I2009" s="82" t="s">
        <v>492</v>
      </c>
    </row>
    <row r="2011" spans="9:9">
      <c r="I2011" s="82" t="s">
        <v>493</v>
      </c>
    </row>
    <row r="2013" spans="9:9" ht="14.25">
      <c r="I2013" s="83" t="s">
        <v>1274</v>
      </c>
    </row>
    <row r="2014" spans="9:9">
      <c r="I2014" s="84" t="s">
        <v>1275</v>
      </c>
    </row>
    <row r="2015" spans="9:9">
      <c r="I2015" s="85" t="s">
        <v>1562</v>
      </c>
    </row>
    <row r="2016" spans="9:9">
      <c r="I2016" s="73" t="s">
        <v>1563</v>
      </c>
    </row>
    <row r="2017" spans="7:19">
      <c r="I2017" s="86" t="s">
        <v>141</v>
      </c>
      <c r="J2017" s="87"/>
      <c r="K2017" s="86" t="s">
        <v>142</v>
      </c>
      <c r="L2017" s="86" t="s">
        <v>142</v>
      </c>
      <c r="M2017" s="87"/>
      <c r="N2017" s="86" t="s">
        <v>143</v>
      </c>
      <c r="O2017" s="86" t="s">
        <v>495</v>
      </c>
      <c r="P2017" s="87"/>
      <c r="Q2017" s="87"/>
      <c r="R2017" s="87"/>
      <c r="S2017" s="87"/>
    </row>
    <row r="2018" spans="7:19">
      <c r="I2018" s="88" t="s">
        <v>496</v>
      </c>
    </row>
    <row r="2019" spans="7:19">
      <c r="I2019" s="78" t="s">
        <v>265</v>
      </c>
    </row>
    <row r="2020" spans="7:19">
      <c r="I2020" s="89" t="s">
        <v>7</v>
      </c>
      <c r="J2020" s="89"/>
      <c r="K2020" s="89" t="s">
        <v>1564</v>
      </c>
    </row>
    <row r="2021" spans="7:19">
      <c r="I2021" s="90" t="s">
        <v>47</v>
      </c>
      <c r="J2021" s="92">
        <v>-1.61E-2</v>
      </c>
    </row>
    <row r="2022" spans="7:19">
      <c r="I2022" s="89" t="s">
        <v>11</v>
      </c>
      <c r="J2022" s="89"/>
      <c r="K2022" s="91">
        <v>8864.16</v>
      </c>
    </row>
    <row r="2023" spans="7:19">
      <c r="I2023" s="90" t="s">
        <v>8</v>
      </c>
      <c r="J2023" s="90"/>
      <c r="K2023" s="93">
        <v>8727.91</v>
      </c>
    </row>
    <row r="2024" spans="7:19">
      <c r="I2024" s="89" t="s">
        <v>144</v>
      </c>
      <c r="J2024" s="89"/>
      <c r="K2024" s="91">
        <v>8771.7199999999993</v>
      </c>
    </row>
    <row r="2025" spans="7:19">
      <c r="I2025" s="90" t="s">
        <v>497</v>
      </c>
      <c r="J2025" s="90"/>
      <c r="K2025" s="93">
        <v>8704.23</v>
      </c>
    </row>
    <row r="2026" spans="7:19">
      <c r="I2026" s="94" t="s">
        <v>498</v>
      </c>
    </row>
    <row r="2027" spans="7:19">
      <c r="G2027" s="60"/>
      <c r="I2027" s="88" t="s">
        <v>499</v>
      </c>
    </row>
    <row r="2028" spans="7:19">
      <c r="I2028" s="95" t="s">
        <v>500</v>
      </c>
      <c r="J2028" s="95" t="s">
        <v>47</v>
      </c>
    </row>
    <row r="2029" spans="7:19">
      <c r="I2029" s="89" t="s">
        <v>145</v>
      </c>
      <c r="J2029" s="96">
        <v>-0.1474</v>
      </c>
    </row>
    <row r="2030" spans="7:19">
      <c r="I2030" s="90" t="s">
        <v>146</v>
      </c>
      <c r="J2030" s="100">
        <v>1.21E-2</v>
      </c>
    </row>
    <row r="2031" spans="7:19">
      <c r="I2031" s="89" t="s">
        <v>147</v>
      </c>
      <c r="J2031" s="99">
        <v>2.0000000000000001E-4</v>
      </c>
    </row>
    <row r="2032" spans="7:19">
      <c r="I2032" s="90" t="s">
        <v>148</v>
      </c>
      <c r="J2032" s="92">
        <v>-5.2699999999999997E-2</v>
      </c>
    </row>
    <row r="2033" spans="7:14">
      <c r="I2033" s="89" t="s">
        <v>149</v>
      </c>
      <c r="J2033" s="96">
        <v>-9.4E-2</v>
      </c>
    </row>
    <row r="2034" spans="7:14">
      <c r="I2034" s="90" t="s">
        <v>150</v>
      </c>
      <c r="J2034" s="92">
        <v>-0.26840000000000003</v>
      </c>
    </row>
    <row r="2035" spans="7:14">
      <c r="I2035" s="89" t="s">
        <v>151</v>
      </c>
      <c r="J2035" s="96">
        <v>-0.44519999999999998</v>
      </c>
    </row>
    <row r="2036" spans="7:14">
      <c r="G2036" s="60"/>
      <c r="I2036" s="88" t="s">
        <v>501</v>
      </c>
    </row>
    <row r="2037" spans="7:14">
      <c r="I2037" s="78" t="s">
        <v>265</v>
      </c>
    </row>
    <row r="2038" spans="7:14">
      <c r="I2038" s="95" t="s">
        <v>152</v>
      </c>
      <c r="J2038" s="97">
        <v>39336</v>
      </c>
      <c r="K2038" s="97">
        <v>39337</v>
      </c>
      <c r="L2038" s="97">
        <v>39338</v>
      </c>
      <c r="M2038" s="97">
        <v>39339</v>
      </c>
      <c r="N2038" s="97">
        <v>39340</v>
      </c>
    </row>
    <row r="2039" spans="7:14">
      <c r="I2039" s="78" t="s">
        <v>7</v>
      </c>
      <c r="J2039" s="98">
        <v>8535.67</v>
      </c>
      <c r="K2039" s="98">
        <v>8616.5499999999993</v>
      </c>
      <c r="L2039" s="98">
        <v>8518.57</v>
      </c>
      <c r="M2039" s="98">
        <v>8668.86</v>
      </c>
      <c r="N2039" s="98">
        <v>8864.16</v>
      </c>
    </row>
    <row r="2040" spans="7:14">
      <c r="I2040" s="89" t="s">
        <v>47</v>
      </c>
      <c r="J2040" s="96">
        <v>-2.3099999999999999E-2</v>
      </c>
      <c r="K2040" s="99">
        <v>9.4999999999999998E-3</v>
      </c>
      <c r="L2040" s="96">
        <v>-1.14E-2</v>
      </c>
      <c r="M2040" s="99">
        <v>1.7600000000000001E-2</v>
      </c>
      <c r="N2040" s="99">
        <v>2.2499999999999999E-2</v>
      </c>
    </row>
    <row r="2041" spans="7:14">
      <c r="I2041" s="78" t="s">
        <v>502</v>
      </c>
      <c r="J2041" s="98">
        <v>8737.66</v>
      </c>
      <c r="K2041" s="98">
        <v>8535.67</v>
      </c>
      <c r="L2041" s="98">
        <v>8616.5499999999993</v>
      </c>
      <c r="M2041" s="98">
        <v>8518.57</v>
      </c>
      <c r="N2041" s="98">
        <v>8668.86</v>
      </c>
    </row>
    <row r="2042" spans="7:14">
      <c r="I2042" s="89" t="s">
        <v>8</v>
      </c>
      <c r="J2042" s="91">
        <v>8578.7099999999991</v>
      </c>
      <c r="K2042" s="91">
        <v>8588.74</v>
      </c>
      <c r="L2042" s="91">
        <v>8623.5499999999993</v>
      </c>
      <c r="M2042" s="91">
        <v>8645.3799999999992</v>
      </c>
      <c r="N2042" s="91">
        <v>8785.2800000000007</v>
      </c>
    </row>
    <row r="2043" spans="7:14">
      <c r="I2043" s="78" t="s">
        <v>157</v>
      </c>
      <c r="J2043" s="98">
        <v>8584.0499999999993</v>
      </c>
      <c r="K2043" s="98">
        <v>8635.8799999999992</v>
      </c>
      <c r="L2043" s="98">
        <v>8671.24</v>
      </c>
      <c r="M2043" s="98">
        <v>8695.9500000000007</v>
      </c>
      <c r="N2043" s="98">
        <v>8864.16</v>
      </c>
    </row>
    <row r="2044" spans="7:14">
      <c r="I2044" s="89" t="s">
        <v>153</v>
      </c>
      <c r="J2044" s="91">
        <v>8520.9699999999993</v>
      </c>
      <c r="K2044" s="91">
        <v>8549.06</v>
      </c>
      <c r="L2044" s="91">
        <v>8499.34</v>
      </c>
      <c r="M2044" s="91">
        <v>8634.02</v>
      </c>
      <c r="N2044" s="91">
        <v>8774.16</v>
      </c>
    </row>
    <row r="2045" spans="7:14">
      <c r="I2045" s="88" t="s">
        <v>503</v>
      </c>
    </row>
    <row r="2046" spans="7:14">
      <c r="I2046" s="95" t="s">
        <v>152</v>
      </c>
      <c r="J2046" s="95">
        <v>2008</v>
      </c>
      <c r="K2046" s="95">
        <v>2009</v>
      </c>
      <c r="L2046" s="95">
        <v>2010</v>
      </c>
      <c r="M2046" s="95">
        <v>2011</v>
      </c>
    </row>
    <row r="2047" spans="7:14">
      <c r="I2047" s="78" t="s">
        <v>47</v>
      </c>
      <c r="J2047" s="92">
        <v>-0.42120000000000002</v>
      </c>
      <c r="K2047" s="100">
        <v>0.19040000000000001</v>
      </c>
      <c r="L2047" s="92">
        <v>-3.0099999999999998E-2</v>
      </c>
      <c r="M2047" s="92">
        <v>-0.1474</v>
      </c>
    </row>
    <row r="2048" spans="7:14">
      <c r="G2048" s="60"/>
      <c r="I2048" s="89" t="s">
        <v>154</v>
      </c>
      <c r="J2048" s="91">
        <v>15156.66</v>
      </c>
      <c r="K2048" s="91">
        <v>10767</v>
      </c>
      <c r="L2048" s="91">
        <v>11408.17</v>
      </c>
      <c r="M2048" s="91">
        <v>10891.6</v>
      </c>
    </row>
    <row r="2049" spans="9:16">
      <c r="I2049" s="78" t="s">
        <v>155</v>
      </c>
      <c r="J2049" s="98">
        <v>6994.9</v>
      </c>
      <c r="K2049" s="98">
        <v>7021.28</v>
      </c>
      <c r="L2049" s="98">
        <v>8796.4500000000007</v>
      </c>
      <c r="M2049" s="98">
        <v>8227.6299999999992</v>
      </c>
    </row>
    <row r="2050" spans="9:16">
      <c r="I2050" s="88" t="s">
        <v>504</v>
      </c>
    </row>
    <row r="2051" spans="9:16">
      <c r="I2051" s="101" t="s">
        <v>156</v>
      </c>
      <c r="J2051" s="101" t="s">
        <v>7</v>
      </c>
      <c r="K2051" s="101" t="s">
        <v>47</v>
      </c>
      <c r="L2051" s="101" t="s">
        <v>8</v>
      </c>
      <c r="M2051" s="101" t="s">
        <v>157</v>
      </c>
      <c r="N2051" s="101" t="s">
        <v>153</v>
      </c>
      <c r="O2051" s="101" t="s">
        <v>158</v>
      </c>
    </row>
    <row r="2052" spans="9:16">
      <c r="I2052" s="78"/>
    </row>
    <row r="2053" spans="9:16">
      <c r="I2053" s="89" t="s">
        <v>1276</v>
      </c>
    </row>
    <row r="2054" spans="9:16">
      <c r="I2054" s="88" t="s">
        <v>512</v>
      </c>
    </row>
    <row r="2055" spans="9:16">
      <c r="I2055" s="108" t="s">
        <v>165</v>
      </c>
      <c r="J2055" s="108" t="s">
        <v>166</v>
      </c>
      <c r="K2055" s="108" t="s">
        <v>7</v>
      </c>
      <c r="L2055" s="108" t="s">
        <v>47</v>
      </c>
      <c r="M2055" s="108" t="s">
        <v>158</v>
      </c>
      <c r="N2055" s="108" t="s">
        <v>167</v>
      </c>
      <c r="O2055" s="108" t="s">
        <v>168</v>
      </c>
    </row>
    <row r="2056" spans="9:16">
      <c r="L2056" s="108" t="s">
        <v>169</v>
      </c>
      <c r="M2056" s="108" t="s">
        <v>170</v>
      </c>
    </row>
    <row r="2057" spans="9:16">
      <c r="I2057" s="78" t="s">
        <v>1277</v>
      </c>
      <c r="J2057" s="78" t="s">
        <v>166</v>
      </c>
      <c r="K2057" s="102">
        <v>71.45</v>
      </c>
      <c r="L2057" s="100">
        <v>2.9999999999999997E-4</v>
      </c>
      <c r="M2057" s="78">
        <v>1</v>
      </c>
      <c r="N2057" s="78"/>
      <c r="O2057" s="78"/>
    </row>
    <row r="2058" spans="9:16">
      <c r="I2058" s="88" t="s">
        <v>518</v>
      </c>
    </row>
    <row r="2059" spans="9:16">
      <c r="I2059" s="108" t="s">
        <v>174</v>
      </c>
      <c r="J2059" s="108" t="s">
        <v>166</v>
      </c>
      <c r="K2059" s="108" t="s">
        <v>7</v>
      </c>
      <c r="L2059" s="108" t="s">
        <v>47</v>
      </c>
      <c r="M2059" s="108" t="s">
        <v>175</v>
      </c>
      <c r="N2059" s="108" t="s">
        <v>158</v>
      </c>
      <c r="O2059" s="108" t="s">
        <v>167</v>
      </c>
      <c r="P2059" s="108" t="s">
        <v>168</v>
      </c>
    </row>
    <row r="2060" spans="9:16">
      <c r="L2060" s="108" t="s">
        <v>169</v>
      </c>
      <c r="N2060" s="108" t="s">
        <v>170</v>
      </c>
    </row>
    <row r="2061" spans="9:16">
      <c r="I2061" s="78" t="s">
        <v>1278</v>
      </c>
      <c r="J2061" s="78" t="s">
        <v>166</v>
      </c>
      <c r="K2061" s="78" t="s">
        <v>171</v>
      </c>
      <c r="L2061" s="90" t="s">
        <v>171</v>
      </c>
      <c r="M2061" s="78">
        <v>8500</v>
      </c>
      <c r="N2061" s="78" t="s">
        <v>171</v>
      </c>
      <c r="O2061" s="78"/>
      <c r="P2061" s="78"/>
    </row>
    <row r="2062" spans="9:16">
      <c r="I2062" s="104" t="s">
        <v>1279</v>
      </c>
      <c r="J2062" s="104" t="s">
        <v>166</v>
      </c>
      <c r="K2062" s="105">
        <v>1.83</v>
      </c>
      <c r="L2062" s="110">
        <v>0</v>
      </c>
      <c r="M2062" s="89">
        <v>10500</v>
      </c>
      <c r="N2062" s="89" t="s">
        <v>171</v>
      </c>
      <c r="O2062" s="104"/>
      <c r="P2062" s="104"/>
    </row>
    <row r="2063" spans="9:16">
      <c r="I2063" s="78" t="s">
        <v>1280</v>
      </c>
      <c r="J2063" s="78" t="s">
        <v>166</v>
      </c>
      <c r="K2063" s="102">
        <v>2.34</v>
      </c>
      <c r="L2063" s="109">
        <v>0</v>
      </c>
      <c r="M2063" s="78">
        <v>11000</v>
      </c>
      <c r="N2063" s="78">
        <v>1</v>
      </c>
      <c r="O2063" s="78"/>
      <c r="P2063" s="78"/>
    </row>
    <row r="2064" spans="9:16">
      <c r="I2064" s="104" t="s">
        <v>1281</v>
      </c>
      <c r="J2064" s="104" t="s">
        <v>166</v>
      </c>
      <c r="K2064" s="105">
        <v>2.82</v>
      </c>
      <c r="L2064" s="110">
        <v>0</v>
      </c>
      <c r="M2064" s="89">
        <v>11500</v>
      </c>
      <c r="N2064" s="89">
        <v>1</v>
      </c>
      <c r="O2064" s="104"/>
      <c r="P2064" s="104"/>
    </row>
    <row r="2065" spans="9:18">
      <c r="I2065" s="78" t="s">
        <v>1282</v>
      </c>
      <c r="J2065" s="78" t="s">
        <v>166</v>
      </c>
      <c r="K2065" s="102">
        <v>1.67</v>
      </c>
      <c r="L2065" s="100">
        <v>6.0000000000000001E-3</v>
      </c>
      <c r="M2065" s="78">
        <v>7000</v>
      </c>
      <c r="N2065" s="78">
        <v>1</v>
      </c>
      <c r="O2065" s="78"/>
      <c r="P2065" s="78"/>
    </row>
    <row r="2066" spans="9:18">
      <c r="I2066" s="88" t="s">
        <v>519</v>
      </c>
    </row>
    <row r="2067" spans="9:18">
      <c r="I2067" s="101" t="s">
        <v>178</v>
      </c>
      <c r="J2067" s="101" t="s">
        <v>166</v>
      </c>
      <c r="K2067" s="101" t="s">
        <v>179</v>
      </c>
      <c r="L2067" s="101" t="s">
        <v>180</v>
      </c>
      <c r="M2067" s="101" t="s">
        <v>47</v>
      </c>
      <c r="N2067" s="101" t="s">
        <v>175</v>
      </c>
      <c r="O2067" s="101" t="s">
        <v>158</v>
      </c>
      <c r="P2067" s="101" t="s">
        <v>167</v>
      </c>
      <c r="Q2067" s="101" t="s">
        <v>168</v>
      </c>
      <c r="R2067" s="101" t="s">
        <v>181</v>
      </c>
    </row>
    <row r="2068" spans="9:18">
      <c r="M2068" s="101" t="s">
        <v>169</v>
      </c>
      <c r="O2068" s="101" t="s">
        <v>170</v>
      </c>
    </row>
    <row r="2069" spans="9:18">
      <c r="I2069" s="78" t="s">
        <v>1565</v>
      </c>
      <c r="J2069" s="78" t="s">
        <v>166</v>
      </c>
      <c r="K2069" s="78" t="s">
        <v>520</v>
      </c>
      <c r="L2069" s="102">
        <v>0.67</v>
      </c>
      <c r="M2069" s="92">
        <v>-1.47E-2</v>
      </c>
      <c r="N2069" s="78">
        <v>9000</v>
      </c>
      <c r="O2069" s="78">
        <v>1</v>
      </c>
      <c r="P2069" s="78"/>
      <c r="Q2069" s="78"/>
      <c r="R2069" s="78"/>
    </row>
    <row r="2070" spans="9:18">
      <c r="I2070" s="104" t="s">
        <v>1566</v>
      </c>
      <c r="J2070" s="104" t="s">
        <v>166</v>
      </c>
      <c r="K2070" s="89" t="s">
        <v>520</v>
      </c>
      <c r="L2070" s="105">
        <v>0.85</v>
      </c>
      <c r="M2070" s="96">
        <v>-1.1599999999999999E-2</v>
      </c>
      <c r="N2070" s="89">
        <v>9000</v>
      </c>
      <c r="O2070" s="89" t="s">
        <v>171</v>
      </c>
      <c r="P2070" s="104"/>
      <c r="Q2070" s="104"/>
      <c r="R2070" s="104"/>
    </row>
    <row r="2071" spans="9:18">
      <c r="I2071" s="78" t="s">
        <v>1567</v>
      </c>
      <c r="J2071" s="78" t="s">
        <v>166</v>
      </c>
      <c r="K2071" s="78" t="s">
        <v>520</v>
      </c>
      <c r="L2071" s="102">
        <v>0.97</v>
      </c>
      <c r="M2071" s="92">
        <v>-1.0200000000000001E-2</v>
      </c>
      <c r="N2071" s="78">
        <v>9500</v>
      </c>
      <c r="O2071" s="78">
        <v>1</v>
      </c>
      <c r="P2071" s="78"/>
      <c r="Q2071" s="78"/>
      <c r="R2071" s="78"/>
    </row>
    <row r="2072" spans="9:18">
      <c r="I2072" s="104" t="s">
        <v>1350</v>
      </c>
      <c r="J2072" s="104" t="s">
        <v>166</v>
      </c>
      <c r="K2072" s="89" t="s">
        <v>520</v>
      </c>
      <c r="L2072" s="105">
        <v>0.47</v>
      </c>
      <c r="M2072" s="96">
        <v>-2.0799999999999999E-2</v>
      </c>
      <c r="N2072" s="89">
        <v>8500</v>
      </c>
      <c r="O2072" s="89">
        <v>1</v>
      </c>
      <c r="P2072" s="104"/>
      <c r="Q2072" s="104"/>
      <c r="R2072" s="104"/>
    </row>
    <row r="2073" spans="9:18">
      <c r="I2073" s="78" t="s">
        <v>1568</v>
      </c>
      <c r="J2073" s="78" t="s">
        <v>166</v>
      </c>
      <c r="K2073" s="78" t="s">
        <v>520</v>
      </c>
      <c r="L2073" s="102">
        <v>0.38</v>
      </c>
      <c r="M2073" s="92">
        <v>-2.5600000000000001E-2</v>
      </c>
      <c r="N2073" s="78">
        <v>7500</v>
      </c>
      <c r="O2073" s="78">
        <v>1</v>
      </c>
      <c r="P2073" s="78"/>
      <c r="Q2073" s="78"/>
      <c r="R2073" s="78"/>
    </row>
    <row r="2074" spans="9:18">
      <c r="I2074" s="104" t="s">
        <v>1349</v>
      </c>
      <c r="J2074" s="104" t="s">
        <v>166</v>
      </c>
      <c r="K2074" s="89" t="s">
        <v>520</v>
      </c>
      <c r="L2074" s="105">
        <v>0.31</v>
      </c>
      <c r="M2074" s="96">
        <v>-3.1300000000000001E-2</v>
      </c>
      <c r="N2074" s="89">
        <v>8000</v>
      </c>
      <c r="O2074" s="89">
        <v>1</v>
      </c>
      <c r="P2074" s="104"/>
      <c r="Q2074" s="104"/>
      <c r="R2074" s="104"/>
    </row>
    <row r="2075" spans="9:18">
      <c r="I2075" s="90" t="s">
        <v>521</v>
      </c>
    </row>
    <row r="2076" spans="9:18" ht="16.5">
      <c r="I2076" s="111" t="s">
        <v>522</v>
      </c>
    </row>
    <row r="2077" spans="9:18" ht="16.5">
      <c r="I2077" s="112" t="s">
        <v>97</v>
      </c>
    </row>
    <row r="2078" spans="9:18" ht="16.5">
      <c r="I2078" s="112" t="s">
        <v>187</v>
      </c>
    </row>
    <row r="2079" spans="9:18" ht="16.5">
      <c r="I2079" s="112" t="s">
        <v>91</v>
      </c>
    </row>
    <row r="2080" spans="9:18" ht="16.5">
      <c r="I2080" s="112" t="s">
        <v>84</v>
      </c>
    </row>
    <row r="2081" spans="9:9">
      <c r="I2081" s="113" t="s">
        <v>523</v>
      </c>
    </row>
    <row r="2082" spans="9:9">
      <c r="I2082" s="113" t="s">
        <v>524</v>
      </c>
    </row>
    <row r="2083" spans="9:9" ht="16.5">
      <c r="I2083" s="209" t="s">
        <v>525</v>
      </c>
    </row>
    <row r="2084" spans="9:9">
      <c r="I2084" s="90" t="s">
        <v>526</v>
      </c>
    </row>
    <row r="2085" spans="9:9">
      <c r="I2085" s="114" t="s">
        <v>527</v>
      </c>
    </row>
    <row r="2086" spans="9:9">
      <c r="I2086" s="114" t="s">
        <v>203</v>
      </c>
    </row>
    <row r="2088" spans="9:9">
      <c r="I2088" s="90" t="s">
        <v>1770</v>
      </c>
    </row>
    <row r="2089" spans="9:9">
      <c r="I2089" s="90" t="s">
        <v>1771</v>
      </c>
    </row>
    <row r="2090" spans="9:9">
      <c r="I2090" s="90" t="s">
        <v>1772</v>
      </c>
    </row>
    <row r="2091" spans="9:9">
      <c r="I2091" s="90" t="s">
        <v>1773</v>
      </c>
    </row>
    <row r="2092" spans="9:9">
      <c r="I2092" s="90" t="s">
        <v>1774</v>
      </c>
    </row>
    <row r="2093" spans="9:9">
      <c r="I2093" s="90" t="s">
        <v>1775</v>
      </c>
    </row>
    <row r="2094" spans="9:9">
      <c r="I2094" s="90" t="s">
        <v>1696</v>
      </c>
    </row>
    <row r="2095" spans="9:9">
      <c r="I2095" s="90" t="s">
        <v>1697</v>
      </c>
    </row>
    <row r="2096" spans="9:9">
      <c r="I2096" s="90" t="s">
        <v>1685</v>
      </c>
    </row>
    <row r="2097" spans="9:9">
      <c r="I2097" s="90" t="s">
        <v>1686</v>
      </c>
    </row>
    <row r="2098" spans="9:9">
      <c r="I2098" s="90" t="s">
        <v>1667</v>
      </c>
    </row>
    <row r="2099" spans="9:9">
      <c r="I2099" s="90" t="s">
        <v>1668</v>
      </c>
    </row>
    <row r="2100" spans="9:9">
      <c r="I2100" s="90" t="s">
        <v>1669</v>
      </c>
    </row>
    <row r="2101" spans="9:9">
      <c r="I2101" s="90" t="s">
        <v>1670</v>
      </c>
    </row>
    <row r="2102" spans="9:9">
      <c r="I2102" s="90" t="s">
        <v>1655</v>
      </c>
    </row>
    <row r="2103" spans="9:9">
      <c r="I2103" s="90" t="s">
        <v>1671</v>
      </c>
    </row>
    <row r="2104" spans="9:9">
      <c r="I2104" s="90" t="s">
        <v>1436</v>
      </c>
    </row>
    <row r="2105" spans="9:9">
      <c r="I2105" s="90" t="s">
        <v>1437</v>
      </c>
    </row>
    <row r="2106" spans="9:9">
      <c r="I2106" s="90" t="s">
        <v>1438</v>
      </c>
    </row>
    <row r="2107" spans="9:9">
      <c r="I2107" s="90" t="s">
        <v>1439</v>
      </c>
    </row>
    <row r="2108" spans="9:9">
      <c r="I2108" s="90" t="s">
        <v>1440</v>
      </c>
    </row>
    <row r="2109" spans="9:9">
      <c r="I2109" s="90" t="s">
        <v>1441</v>
      </c>
    </row>
    <row r="2110" spans="9:9">
      <c r="I2110" s="90" t="s">
        <v>1442</v>
      </c>
    </row>
    <row r="2111" spans="9:9">
      <c r="I2111" s="90" t="s">
        <v>1443</v>
      </c>
    </row>
    <row r="2112" spans="9:9">
      <c r="I2112" s="90" t="s">
        <v>1444</v>
      </c>
    </row>
    <row r="2113" spans="9:9">
      <c r="I2113" s="90" t="s">
        <v>1445</v>
      </c>
    </row>
    <row r="2114" spans="9:9">
      <c r="I2114" s="90" t="s">
        <v>1446</v>
      </c>
    </row>
    <row r="2115" spans="9:9">
      <c r="I2115" s="90" t="s">
        <v>1447</v>
      </c>
    </row>
    <row r="2116" spans="9:9">
      <c r="I2116" s="90" t="s">
        <v>1448</v>
      </c>
    </row>
    <row r="2117" spans="9:9">
      <c r="I2117" s="90" t="s">
        <v>1449</v>
      </c>
    </row>
    <row r="2119" spans="9:9">
      <c r="I2119" s="90" t="s">
        <v>1450</v>
      </c>
    </row>
    <row r="2120" spans="9:9">
      <c r="I2120" s="90" t="s">
        <v>1451</v>
      </c>
    </row>
    <row r="2121" spans="9:9">
      <c r="I2121" s="90" t="s">
        <v>1452</v>
      </c>
    </row>
    <row r="2122" spans="9:9">
      <c r="I2122" s="90" t="s">
        <v>1453</v>
      </c>
    </row>
    <row r="2123" spans="9:9">
      <c r="I2123" s="90" t="s">
        <v>1454</v>
      </c>
    </row>
    <row r="2124" spans="9:9">
      <c r="I2124" s="90" t="s">
        <v>1455</v>
      </c>
    </row>
    <row r="2125" spans="9:9">
      <c r="I2125" s="90" t="s">
        <v>1456</v>
      </c>
    </row>
    <row r="2126" spans="9:9">
      <c r="I2126" s="90" t="s">
        <v>1457</v>
      </c>
    </row>
    <row r="2127" spans="9:9">
      <c r="I2127" s="90" t="s">
        <v>1458</v>
      </c>
    </row>
    <row r="2128" spans="9:9">
      <c r="I2128" s="90" t="s">
        <v>1459</v>
      </c>
    </row>
    <row r="2129" spans="9:9">
      <c r="I2129" s="90" t="s">
        <v>1460</v>
      </c>
    </row>
    <row r="2130" spans="9:9">
      <c r="I2130" s="90" t="s">
        <v>1461</v>
      </c>
    </row>
    <row r="2131" spans="9:9">
      <c r="I2131" s="90" t="s">
        <v>1462</v>
      </c>
    </row>
    <row r="2132" spans="9:9">
      <c r="I2132" s="90" t="s">
        <v>1463</v>
      </c>
    </row>
    <row r="2133" spans="9:9">
      <c r="I2133" s="90" t="s">
        <v>1464</v>
      </c>
    </row>
    <row r="2134" spans="9:9">
      <c r="I2134" s="90" t="s">
        <v>1465</v>
      </c>
    </row>
    <row r="2135" spans="9:9">
      <c r="I2135" s="90" t="s">
        <v>1466</v>
      </c>
    </row>
    <row r="2137" spans="9:9">
      <c r="I2137" s="115" t="s">
        <v>528</v>
      </c>
    </row>
    <row r="2138" spans="9:9">
      <c r="I2138" s="115" t="s">
        <v>529</v>
      </c>
    </row>
    <row r="2139" spans="9:9">
      <c r="I2139" s="116">
        <v>39082</v>
      </c>
    </row>
    <row r="2140" spans="9:9">
      <c r="I2140" s="81" t="s">
        <v>1467</v>
      </c>
    </row>
    <row r="2141" spans="9:9">
      <c r="I2141" s="117" t="s">
        <v>1468</v>
      </c>
    </row>
    <row r="2142" spans="9:9">
      <c r="I2142" s="118" t="s">
        <v>1469</v>
      </c>
    </row>
    <row r="2143" spans="9:9">
      <c r="I2143" s="82" t="s">
        <v>530</v>
      </c>
    </row>
    <row r="2144" spans="9:9">
      <c r="I2144" s="119" t="s">
        <v>531</v>
      </c>
    </row>
    <row r="2145" spans="9:9" ht="16.5">
      <c r="I2145" s="209" t="s">
        <v>532</v>
      </c>
    </row>
    <row r="2146" spans="9:9">
      <c r="I2146" s="113" t="s">
        <v>533</v>
      </c>
    </row>
    <row r="2148" spans="9:9" ht="18">
      <c r="I2148" s="120" t="s">
        <v>534</v>
      </c>
    </row>
    <row r="2150" spans="9:9">
      <c r="I2150" s="113" t="s">
        <v>535</v>
      </c>
    </row>
    <row r="2151" spans="9:9">
      <c r="I2151" s="78" t="s">
        <v>536</v>
      </c>
    </row>
    <row r="2152" spans="9:9">
      <c r="I2152" s="121" t="s">
        <v>537</v>
      </c>
    </row>
    <row r="2153" spans="9:9">
      <c r="I2153" s="122" t="s">
        <v>1470</v>
      </c>
    </row>
    <row r="2154" spans="9:9">
      <c r="I2154" s="123" t="s">
        <v>1471</v>
      </c>
    </row>
    <row r="2155" spans="9:9">
      <c r="I2155" s="123" t="s">
        <v>1472</v>
      </c>
    </row>
    <row r="2156" spans="9:9">
      <c r="I2156" s="78" t="s">
        <v>538</v>
      </c>
    </row>
    <row r="2157" spans="9:9">
      <c r="I2157" s="121" t="s">
        <v>539</v>
      </c>
    </row>
    <row r="2158" spans="9:9">
      <c r="I2158" s="122" t="s">
        <v>540</v>
      </c>
    </row>
    <row r="2159" spans="9:9">
      <c r="I2159" s="123" t="s">
        <v>541</v>
      </c>
    </row>
    <row r="2160" spans="9:9">
      <c r="I2160" s="123" t="s">
        <v>542</v>
      </c>
    </row>
    <row r="2161" spans="9:9">
      <c r="I2161" s="78" t="s">
        <v>543</v>
      </c>
    </row>
    <row r="2162" spans="9:9">
      <c r="I2162" s="121" t="s">
        <v>544</v>
      </c>
    </row>
    <row r="2163" spans="9:9">
      <c r="I2163" s="122" t="s">
        <v>545</v>
      </c>
    </row>
    <row r="2164" spans="9:9">
      <c r="I2164" s="123" t="s">
        <v>546</v>
      </c>
    </row>
    <row r="2165" spans="9:9">
      <c r="I2165" s="123" t="s">
        <v>547</v>
      </c>
    </row>
    <row r="2167" spans="9:9" ht="18">
      <c r="I2167" s="120" t="s">
        <v>217</v>
      </c>
    </row>
    <row r="2169" spans="9:9">
      <c r="I2169" s="113" t="s">
        <v>548</v>
      </c>
    </row>
    <row r="2171" spans="9:9">
      <c r="I2171" s="123" t="s">
        <v>1473</v>
      </c>
    </row>
    <row r="2172" spans="9:9">
      <c r="I2172" s="123" t="s">
        <v>1474</v>
      </c>
    </row>
    <row r="2173" spans="9:9">
      <c r="I2173" s="123" t="s">
        <v>1475</v>
      </c>
    </row>
    <row r="2174" spans="9:9">
      <c r="I2174" s="123" t="s">
        <v>1476</v>
      </c>
    </row>
    <row r="2175" spans="9:9">
      <c r="I2175" s="123" t="s">
        <v>1477</v>
      </c>
    </row>
    <row r="2176" spans="9:9">
      <c r="I2176" s="123" t="s">
        <v>1478</v>
      </c>
    </row>
    <row r="2177" spans="9:9">
      <c r="I2177" s="123" t="s">
        <v>1479</v>
      </c>
    </row>
    <row r="2178" spans="9:9">
      <c r="I2178" s="123" t="s">
        <v>1480</v>
      </c>
    </row>
    <row r="2179" spans="9:9">
      <c r="I2179" s="123" t="s">
        <v>1481</v>
      </c>
    </row>
    <row r="2180" spans="9:9">
      <c r="I2180" s="123" t="s">
        <v>549</v>
      </c>
    </row>
    <row r="2182" spans="9:9" ht="15.75">
      <c r="I2182" s="72" t="s">
        <v>550</v>
      </c>
    </row>
    <row r="2183" spans="9:9">
      <c r="I2183" s="87" t="s">
        <v>551</v>
      </c>
    </row>
    <row r="2184" spans="9:9">
      <c r="I2184" s="87" t="s">
        <v>552</v>
      </c>
    </row>
    <row r="2185" spans="9:9">
      <c r="I2185" s="87" t="s">
        <v>553</v>
      </c>
    </row>
    <row r="2186" spans="9:9" ht="15.75">
      <c r="I2186" s="124" t="s">
        <v>554</v>
      </c>
    </row>
    <row r="2187" spans="9:9" ht="15.75">
      <c r="I2187" s="124" t="s">
        <v>555</v>
      </c>
    </row>
    <row r="2189" spans="9:9" ht="19.5">
      <c r="I2189" s="125" t="s">
        <v>556</v>
      </c>
    </row>
    <row r="2191" spans="9:9" ht="23.25">
      <c r="I2191" s="126" t="s">
        <v>1467</v>
      </c>
    </row>
    <row r="2193" spans="9:9">
      <c r="I2193" s="84" t="s">
        <v>1482</v>
      </c>
    </row>
    <row r="2194" spans="9:9">
      <c r="I2194" s="84" t="s">
        <v>1351</v>
      </c>
    </row>
    <row r="2196" spans="9:9" ht="19.5">
      <c r="I2196" s="125" t="s">
        <v>557</v>
      </c>
    </row>
    <row r="2198" spans="9:9" ht="23.25">
      <c r="I2198" s="126" t="s">
        <v>1483</v>
      </c>
    </row>
    <row r="2200" spans="9:9">
      <c r="I2200" s="84" t="s">
        <v>1484</v>
      </c>
    </row>
    <row r="2201" spans="9:9">
      <c r="I2201" s="84" t="s">
        <v>1485</v>
      </c>
    </row>
    <row r="2203" spans="9:9" ht="19.5">
      <c r="I2203" s="125" t="s">
        <v>558</v>
      </c>
    </row>
    <row r="2205" spans="9:9" ht="23.25">
      <c r="I2205" s="126" t="s">
        <v>1486</v>
      </c>
    </row>
    <row r="2207" spans="9:9">
      <c r="I2207" s="127" t="s">
        <v>559</v>
      </c>
    </row>
    <row r="2209" spans="9:9">
      <c r="I2209" s="128" t="s">
        <v>560</v>
      </c>
    </row>
    <row r="2211" spans="9:9">
      <c r="I2211" s="128" t="s">
        <v>561</v>
      </c>
    </row>
    <row r="2212" spans="9:9">
      <c r="I2212" s="129" t="s">
        <v>479</v>
      </c>
    </row>
    <row r="2213" spans="9:9">
      <c r="I2213" s="129" t="s">
        <v>562</v>
      </c>
    </row>
    <row r="2214" spans="9:9">
      <c r="I2214" s="129" t="s">
        <v>563</v>
      </c>
    </row>
    <row r="2215" spans="9:9">
      <c r="I2215" s="129" t="s">
        <v>564</v>
      </c>
    </row>
    <row r="2216" spans="9:9">
      <c r="I2216" s="129" t="s">
        <v>565</v>
      </c>
    </row>
    <row r="2217" spans="9:9">
      <c r="I2217" s="129" t="s">
        <v>566</v>
      </c>
    </row>
    <row r="2218" spans="9:9">
      <c r="I2218" s="129" t="s">
        <v>567</v>
      </c>
    </row>
    <row r="2219" spans="9:9">
      <c r="I2219" s="129" t="s">
        <v>568</v>
      </c>
    </row>
    <row r="2220" spans="9:9">
      <c r="I2220" s="129" t="s">
        <v>569</v>
      </c>
    </row>
    <row r="2222" spans="9:9">
      <c r="I2222" s="130" t="s">
        <v>570</v>
      </c>
    </row>
    <row r="2223" spans="9:9">
      <c r="I2223" s="128" t="s">
        <v>571</v>
      </c>
    </row>
    <row r="2225" spans="9:9">
      <c r="I2225" s="130" t="s">
        <v>572</v>
      </c>
    </row>
    <row r="2227" spans="9:9">
      <c r="I2227" s="130" t="s">
        <v>573</v>
      </c>
    </row>
    <row r="2229" spans="9:9">
      <c r="I2229" s="127" t="s">
        <v>1487</v>
      </c>
    </row>
    <row r="2231" spans="9:9">
      <c r="I2231" s="90" t="s">
        <v>574</v>
      </c>
    </row>
    <row r="2233" spans="9:9">
      <c r="I2233" s="130"/>
    </row>
    <row r="2234" spans="9:9">
      <c r="I2234" s="128"/>
    </row>
    <row r="2236" spans="9:9">
      <c r="I2236" s="130"/>
    </row>
    <row r="2238" spans="9:9">
      <c r="I2238" s="130"/>
    </row>
    <row r="2240" spans="9:9">
      <c r="I2240" s="90"/>
    </row>
  </sheetData>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sheetPr codeName="Feuil1"/>
  <dimension ref="A1:CS89"/>
  <sheetViews>
    <sheetView showGridLines="0" tabSelected="1" zoomScaleNormal="100" workbookViewId="0">
      <selection activeCell="R13" sqref="R13"/>
    </sheetView>
  </sheetViews>
  <sheetFormatPr baseColWidth="10" defaultRowHeight="12.75"/>
  <cols>
    <col min="1" max="1" width="11.75" customWidth="1"/>
    <col min="2" max="2" width="12.5" customWidth="1"/>
    <col min="3" max="3" width="14.375" customWidth="1"/>
    <col min="6" max="6" width="13.75" customWidth="1"/>
    <col min="7" max="7" width="1.25" customWidth="1"/>
    <col min="8" max="8" width="14.375" customWidth="1"/>
    <col min="9" max="9" width="3.625" customWidth="1"/>
    <col min="10" max="10" width="16.25" customWidth="1"/>
    <col min="11" max="11" width="21.25" customWidth="1"/>
    <col min="12" max="12" width="8.625" customWidth="1"/>
    <col min="13" max="13" width="8.375" customWidth="1"/>
    <col min="14" max="14" width="8.75" customWidth="1"/>
    <col min="15" max="15" width="16.375" customWidth="1"/>
    <col min="16" max="16" width="10" customWidth="1"/>
    <col min="17" max="17" width="9.75" customWidth="1"/>
    <col min="18" max="18" width="9.875" customWidth="1"/>
    <col min="19" max="19" width="10.75" customWidth="1"/>
  </cols>
  <sheetData>
    <row r="1" spans="1:97" ht="15" thickBot="1">
      <c r="A1" s="58">
        <f>HeureSys</f>
        <v>39344.635509259257</v>
      </c>
    </row>
    <row r="2" spans="1:97" ht="13.5" thickBot="1">
      <c r="C2" s="270">
        <f ca="1">TODAY()</f>
        <v>39344</v>
      </c>
      <c r="D2" s="271"/>
      <c r="E2" s="272"/>
    </row>
    <row r="3" spans="1:97" ht="13.5" thickBot="1">
      <c r="J3" s="288" t="s">
        <v>576</v>
      </c>
      <c r="K3" s="289"/>
    </row>
    <row r="4" spans="1:97" ht="13.5" thickBot="1"/>
    <row r="5" spans="1:97" s="1" customFormat="1" ht="23.25" customHeight="1" thickBot="1">
      <c r="B5" s="2" t="s">
        <v>0</v>
      </c>
      <c r="C5" s="68"/>
      <c r="E5" s="273" t="s">
        <v>1</v>
      </c>
      <c r="F5" s="274"/>
      <c r="G5" s="275"/>
      <c r="H5" s="4" t="str">
        <f>'Données boursières'!A5</f>
        <v>mardi 20 septembre 15:30</v>
      </c>
      <c r="I5" s="3"/>
      <c r="J5" s="3"/>
      <c r="K5" s="5" t="s">
        <v>2</v>
      </c>
      <c r="L5" s="6" t="s">
        <v>3</v>
      </c>
      <c r="M5" s="7"/>
      <c r="N5" s="276" t="s">
        <v>4</v>
      </c>
      <c r="O5" s="277"/>
      <c r="P5" s="277"/>
      <c r="Q5" s="277"/>
      <c r="R5" s="277"/>
      <c r="S5" s="278"/>
    </row>
    <row r="6" spans="1:97" s="1" customFormat="1" ht="13.5" thickBot="1">
      <c r="CS6" s="1" t="s">
        <v>5</v>
      </c>
    </row>
    <row r="7" spans="1:97" s="1" customFormat="1" ht="13.5" thickBot="1">
      <c r="N7" s="8" t="s">
        <v>6</v>
      </c>
      <c r="O7" s="8" t="s">
        <v>7</v>
      </c>
      <c r="P7" s="9" t="s">
        <v>8</v>
      </c>
      <c r="Q7" s="10" t="s">
        <v>9</v>
      </c>
      <c r="R7" s="9" t="s">
        <v>10</v>
      </c>
      <c r="S7" s="9" t="s">
        <v>11</v>
      </c>
    </row>
    <row r="8" spans="1:97" s="1" customFormat="1" ht="14.25" thickTop="1" thickBot="1">
      <c r="B8" s="5" t="s">
        <v>12</v>
      </c>
      <c r="C8" s="11" t="s">
        <v>13</v>
      </c>
      <c r="D8" s="12" t="str">
        <f>'Données boursières'!BL48</f>
        <v>Ouvert</v>
      </c>
      <c r="E8" s="279" t="str">
        <f>'Données boursières'!C129</f>
        <v>2 962.84 Pts</v>
      </c>
      <c r="F8" s="280"/>
      <c r="G8" s="280"/>
      <c r="H8" s="281" t="s">
        <v>14</v>
      </c>
      <c r="I8" s="282"/>
      <c r="J8" s="13">
        <f>'Données boursières'!C131</f>
        <v>39344.646180555559</v>
      </c>
      <c r="K8" s="14">
        <f>A1</f>
        <v>39344.635509259257</v>
      </c>
      <c r="L8" s="15" t="str">
        <f>'Données boursières'!C130</f>
        <v>+0.78%</v>
      </c>
      <c r="M8" s="16"/>
      <c r="N8" s="17">
        <f>'Données boursières'!A216</f>
        <v>0.6460069444444444</v>
      </c>
      <c r="O8" s="17" t="str">
        <f>'Données boursières'!B216</f>
        <v>2 962.16</v>
      </c>
      <c r="P8" s="18" t="str">
        <f>'Données boursières'!C133</f>
        <v>2 918.07</v>
      </c>
      <c r="Q8" s="18" t="str">
        <f>'Données boursières'!C134</f>
        <v>2 991.21</v>
      </c>
      <c r="R8" s="18" t="str">
        <f>'Données boursières'!C135</f>
        <v>2 909.75</v>
      </c>
      <c r="S8" s="18" t="str">
        <f>'Données boursières'!C136</f>
        <v>2 940.00</v>
      </c>
      <c r="CS8" s="1" t="s">
        <v>15</v>
      </c>
    </row>
    <row r="9" spans="1:97" s="1" customFormat="1" ht="13.5" customHeight="1" thickTop="1" thickBot="1">
      <c r="C9" s="11" t="s">
        <v>16</v>
      </c>
      <c r="D9" s="12" t="str">
        <f>D8</f>
        <v>Ouvert</v>
      </c>
      <c r="E9" s="279" t="str">
        <f>'Données boursières'!C1370</f>
        <v>2 119.25 Pts</v>
      </c>
      <c r="F9" s="280"/>
      <c r="G9" s="287"/>
      <c r="H9" s="283"/>
      <c r="I9" s="284"/>
      <c r="J9" s="13">
        <f>'Données boursières'!C1372</f>
        <v>39344.635763888888</v>
      </c>
      <c r="K9" s="14">
        <f>A1</f>
        <v>39344.635509259257</v>
      </c>
      <c r="L9" s="15" t="str">
        <f>'Données boursières'!C1371</f>
        <v>+1.10%</v>
      </c>
      <c r="N9" s="17">
        <f>'Données boursières'!A217</f>
        <v>0.64583333333333337</v>
      </c>
      <c r="O9" s="17" t="str">
        <f>'Données boursières'!B217</f>
        <v>2 961.34</v>
      </c>
    </row>
    <row r="10" spans="1:97" s="1" customFormat="1" ht="13.5" customHeight="1" thickTop="1" thickBot="1">
      <c r="B10" s="5" t="s">
        <v>17</v>
      </c>
      <c r="C10" s="11" t="s">
        <v>18</v>
      </c>
      <c r="D10" s="12" t="str">
        <f>'Données boursières'!BL44</f>
        <v>Fermé</v>
      </c>
      <c r="E10" s="279" t="str">
        <f>'Données boursières'!C551</f>
        <v>11 401.01(c) Pts</v>
      </c>
      <c r="F10" s="280"/>
      <c r="G10" s="287"/>
      <c r="H10" s="283"/>
      <c r="I10" s="284"/>
      <c r="J10" s="13">
        <f>'Données boursières'!C553</f>
        <v>39343.919409722221</v>
      </c>
      <c r="K10" s="19" t="str">
        <f>'Données boursières'!CQ25</f>
        <v>mar 09 h 30</v>
      </c>
      <c r="L10" s="15" t="str">
        <f>'Données boursières'!C552</f>
        <v>+0.00%</v>
      </c>
      <c r="M10" s="20"/>
      <c r="N10" s="17">
        <f>'Données boursières'!A218</f>
        <v>0.64565972222222223</v>
      </c>
      <c r="O10" s="17" t="str">
        <f>'Données boursières'!B218</f>
        <v>2 960.51</v>
      </c>
      <c r="CS10" s="1" t="s">
        <v>19</v>
      </c>
    </row>
    <row r="11" spans="1:97" s="1" customFormat="1" ht="14.25" thickTop="1" thickBot="1">
      <c r="B11" s="5" t="s">
        <v>17</v>
      </c>
      <c r="C11" s="11" t="s">
        <v>20</v>
      </c>
      <c r="D11" s="12" t="str">
        <f>D10</f>
        <v>Fermé</v>
      </c>
      <c r="E11" s="279" t="str">
        <f>'Données boursières'!C963</f>
        <v>2 612.83(c) Pts</v>
      </c>
      <c r="F11" s="280"/>
      <c r="G11" s="287"/>
      <c r="H11" s="283"/>
      <c r="I11" s="284"/>
      <c r="J11" s="13">
        <f>'Données boursières'!C965</f>
        <v>39343.9375</v>
      </c>
      <c r="K11" s="19" t="str">
        <f>K10</f>
        <v>mar 09 h 30</v>
      </c>
      <c r="L11" s="15" t="str">
        <f>'Données boursières'!C964</f>
        <v>+0.00%</v>
      </c>
      <c r="M11" s="20"/>
      <c r="N11" s="17">
        <f>'Données boursières'!A219</f>
        <v>0.64548611111111109</v>
      </c>
      <c r="O11" s="17" t="str">
        <f>'Données boursières'!B219</f>
        <v>2 959.33</v>
      </c>
    </row>
    <row r="12" spans="1:97" s="1" customFormat="1" ht="14.25" thickTop="1" thickBot="1">
      <c r="B12" s="5" t="s">
        <v>21</v>
      </c>
      <c r="C12" s="11" t="s">
        <v>22</v>
      </c>
      <c r="D12" s="12" t="str">
        <f>'Données boursières'!BL46</f>
        <v>Fermé</v>
      </c>
      <c r="E12" s="279" t="str">
        <f>'Données boursières'!C1729</f>
        <v>8 721.24(c) Pts</v>
      </c>
      <c r="F12" s="280"/>
      <c r="G12" s="287"/>
      <c r="H12" s="285"/>
      <c r="I12" s="286"/>
      <c r="J12" s="13">
        <f>'Données boursières'!C1731</f>
        <v>39344.333344907405</v>
      </c>
      <c r="K12" s="21" t="str">
        <f>'Données boursières'!CQ57</f>
        <v>mar 22 h 30</v>
      </c>
      <c r="L12" s="15" t="str">
        <f>'Données boursières'!C1730</f>
        <v>-1.61%</v>
      </c>
      <c r="M12" s="16"/>
      <c r="N12" s="17">
        <f>'Données boursières'!A220</f>
        <v>0.64531250000000007</v>
      </c>
      <c r="O12" s="17" t="str">
        <f>'Données boursières'!B220</f>
        <v>2 959.77</v>
      </c>
      <c r="R12" s="5"/>
      <c r="CS12" s="1" t="s">
        <v>23</v>
      </c>
    </row>
    <row r="13" spans="1:97" s="1" customFormat="1" ht="15" customHeight="1" thickTop="1" thickBot="1">
      <c r="F13" s="22" t="s">
        <v>24</v>
      </c>
      <c r="G13" s="23"/>
      <c r="H13" s="24" t="s">
        <v>25</v>
      </c>
      <c r="I13" s="25"/>
      <c r="J13" s="25"/>
      <c r="N13" s="17">
        <f>'Données boursières'!A221</f>
        <v>0.64513888888888882</v>
      </c>
      <c r="O13" s="17" t="str">
        <f>'Données boursières'!B221</f>
        <v>2 958.82</v>
      </c>
      <c r="S13" s="269"/>
    </row>
    <row r="14" spans="1:97" s="1" customFormat="1" ht="13.5" customHeight="1" thickBot="1">
      <c r="C14" s="26" t="s">
        <v>12</v>
      </c>
      <c r="D14" s="26" t="s">
        <v>26</v>
      </c>
      <c r="E14" s="26" t="s">
        <v>27</v>
      </c>
      <c r="F14" s="26" t="s">
        <v>28</v>
      </c>
      <c r="H14" s="26" t="s">
        <v>28</v>
      </c>
      <c r="I14" s="27"/>
      <c r="J14" s="27"/>
      <c r="K14" s="290" t="str">
        <f>'Données boursières'!CJ299</f>
        <v xml:space="preserve"> Bruxelles - Fermeture dans 2 Hrs. 0 mins.</v>
      </c>
      <c r="L14" s="290"/>
      <c r="M14" s="291"/>
      <c r="N14" s="17">
        <f>'Données boursières'!A222</f>
        <v>0.64496527777777779</v>
      </c>
      <c r="O14" s="17" t="str">
        <f>'Données boursières'!B222</f>
        <v>2 958.12</v>
      </c>
      <c r="CS14" s="1" t="s">
        <v>29</v>
      </c>
    </row>
    <row r="15" spans="1:97" s="1" customFormat="1" ht="27.75" customHeight="1" thickBot="1">
      <c r="A15" s="292" t="s">
        <v>30</v>
      </c>
      <c r="B15" s="292"/>
      <c r="C15" s="26" t="s">
        <v>31</v>
      </c>
      <c r="D15" s="26" t="s">
        <v>32</v>
      </c>
      <c r="E15" s="26" t="s">
        <v>33</v>
      </c>
      <c r="F15" s="26" t="s">
        <v>34</v>
      </c>
      <c r="H15" s="26" t="s">
        <v>35</v>
      </c>
      <c r="I15" s="28"/>
      <c r="J15" s="27"/>
      <c r="K15" s="293" t="str">
        <f>'Données boursières'!CJ296</f>
        <v xml:space="preserve"> Tokyo - Ouverture le Sep 21st, 2011</v>
      </c>
      <c r="L15" s="293"/>
      <c r="M15" s="291"/>
      <c r="N15" s="17">
        <f>'Données boursières'!A223</f>
        <v>0.64479166666666665</v>
      </c>
      <c r="O15" s="17" t="str">
        <f>'Données boursières'!B223</f>
        <v>2 958.17</v>
      </c>
    </row>
    <row r="16" spans="1:97" s="1" customFormat="1" ht="12.75" customHeight="1" thickBot="1">
      <c r="A16" s="29"/>
      <c r="B16" s="29" t="s">
        <v>36</v>
      </c>
      <c r="C16" s="294" t="s">
        <v>21</v>
      </c>
      <c r="D16" s="294" t="s">
        <v>37</v>
      </c>
      <c r="E16" s="294" t="s">
        <v>38</v>
      </c>
      <c r="F16" s="26" t="s">
        <v>39</v>
      </c>
      <c r="H16" s="26" t="s">
        <v>40</v>
      </c>
      <c r="I16" s="28"/>
      <c r="J16" s="27"/>
      <c r="K16" s="293" t="str">
        <f>'Données boursières'!CJ297</f>
        <v xml:space="preserve"> Londres - Fermeture dans 2 Hrs. 0 mins.</v>
      </c>
      <c r="L16" s="293"/>
      <c r="M16" s="291"/>
      <c r="N16" s="17">
        <f>'Données boursières'!A224</f>
        <v>0.64461805555555551</v>
      </c>
      <c r="O16" s="17" t="str">
        <f>'Données boursières'!B224</f>
        <v>2 958.48</v>
      </c>
      <c r="CS16" s="1" t="s">
        <v>41</v>
      </c>
    </row>
    <row r="17" spans="2:97" s="1" customFormat="1" ht="13.5" customHeight="1" thickBot="1">
      <c r="C17" s="294"/>
      <c r="D17" s="294"/>
      <c r="E17" s="294"/>
      <c r="F17" s="26" t="s">
        <v>42</v>
      </c>
      <c r="H17" s="26" t="s">
        <v>43</v>
      </c>
      <c r="I17" s="28"/>
      <c r="J17" s="27"/>
      <c r="K17" s="30"/>
      <c r="L17" s="31"/>
      <c r="M17" s="32"/>
      <c r="N17" s="17">
        <f>'Données boursières'!A225</f>
        <v>0</v>
      </c>
      <c r="O17" s="17">
        <f>'Données boursières'!B225</f>
        <v>0</v>
      </c>
    </row>
    <row r="18" spans="2:97" s="33" customFormat="1" ht="9.9499999999999993" customHeight="1" thickBot="1">
      <c r="N18" s="34"/>
      <c r="O18" s="34"/>
      <c r="CS18" s="33" t="s">
        <v>44</v>
      </c>
    </row>
    <row r="19" spans="2:97" s="1" customFormat="1" ht="24" customHeight="1" thickBot="1">
      <c r="B19" s="35" t="s">
        <v>45</v>
      </c>
      <c r="C19" s="36" t="s">
        <v>46</v>
      </c>
      <c r="D19" s="36" t="s">
        <v>47</v>
      </c>
      <c r="E19" s="36" t="s">
        <v>48</v>
      </c>
      <c r="F19" s="36" t="s">
        <v>49</v>
      </c>
      <c r="G19" s="37"/>
      <c r="H19" s="37"/>
      <c r="I19" s="38"/>
      <c r="J19" s="35" t="s">
        <v>50</v>
      </c>
      <c r="K19" s="36" t="s">
        <v>51</v>
      </c>
      <c r="L19" s="36" t="s">
        <v>7</v>
      </c>
      <c r="M19" s="36" t="s">
        <v>47</v>
      </c>
      <c r="N19" s="39"/>
      <c r="O19" s="35" t="s">
        <v>52</v>
      </c>
      <c r="P19" s="36" t="s">
        <v>53</v>
      </c>
      <c r="Q19" s="36" t="s">
        <v>47</v>
      </c>
      <c r="R19" s="36" t="s">
        <v>48</v>
      </c>
      <c r="S19" s="36" t="s">
        <v>49</v>
      </c>
    </row>
    <row r="20" spans="2:97" s="1" customFormat="1" ht="13.5" thickBot="1">
      <c r="C20" s="17" t="str">
        <f>'Données boursières'!A233</f>
        <v>1 Janv.</v>
      </c>
      <c r="D20" s="15" t="str">
        <f>'Données boursières'!B233</f>
        <v>-22.13%</v>
      </c>
      <c r="E20" s="17" t="str">
        <f>'Données boursières'!C233</f>
        <v>4 169.87</v>
      </c>
      <c r="F20" s="17" t="str">
        <f>'Données boursières'!D233</f>
        <v>2 769.97</v>
      </c>
      <c r="G20" s="40"/>
      <c r="H20" s="40"/>
      <c r="I20" s="40"/>
      <c r="J20" s="40"/>
      <c r="K20" s="41">
        <f>'Données boursières'!$I$211</f>
        <v>39337</v>
      </c>
      <c r="L20" s="18">
        <f>'Données boursières'!I212</f>
        <v>2894.93</v>
      </c>
      <c r="M20" s="15">
        <f>'Données boursières'!I213</f>
        <v>1.41E-2</v>
      </c>
      <c r="N20" s="42"/>
      <c r="P20" s="43">
        <f>'Données boursières'!I219</f>
        <v>2008</v>
      </c>
      <c r="Q20" s="15">
        <f>'Données boursières'!I220</f>
        <v>-0.42680000000000001</v>
      </c>
      <c r="R20" s="18">
        <f>'Données boursières'!I221</f>
        <v>5665.94</v>
      </c>
      <c r="S20" s="18">
        <f>'Données boursières'!I222</f>
        <v>2838.5</v>
      </c>
      <c r="CS20" s="1" t="s">
        <v>54</v>
      </c>
    </row>
    <row r="21" spans="2:97" s="1" customFormat="1" ht="13.5" thickBot="1">
      <c r="C21" s="17" t="str">
        <f>'Données boursières'!A234</f>
        <v>1 semaine</v>
      </c>
      <c r="D21" s="15" t="str">
        <f>'Données boursières'!B234</f>
        <v>+2.35%</v>
      </c>
      <c r="E21" s="17" t="str">
        <f>'Données boursières'!C234</f>
        <v>3 086.64</v>
      </c>
      <c r="F21" s="17" t="str">
        <f>'Données boursières'!D234</f>
        <v>2 769.97</v>
      </c>
      <c r="G21" s="40"/>
      <c r="H21" s="40"/>
      <c r="I21" s="40"/>
      <c r="J21" s="40"/>
      <c r="K21" s="41">
        <f>'Données boursières'!$J$211</f>
        <v>39338</v>
      </c>
      <c r="L21" s="18">
        <f>'Données boursières'!J212</f>
        <v>2949.14</v>
      </c>
      <c r="M21" s="15">
        <f>'Données boursières'!J213</f>
        <v>1.8700000000000001E-2</v>
      </c>
      <c r="N21" s="42"/>
      <c r="P21" s="43">
        <f>'Données boursières'!J219</f>
        <v>2009</v>
      </c>
      <c r="Q21" s="15">
        <f>'Données boursières'!J220</f>
        <v>0.22320000000000001</v>
      </c>
      <c r="R21" s="18">
        <f>'Données boursières'!J221</f>
        <v>3976.92</v>
      </c>
      <c r="S21" s="18">
        <f>'Données boursières'!J222</f>
        <v>2465.46</v>
      </c>
    </row>
    <row r="22" spans="2:97" s="1" customFormat="1" ht="13.5" thickBot="1">
      <c r="C22" s="17" t="str">
        <f>'Données boursières'!A235</f>
        <v>1 mois</v>
      </c>
      <c r="D22" s="15" t="str">
        <f>'Données boursières'!B235</f>
        <v>-2.90%</v>
      </c>
      <c r="E22" s="17" t="str">
        <f>'Données boursières'!C235</f>
        <v>3 295.54</v>
      </c>
      <c r="F22" s="17" t="str">
        <f>'Données boursières'!D235</f>
        <v>2 769.97</v>
      </c>
      <c r="G22" s="40"/>
      <c r="H22" s="40"/>
      <c r="I22" s="40"/>
      <c r="J22" s="40"/>
      <c r="K22" s="41">
        <f>'Données boursières'!$K$211</f>
        <v>39339</v>
      </c>
      <c r="L22" s="18">
        <f>'Données boursières'!K212</f>
        <v>3045.62</v>
      </c>
      <c r="M22" s="15">
        <f>'Données boursières'!K213</f>
        <v>3.27E-2</v>
      </c>
      <c r="N22" s="42"/>
      <c r="P22" s="43">
        <f>'Données boursières'!K219</f>
        <v>2010</v>
      </c>
      <c r="Q22" s="15">
        <f>'Données boursières'!K220</f>
        <v>-3.3399999999999999E-2</v>
      </c>
      <c r="R22" s="18">
        <f>'Données boursières'!K221</f>
        <v>4088.18</v>
      </c>
      <c r="S22" s="18">
        <f>'Données boursières'!K222</f>
        <v>3287.57</v>
      </c>
      <c r="CS22" s="1" t="s">
        <v>55</v>
      </c>
    </row>
    <row r="23" spans="2:97" s="1" customFormat="1" ht="13.5" thickBot="1">
      <c r="C23" s="17" t="str">
        <f>'Données boursières'!A236</f>
        <v>3 mois</v>
      </c>
      <c r="D23" s="15" t="str">
        <f>'Données boursières'!B236</f>
        <v>-22.02%</v>
      </c>
      <c r="E23" s="17" t="str">
        <f>'Données boursières'!C236</f>
        <v>4 023.59</v>
      </c>
      <c r="F23" s="17" t="str">
        <f>'Données boursières'!D236</f>
        <v>2 769.97</v>
      </c>
      <c r="G23" s="40"/>
      <c r="H23" s="40"/>
      <c r="I23" s="40"/>
      <c r="J23" s="40"/>
      <c r="K23" s="41">
        <f>'Données boursières'!$L$211</f>
        <v>39340</v>
      </c>
      <c r="L23" s="18">
        <f>'Données boursières'!L212</f>
        <v>3031.08</v>
      </c>
      <c r="M23" s="15">
        <f>'Données boursières'!L213</f>
        <v>-4.7999999999999996E-3</v>
      </c>
      <c r="N23" s="42"/>
      <c r="P23" s="43">
        <f>'Données boursières'!L219</f>
        <v>2011</v>
      </c>
      <c r="Q23" s="15">
        <f>'Données boursières'!L220</f>
        <v>-0.2213</v>
      </c>
      <c r="R23" s="18">
        <f>'Données boursières'!L221</f>
        <v>4169.87</v>
      </c>
      <c r="S23" s="18">
        <f>'Données boursières'!L222</f>
        <v>2769.97</v>
      </c>
    </row>
    <row r="24" spans="2:97" s="1" customFormat="1" ht="13.5" thickBot="1">
      <c r="C24" s="17" t="str">
        <f>'Données boursières'!A237</f>
        <v>6 mois</v>
      </c>
      <c r="D24" s="15" t="str">
        <f>'Données boursières'!B237</f>
        <v>-24.12%</v>
      </c>
      <c r="E24" s="17" t="str">
        <f>'Données boursières'!C237</f>
        <v>4 137.97</v>
      </c>
      <c r="F24" s="17" t="str">
        <f>'Données boursières'!D237</f>
        <v>2 769.97</v>
      </c>
      <c r="G24" s="40"/>
      <c r="H24" s="40"/>
      <c r="I24" s="40"/>
      <c r="J24" s="40"/>
      <c r="K24" s="41">
        <f>'Données boursières'!$M$211</f>
        <v>39343</v>
      </c>
      <c r="L24" s="18">
        <f>'Données boursières'!M212</f>
        <v>2940</v>
      </c>
      <c r="M24" s="15">
        <f>'Données boursières'!M213</f>
        <v>-0.03</v>
      </c>
      <c r="N24" s="42"/>
      <c r="P24" s="44"/>
      <c r="Q24" s="45"/>
      <c r="R24" s="46"/>
      <c r="S24" s="46"/>
      <c r="CS24" s="1" t="s">
        <v>56</v>
      </c>
    </row>
    <row r="25" spans="2:97" s="1" customFormat="1" ht="13.5" thickBot="1">
      <c r="C25" s="17" t="str">
        <f>'Données boursières'!A238</f>
        <v>1 an</v>
      </c>
      <c r="D25" s="15" t="str">
        <f>'Données boursières'!B238</f>
        <v>-21.78%</v>
      </c>
      <c r="E25" s="17" t="str">
        <f>'Données boursières'!C238</f>
        <v>4 169.87</v>
      </c>
      <c r="F25" s="17" t="str">
        <f>'Données boursières'!D238</f>
        <v>2 769.97</v>
      </c>
      <c r="G25" s="40"/>
      <c r="H25" s="40"/>
      <c r="I25" s="40"/>
      <c r="J25" s="40"/>
      <c r="K25" s="40"/>
      <c r="L25" s="40"/>
      <c r="O25" s="47"/>
    </row>
    <row r="26" spans="2:97" s="1" customFormat="1" ht="13.5" thickBot="1">
      <c r="C26" s="17" t="str">
        <f>'Données boursières'!A239</f>
        <v>3 ans</v>
      </c>
      <c r="D26" s="15" t="str">
        <f>'Données boursières'!B239</f>
        <v>-29.85%</v>
      </c>
      <c r="E26" s="17" t="str">
        <f>'Données boursières'!C239</f>
        <v>4 356.67</v>
      </c>
      <c r="F26" s="17" t="str">
        <f>'Données boursières'!D239</f>
        <v>2 465.46</v>
      </c>
      <c r="G26" s="40"/>
      <c r="H26" s="40"/>
      <c r="I26" s="40"/>
      <c r="J26" s="40"/>
      <c r="K26" s="40"/>
      <c r="L26" s="40"/>
      <c r="CS26" s="1" t="s">
        <v>57</v>
      </c>
    </row>
    <row r="27" spans="2:97" s="1" customFormat="1" ht="13.5" thickBot="1">
      <c r="C27" s="17" t="str">
        <f>'Données boursières'!A240</f>
        <v>5 ans</v>
      </c>
      <c r="D27" s="15" t="str">
        <f>'Données boursières'!B240</f>
        <v>-42.94%</v>
      </c>
      <c r="E27" s="17" t="str">
        <f>'Données boursières'!C240</f>
        <v>6 168.15</v>
      </c>
      <c r="F27" s="17" t="str">
        <f>'Données boursières'!D240</f>
        <v>2 465.46</v>
      </c>
      <c r="G27" s="40"/>
      <c r="H27" s="40"/>
      <c r="I27" s="40"/>
      <c r="J27" s="40"/>
      <c r="K27" s="40"/>
      <c r="L27" s="40"/>
    </row>
    <row r="28" spans="2:97" s="33" customFormat="1" ht="9.9499999999999993" customHeight="1" thickBot="1">
      <c r="N28" s="34"/>
      <c r="O28" s="34"/>
      <c r="CS28" s="33" t="s">
        <v>44</v>
      </c>
    </row>
    <row r="29" spans="2:97" ht="24" customHeight="1" thickBot="1">
      <c r="B29" s="48" t="s">
        <v>58</v>
      </c>
      <c r="C29" s="36" t="s">
        <v>46</v>
      </c>
      <c r="D29" s="36" t="s">
        <v>47</v>
      </c>
      <c r="E29" s="36" t="s">
        <v>48</v>
      </c>
      <c r="F29" s="36" t="s">
        <v>49</v>
      </c>
      <c r="G29" s="37"/>
      <c r="H29" s="37"/>
      <c r="I29" s="37"/>
      <c r="J29" s="35" t="s">
        <v>59</v>
      </c>
      <c r="K29" s="36" t="s">
        <v>51</v>
      </c>
      <c r="L29" s="36" t="s">
        <v>7</v>
      </c>
      <c r="M29" s="36" t="s">
        <v>47</v>
      </c>
      <c r="N29" s="39"/>
      <c r="O29" s="35" t="s">
        <v>60</v>
      </c>
      <c r="P29" s="36" t="s">
        <v>53</v>
      </c>
      <c r="Q29" s="36" t="s">
        <v>47</v>
      </c>
      <c r="R29" s="36" t="s">
        <v>48</v>
      </c>
      <c r="S29" s="36" t="s">
        <v>49</v>
      </c>
    </row>
    <row r="30" spans="2:97" ht="13.5" thickBot="1">
      <c r="B30" s="1"/>
      <c r="C30" s="49" t="str">
        <f>'Données boursières'!A634</f>
        <v>MM100</v>
      </c>
      <c r="D30" s="15" t="str">
        <f>'Données boursières'!B634</f>
        <v>12 021.47</v>
      </c>
      <c r="E30" s="49" t="str">
        <f>'Données boursières'!C634</f>
        <v>RSI14</v>
      </c>
      <c r="F30" s="49" t="str">
        <f>'Données boursières'!D634</f>
        <v>35.02</v>
      </c>
      <c r="G30" s="40"/>
      <c r="H30" s="40"/>
      <c r="I30" s="40"/>
      <c r="J30" s="40"/>
      <c r="K30" s="41">
        <f>'Données boursières'!$I$627</f>
        <v>39337</v>
      </c>
      <c r="L30" s="18">
        <f>'Données boursières'!I628</f>
        <v>11105.85</v>
      </c>
      <c r="M30" s="15">
        <f>'Données boursières'!I629</f>
        <v>4.0000000000000001E-3</v>
      </c>
      <c r="N30" s="42"/>
      <c r="O30" s="1"/>
      <c r="P30" s="43">
        <f>'Données boursières'!I635</f>
        <v>2008</v>
      </c>
      <c r="Q30" s="15">
        <f>'Données boursières'!I636</f>
        <v>-0.33839999999999998</v>
      </c>
      <c r="R30" s="18">
        <f>'Données boursières'!I637</f>
        <v>13279.54</v>
      </c>
      <c r="S30" s="18">
        <f>'Données boursières'!I638</f>
        <v>7449.38</v>
      </c>
      <c r="CS30" t="s">
        <v>61</v>
      </c>
    </row>
    <row r="31" spans="2:97" ht="13.5" thickBot="1">
      <c r="B31" s="1"/>
      <c r="C31" s="49">
        <f>'Données boursières'!A635</f>
        <v>0</v>
      </c>
      <c r="D31" s="15">
        <f>'Données boursières'!B635</f>
        <v>0</v>
      </c>
      <c r="E31" s="49">
        <f>'Données boursières'!C635</f>
        <v>0</v>
      </c>
      <c r="F31" s="49">
        <f>'Données boursières'!D635</f>
        <v>0</v>
      </c>
      <c r="G31" s="40"/>
      <c r="H31" s="40"/>
      <c r="I31" s="40"/>
      <c r="J31" s="40"/>
      <c r="K31" s="41">
        <f>'Données boursières'!$J$627</f>
        <v>39338</v>
      </c>
      <c r="L31" s="18">
        <f>'Données boursières'!J628</f>
        <v>11246.73</v>
      </c>
      <c r="M31" s="15">
        <f>'Données boursières'!J629</f>
        <v>1.2699999999999999E-2</v>
      </c>
      <c r="N31" s="42"/>
      <c r="O31" s="1"/>
      <c r="P31" s="43">
        <f>'Données boursières'!J635</f>
        <v>2009</v>
      </c>
      <c r="Q31" s="15">
        <f>'Données boursières'!J636</f>
        <v>0.18820000000000001</v>
      </c>
      <c r="R31" s="18">
        <f>'Données boursières'!J637</f>
        <v>10580.33</v>
      </c>
      <c r="S31" s="18">
        <f>'Données boursières'!J638</f>
        <v>6469.95</v>
      </c>
      <c r="CS31" t="s">
        <v>62</v>
      </c>
    </row>
    <row r="32" spans="2:97" ht="13.5" thickBot="1">
      <c r="B32" s="1"/>
      <c r="C32" s="49" t="str">
        <f>'Données boursières'!A636</f>
        <v>Boursorama Banque :</v>
      </c>
      <c r="D32" s="15">
        <f>'Données boursières'!B636</f>
        <v>0</v>
      </c>
      <c r="E32" s="49">
        <f>'Données boursières'!C636</f>
        <v>0</v>
      </c>
      <c r="F32" s="49">
        <f>'Données boursières'!D636</f>
        <v>0</v>
      </c>
      <c r="G32" s="40"/>
      <c r="H32" s="40"/>
      <c r="I32" s="40"/>
      <c r="J32" s="40"/>
      <c r="K32" s="41">
        <f>'Données boursières'!$K$627</f>
        <v>39339</v>
      </c>
      <c r="L32" s="18">
        <f>'Données boursières'!K628</f>
        <v>11433.18</v>
      </c>
      <c r="M32" s="15">
        <f>'Données boursières'!K629</f>
        <v>1.66E-2</v>
      </c>
      <c r="N32" s="42"/>
      <c r="O32" s="1"/>
      <c r="P32" s="43">
        <f>'Données boursières'!K635</f>
        <v>2010</v>
      </c>
      <c r="Q32" s="15">
        <f>'Données boursières'!K636</f>
        <v>0.11020000000000001</v>
      </c>
      <c r="R32" s="18">
        <f>'Données boursières'!K637</f>
        <v>11625</v>
      </c>
      <c r="S32" s="18">
        <f>'Données boursières'!K638</f>
        <v>9614.32</v>
      </c>
      <c r="CS32" t="s">
        <v>63</v>
      </c>
    </row>
    <row r="33" spans="2:97" ht="13.5" thickBot="1">
      <c r="B33" s="1"/>
      <c r="C33" s="49" t="str">
        <f>'Données boursières'!A637</f>
        <v>BOURSORAMA TRADING Offre exceptionnelle ! Testez-nous gratuitement : 0€ de frais de courtage et de transfert (voir conditions). Boursorama Banque, élue « banque la moins chère » selon Capital 01/02/2010</v>
      </c>
      <c r="D33" s="15">
        <f>'Données boursières'!B637</f>
        <v>0</v>
      </c>
      <c r="E33" s="49">
        <f>'Données boursières'!C637</f>
        <v>0</v>
      </c>
      <c r="F33" s="49">
        <f>'Données boursières'!D637</f>
        <v>0</v>
      </c>
      <c r="G33" s="40"/>
      <c r="H33" s="40"/>
      <c r="I33" s="40"/>
      <c r="J33" s="40"/>
      <c r="K33" s="41">
        <f>'Données boursières'!$L$627</f>
        <v>39340</v>
      </c>
      <c r="L33" s="18">
        <f>'Données boursières'!L628</f>
        <v>11509.09</v>
      </c>
      <c r="M33" s="15">
        <f>'Données boursières'!L629</f>
        <v>6.6E-3</v>
      </c>
      <c r="N33" s="42"/>
      <c r="O33" s="1"/>
      <c r="P33" s="43">
        <f>'Données boursières'!L635</f>
        <v>2011</v>
      </c>
      <c r="Q33" s="15">
        <f>'Données boursières'!L636</f>
        <v>-1.52E-2</v>
      </c>
      <c r="R33" s="18">
        <f>'Données boursières'!L637</f>
        <v>12876</v>
      </c>
      <c r="S33" s="18">
        <f>'Données boursières'!L638</f>
        <v>10604.07</v>
      </c>
      <c r="CS33" t="s">
        <v>64</v>
      </c>
    </row>
    <row r="34" spans="2:97" ht="13.5" thickBot="1">
      <c r="B34" s="1"/>
      <c r="C34" s="49" t="str">
        <f>'Données boursières'!A638</f>
        <v xml:space="preserve">Ajouter un favoris </v>
      </c>
      <c r="D34" s="15">
        <f>'Données boursières'!B638</f>
        <v>0</v>
      </c>
      <c r="E34" s="49">
        <f>'Données boursières'!C638</f>
        <v>0</v>
      </c>
      <c r="F34" s="49">
        <f>'Données boursières'!D638</f>
        <v>0</v>
      </c>
      <c r="G34" s="40"/>
      <c r="H34" s="40"/>
      <c r="I34" s="40"/>
      <c r="J34" s="40"/>
      <c r="K34" s="41">
        <f>'Données boursières'!$M$627</f>
        <v>39343</v>
      </c>
      <c r="L34" s="18">
        <f>'Données boursières'!M628</f>
        <v>11401.01</v>
      </c>
      <c r="M34" s="15">
        <f>'Données boursières'!M629</f>
        <v>-9.4000000000000004E-3</v>
      </c>
      <c r="N34" s="42"/>
      <c r="O34" s="1"/>
      <c r="P34" s="44"/>
      <c r="Q34" s="45"/>
      <c r="R34" s="46"/>
      <c r="S34" s="46"/>
      <c r="CS34" t="s">
        <v>65</v>
      </c>
    </row>
    <row r="35" spans="2:97" ht="13.5" thickBot="1">
      <c r="B35" s="1"/>
      <c r="C35" s="49" t="str">
        <f>'Données boursières'!A639</f>
        <v xml:space="preserve">Favoris | Articles | Messages | Notes </v>
      </c>
      <c r="D35" s="15">
        <f>'Données boursières'!B639</f>
        <v>0</v>
      </c>
      <c r="E35" s="49">
        <f>'Données boursières'!C639</f>
        <v>0</v>
      </c>
      <c r="F35" s="49">
        <f>'Données boursières'!D639</f>
        <v>0</v>
      </c>
      <c r="G35" s="40"/>
      <c r="H35" s="40"/>
      <c r="I35" s="40"/>
      <c r="J35" s="40"/>
      <c r="K35" s="40"/>
      <c r="L35" s="40"/>
      <c r="M35" s="1"/>
      <c r="N35" s="1"/>
      <c r="O35" s="47"/>
      <c r="P35" s="1"/>
      <c r="Q35" s="1"/>
      <c r="R35" s="1"/>
      <c r="S35" s="1"/>
    </row>
    <row r="36" spans="2:97" ht="13.5" thickBot="1">
      <c r="B36" s="1"/>
      <c r="C36" s="49">
        <f>'Données boursières'!A640</f>
        <v>0</v>
      </c>
      <c r="D36" s="15">
        <f>'Données boursières'!B640</f>
        <v>0</v>
      </c>
      <c r="E36" s="49">
        <f>'Données boursières'!C640</f>
        <v>0</v>
      </c>
      <c r="F36" s="49">
        <f>'Données boursières'!D640</f>
        <v>0</v>
      </c>
      <c r="G36" s="40"/>
      <c r="H36" s="40"/>
      <c r="I36" s="40"/>
      <c r="J36" s="40"/>
      <c r="K36" s="40"/>
      <c r="L36" s="40"/>
      <c r="M36" s="1"/>
      <c r="N36" s="1"/>
      <c r="O36" s="1"/>
      <c r="P36" s="1"/>
      <c r="Q36" s="1"/>
      <c r="R36" s="1"/>
      <c r="S36" s="1"/>
      <c r="CS36" t="s">
        <v>66</v>
      </c>
    </row>
    <row r="37" spans="2:97" ht="13.5" thickBot="1">
      <c r="B37" s="1"/>
      <c r="C37" s="49" t="str">
        <f>'Données boursières'!A641</f>
        <v>Ajouter une note</v>
      </c>
      <c r="D37" s="15">
        <f>'Données boursières'!B641</f>
        <v>0</v>
      </c>
      <c r="E37" s="49">
        <f>'Données boursières'!C641</f>
        <v>0</v>
      </c>
      <c r="F37" s="49">
        <f>'Données boursières'!D641</f>
        <v>0</v>
      </c>
      <c r="G37" s="40"/>
      <c r="H37" s="40"/>
      <c r="I37" s="40"/>
      <c r="J37" s="40"/>
      <c r="K37" s="40"/>
      <c r="L37" s="40"/>
      <c r="M37" s="1"/>
      <c r="N37" s="1"/>
      <c r="O37" s="1"/>
      <c r="P37" s="1"/>
      <c r="Q37" s="1"/>
      <c r="R37" s="1"/>
      <c r="S37" s="1"/>
    </row>
    <row r="38" spans="2:97" s="33" customFormat="1" ht="9.9499999999999993" customHeight="1" thickBot="1">
      <c r="N38" s="34"/>
      <c r="O38" s="34"/>
      <c r="CS38" s="33" t="s">
        <v>44</v>
      </c>
    </row>
    <row r="39" spans="2:97" ht="24" customHeight="1" thickBot="1">
      <c r="B39" s="48" t="s">
        <v>67</v>
      </c>
      <c r="C39" s="36" t="s">
        <v>46</v>
      </c>
      <c r="D39" s="36" t="s">
        <v>47</v>
      </c>
      <c r="E39" s="36" t="s">
        <v>48</v>
      </c>
      <c r="F39" s="36" t="s">
        <v>49</v>
      </c>
      <c r="G39" s="37"/>
      <c r="H39" s="37"/>
      <c r="I39" s="37"/>
      <c r="J39" s="48" t="s">
        <v>68</v>
      </c>
      <c r="K39" s="36" t="s">
        <v>51</v>
      </c>
      <c r="L39" s="36" t="s">
        <v>7</v>
      </c>
      <c r="M39" s="36" t="s">
        <v>47</v>
      </c>
      <c r="N39" s="39"/>
      <c r="O39" s="48" t="s">
        <v>69</v>
      </c>
      <c r="P39" s="36" t="s">
        <v>53</v>
      </c>
      <c r="Q39" s="36" t="s">
        <v>47</v>
      </c>
      <c r="R39" s="36" t="s">
        <v>48</v>
      </c>
      <c r="S39" s="36" t="s">
        <v>49</v>
      </c>
    </row>
    <row r="40" spans="2:97" ht="13.5" thickBot="1">
      <c r="B40" s="1"/>
      <c r="C40" s="49" t="str">
        <f>'Données boursières'!A1047</f>
        <v>MM100</v>
      </c>
      <c r="D40" s="15" t="str">
        <f>'Données boursières'!B1047</f>
        <v>2 684.32</v>
      </c>
      <c r="E40" s="49" t="str">
        <f>'Données boursières'!C1047</f>
        <v>RSI14</v>
      </c>
      <c r="F40" s="49" t="str">
        <f>'Données boursières'!D1047</f>
        <v>44.03</v>
      </c>
      <c r="G40" s="40"/>
      <c r="H40" s="40"/>
      <c r="I40" s="40"/>
      <c r="J40" s="40"/>
      <c r="K40" s="41">
        <f>'Données boursières'!$I$1044</f>
        <v>39337</v>
      </c>
      <c r="L40" s="18">
        <f>'Données boursières'!I1045</f>
        <v>2532.15</v>
      </c>
      <c r="M40" s="15">
        <f>'Données boursières'!I1046</f>
        <v>1.49E-2</v>
      </c>
      <c r="N40" s="42"/>
      <c r="O40" s="1"/>
      <c r="P40" s="43">
        <f>'Données boursières'!I1052</f>
        <v>2008</v>
      </c>
      <c r="Q40" s="15">
        <f>'Données boursières'!I1053</f>
        <v>-0.40539999999999998</v>
      </c>
      <c r="R40" s="18">
        <f>'Données boursières'!I1054</f>
        <v>2661.5</v>
      </c>
      <c r="S40" s="18">
        <f>'Données boursières'!I1055</f>
        <v>1295.48</v>
      </c>
      <c r="CS40" t="s">
        <v>70</v>
      </c>
    </row>
    <row r="41" spans="2:97" ht="13.5" thickBot="1">
      <c r="B41" s="1"/>
      <c r="C41" s="49">
        <f>'Données boursières'!A1048</f>
        <v>0</v>
      </c>
      <c r="D41" s="15">
        <f>'Données boursières'!B1048</f>
        <v>0</v>
      </c>
      <c r="E41" s="49">
        <f>'Données boursières'!C1048</f>
        <v>0</v>
      </c>
      <c r="F41" s="49">
        <f>'Données boursières'!D1048</f>
        <v>0</v>
      </c>
      <c r="G41" s="40"/>
      <c r="H41" s="40"/>
      <c r="I41" s="40"/>
      <c r="J41" s="40"/>
      <c r="K41" s="41">
        <f>'Données boursières'!$J$1044</f>
        <v>39338</v>
      </c>
      <c r="L41" s="18">
        <f>'Données boursières'!J1045</f>
        <v>2572.5500000000002</v>
      </c>
      <c r="M41" s="15">
        <f>'Données boursières'!J1046</f>
        <v>1.6E-2</v>
      </c>
      <c r="N41" s="42"/>
      <c r="O41" s="1"/>
      <c r="P41" s="43">
        <f>'Données boursières'!J1052</f>
        <v>2009</v>
      </c>
      <c r="Q41" s="15">
        <f>'Données boursières'!J1053</f>
        <v>0.43890000000000001</v>
      </c>
      <c r="R41" s="18">
        <f>'Données boursières'!J1054</f>
        <v>2295.8000000000002</v>
      </c>
      <c r="S41" s="18">
        <f>'Données boursières'!J1055</f>
        <v>1265.52</v>
      </c>
      <c r="CS41" t="s">
        <v>71</v>
      </c>
    </row>
    <row r="42" spans="2:97" ht="13.5" thickBot="1">
      <c r="B42" s="1"/>
      <c r="C42" s="49" t="str">
        <f>'Données boursières'!A1049</f>
        <v>Boursorama Banque :</v>
      </c>
      <c r="D42" s="15">
        <f>'Données boursières'!B1049</f>
        <v>0</v>
      </c>
      <c r="E42" s="49">
        <f>'Données boursières'!C1049</f>
        <v>0</v>
      </c>
      <c r="F42" s="49">
        <f>'Données boursières'!D1049</f>
        <v>0</v>
      </c>
      <c r="G42" s="40"/>
      <c r="H42" s="40"/>
      <c r="I42" s="40"/>
      <c r="J42" s="40"/>
      <c r="K42" s="41">
        <f>'Données boursières'!$K$1044</f>
        <v>39339</v>
      </c>
      <c r="L42" s="18">
        <f>'Données boursières'!K1045</f>
        <v>2607.0700000000002</v>
      </c>
      <c r="M42" s="15">
        <f>'Données boursières'!K1046</f>
        <v>1.34E-2</v>
      </c>
      <c r="N42" s="42"/>
      <c r="O42" s="1"/>
      <c r="P42" s="43">
        <f>'Données boursières'!K1052</f>
        <v>2010</v>
      </c>
      <c r="Q42" s="15">
        <f>'Données boursières'!K1053</f>
        <v>0.1691</v>
      </c>
      <c r="R42" s="18">
        <f>'Données boursières'!K1054</f>
        <v>2675.26</v>
      </c>
      <c r="S42" s="18">
        <f>'Données boursières'!K1055</f>
        <v>2061.14</v>
      </c>
      <c r="CS42" t="s">
        <v>72</v>
      </c>
    </row>
    <row r="43" spans="2:97" ht="13.5" thickBot="1">
      <c r="B43" s="1"/>
      <c r="C43" s="49" t="str">
        <f>'Données boursières'!A1050</f>
        <v>BOURSORAMA TRADING Offre exceptionnelle ! Testez-nous gratuitement : 0€ de frais de courtage et de transfert (voir conditions). Boursorama Banque, élue « banque la moins chère » selon Capital 01/02/2010</v>
      </c>
      <c r="D43" s="15">
        <f>'Données boursières'!B1050</f>
        <v>0</v>
      </c>
      <c r="E43" s="49">
        <f>'Données boursières'!C1050</f>
        <v>0</v>
      </c>
      <c r="F43" s="49">
        <f>'Données boursières'!D1050</f>
        <v>0</v>
      </c>
      <c r="G43" s="40"/>
      <c r="H43" s="40"/>
      <c r="I43" s="40"/>
      <c r="J43" s="40"/>
      <c r="K43" s="41">
        <f>'Données boursières'!$L$1044</f>
        <v>39340</v>
      </c>
      <c r="L43" s="18">
        <f>'Données boursières'!L1045</f>
        <v>2622.31</v>
      </c>
      <c r="M43" s="15">
        <f>'Données boursières'!L1046</f>
        <v>5.7999999999999996E-3</v>
      </c>
      <c r="N43" s="42"/>
      <c r="O43" s="1"/>
      <c r="P43" s="43">
        <f>'Données boursières'!L1052</f>
        <v>2011</v>
      </c>
      <c r="Q43" s="15">
        <f>'Données boursières'!L1053</f>
        <v>-1.5100000000000001E-2</v>
      </c>
      <c r="R43" s="18">
        <f>'Données boursières'!L1054</f>
        <v>2887.75</v>
      </c>
      <c r="S43" s="18">
        <f>'Données boursières'!L1055</f>
        <v>2331.65</v>
      </c>
      <c r="CS43" t="s">
        <v>73</v>
      </c>
    </row>
    <row r="44" spans="2:97" ht="13.5" thickBot="1">
      <c r="B44" s="1"/>
      <c r="C44" s="49" t="str">
        <f>'Données boursières'!A1051</f>
        <v xml:space="preserve">Ajouter un favoris </v>
      </c>
      <c r="D44" s="15">
        <f>'Données boursières'!B1051</f>
        <v>0</v>
      </c>
      <c r="E44" s="49">
        <f>'Données boursières'!C1051</f>
        <v>0</v>
      </c>
      <c r="F44" s="49">
        <f>'Données boursières'!D1051</f>
        <v>0</v>
      </c>
      <c r="G44" s="40"/>
      <c r="H44" s="40"/>
      <c r="I44" s="40"/>
      <c r="J44" s="40"/>
      <c r="K44" s="41">
        <f>'Données boursières'!$M$1044</f>
        <v>39343</v>
      </c>
      <c r="L44" s="18">
        <f>'Données boursières'!M1045</f>
        <v>2612.83</v>
      </c>
      <c r="M44" s="15">
        <f>'Données boursières'!M1046</f>
        <v>-3.5999999999999999E-3</v>
      </c>
      <c r="N44" s="42"/>
      <c r="O44" s="1"/>
      <c r="P44" s="44"/>
      <c r="Q44" s="45"/>
      <c r="R44" s="46"/>
      <c r="S44" s="46"/>
      <c r="CS44" t="s">
        <v>74</v>
      </c>
    </row>
    <row r="45" spans="2:97" ht="13.5" thickBot="1">
      <c r="B45" s="1"/>
      <c r="C45" s="49" t="str">
        <f>'Données boursières'!A1052</f>
        <v xml:space="preserve">Favoris | Articles | Messages | Notes </v>
      </c>
      <c r="D45" s="15">
        <f>'Données boursières'!B1052</f>
        <v>0</v>
      </c>
      <c r="E45" s="49">
        <f>'Données boursières'!C1052</f>
        <v>0</v>
      </c>
      <c r="F45" s="49">
        <f>'Données boursières'!D1052</f>
        <v>0</v>
      </c>
      <c r="G45" s="40"/>
      <c r="H45" s="40"/>
      <c r="I45" s="40"/>
      <c r="J45" s="40"/>
      <c r="K45" s="40"/>
      <c r="L45" s="40"/>
      <c r="M45" s="1"/>
      <c r="N45" s="1"/>
      <c r="O45" s="47"/>
      <c r="P45" s="1"/>
      <c r="Q45" s="1"/>
      <c r="R45" s="1"/>
      <c r="S45" s="1"/>
    </row>
    <row r="46" spans="2:97" ht="13.5" thickBot="1">
      <c r="B46" s="1"/>
      <c r="C46" s="49">
        <f>'Données boursières'!A1053</f>
        <v>0</v>
      </c>
      <c r="D46" s="15">
        <f>'Données boursières'!B1053</f>
        <v>0</v>
      </c>
      <c r="E46" s="49">
        <f>'Données boursières'!C1053</f>
        <v>0</v>
      </c>
      <c r="F46" s="49">
        <f>'Données boursières'!D1053</f>
        <v>0</v>
      </c>
      <c r="G46" s="40"/>
      <c r="H46" s="40"/>
      <c r="I46" s="40"/>
      <c r="J46" s="40"/>
      <c r="K46" s="40"/>
      <c r="L46" s="40"/>
      <c r="M46" s="1"/>
      <c r="N46" s="1"/>
      <c r="O46" s="1"/>
      <c r="P46" s="1"/>
      <c r="Q46" s="1"/>
      <c r="R46" s="1"/>
      <c r="S46" s="1"/>
      <c r="CS46" t="s">
        <v>75</v>
      </c>
    </row>
    <row r="47" spans="2:97" ht="13.5" thickBot="1">
      <c r="B47" s="59"/>
      <c r="C47" s="49" t="str">
        <f>'Données boursières'!A1054</f>
        <v>Ajouter une note</v>
      </c>
      <c r="D47" s="15">
        <f>'Données boursières'!B1054</f>
        <v>0</v>
      </c>
      <c r="E47" s="49">
        <f>'Données boursières'!C1054</f>
        <v>0</v>
      </c>
      <c r="F47" s="49">
        <f>'Données boursières'!D1054</f>
        <v>0</v>
      </c>
      <c r="G47" s="40"/>
      <c r="H47" s="40"/>
      <c r="I47" s="40"/>
      <c r="J47" s="40"/>
      <c r="K47" s="40"/>
      <c r="L47" s="40"/>
      <c r="M47" s="59"/>
      <c r="N47" s="59"/>
      <c r="O47" s="59"/>
      <c r="P47" s="59"/>
      <c r="Q47" s="59"/>
      <c r="R47" s="59"/>
      <c r="S47" s="59"/>
    </row>
    <row r="48" spans="2:97" s="33" customFormat="1" ht="9.9499999999999993" customHeight="1" thickBot="1">
      <c r="N48" s="34"/>
      <c r="O48" s="34"/>
      <c r="CS48" s="33" t="s">
        <v>44</v>
      </c>
    </row>
    <row r="49" spans="2:97" ht="24" customHeight="1" thickBot="1">
      <c r="B49" s="48" t="s">
        <v>76</v>
      </c>
      <c r="C49" s="36" t="s">
        <v>46</v>
      </c>
      <c r="D49" s="36" t="s">
        <v>47</v>
      </c>
      <c r="E49" s="36" t="s">
        <v>48</v>
      </c>
      <c r="F49" s="36" t="s">
        <v>49</v>
      </c>
      <c r="G49" s="37"/>
      <c r="H49" s="37"/>
      <c r="I49" s="37"/>
      <c r="J49" s="48" t="s">
        <v>77</v>
      </c>
      <c r="K49" s="36" t="s">
        <v>51</v>
      </c>
      <c r="L49" s="36" t="s">
        <v>7</v>
      </c>
      <c r="M49" s="36" t="s">
        <v>47</v>
      </c>
      <c r="N49" s="39"/>
      <c r="O49" s="48" t="s">
        <v>78</v>
      </c>
      <c r="P49" s="36" t="s">
        <v>53</v>
      </c>
      <c r="Q49" s="36" t="s">
        <v>47</v>
      </c>
      <c r="R49" s="36" t="s">
        <v>48</v>
      </c>
      <c r="S49" s="36" t="s">
        <v>49</v>
      </c>
    </row>
    <row r="50" spans="2:97" ht="13.5" customHeight="1" thickBot="1">
      <c r="B50" s="1"/>
      <c r="C50" s="49" t="str">
        <f>'Données boursières'!A1456</f>
        <v>1 Janv.</v>
      </c>
      <c r="D50" s="15" t="str">
        <f>'Données boursières'!B1456</f>
        <v>-24.12%</v>
      </c>
      <c r="E50" s="49" t="str">
        <f>'Données boursières'!C1456</f>
        <v>3 077.24</v>
      </c>
      <c r="F50" s="49" t="str">
        <f>'Données boursières'!D1456</f>
        <v>1 948.65</v>
      </c>
      <c r="G50" s="40"/>
      <c r="H50" s="40"/>
      <c r="I50" s="40"/>
      <c r="J50" s="40"/>
      <c r="K50" s="50">
        <f>'Données boursières'!I1720</f>
        <v>39337</v>
      </c>
      <c r="L50" s="51" t="str">
        <f>'Données boursières'!I1721</f>
        <v>2036.64</v>
      </c>
      <c r="M50" s="15" t="str">
        <f>'Données boursières'!I1722</f>
        <v>+2.09%</v>
      </c>
      <c r="N50" s="52"/>
      <c r="O50" s="53"/>
      <c r="P50" s="15"/>
      <c r="Q50" s="15"/>
      <c r="R50" s="18"/>
      <c r="S50" s="18"/>
      <c r="CS50" t="s">
        <v>79</v>
      </c>
    </row>
    <row r="51" spans="2:97" ht="13.5" customHeight="1" thickBot="1">
      <c r="B51" s="1"/>
      <c r="C51" s="49" t="str">
        <f>'Données boursières'!A1457</f>
        <v>1 semaine</v>
      </c>
      <c r="D51" s="15" t="str">
        <f>'Données boursières'!B1457</f>
        <v>+4.06%</v>
      </c>
      <c r="E51" s="49" t="str">
        <f>'Données boursières'!C1457</f>
        <v>2 192.41</v>
      </c>
      <c r="F51" s="49" t="str">
        <f>'Données boursières'!D1457</f>
        <v>1 948.65</v>
      </c>
      <c r="G51" s="40"/>
      <c r="H51" s="40"/>
      <c r="I51" s="40"/>
      <c r="J51" s="40"/>
      <c r="K51" s="50">
        <f>'Données boursières'!$L$1720</f>
        <v>39338</v>
      </c>
      <c r="L51" s="51" t="str">
        <f>'Données boursières'!L1721</f>
        <v>2083.38</v>
      </c>
      <c r="M51" s="15" t="str">
        <f>'Données boursières'!L1722</f>
        <v>+2.29%</v>
      </c>
      <c r="N51" s="42"/>
      <c r="O51" s="1"/>
      <c r="P51" s="43"/>
      <c r="Q51" s="15"/>
      <c r="R51" s="18"/>
      <c r="S51" s="18"/>
      <c r="CS51" t="s">
        <v>80</v>
      </c>
    </row>
    <row r="52" spans="2:97" ht="13.5" thickBot="1">
      <c r="B52" s="1"/>
      <c r="C52" s="49" t="str">
        <f>'Données boursières'!A1458</f>
        <v>1 mois</v>
      </c>
      <c r="D52" s="15" t="str">
        <f>'Données boursières'!B1458</f>
        <v>-2.94%</v>
      </c>
      <c r="E52" s="49" t="str">
        <f>'Données boursières'!C1458</f>
        <v>2 326.78</v>
      </c>
      <c r="F52" s="49" t="str">
        <f>'Données boursières'!D1458</f>
        <v>1 948.65</v>
      </c>
      <c r="G52" s="40"/>
      <c r="H52" s="40"/>
      <c r="I52" s="40"/>
      <c r="J52" s="40"/>
      <c r="K52" s="50">
        <f>'Données boursières'!$M$1720</f>
        <v>39339</v>
      </c>
      <c r="L52" s="51" t="str">
        <f>'Données boursières'!M1721</f>
        <v>2155.62</v>
      </c>
      <c r="M52" s="15" t="str">
        <f>'Données boursières'!M1722</f>
        <v>+3.47%</v>
      </c>
      <c r="N52" s="42"/>
      <c r="O52" s="1"/>
      <c r="P52" s="43"/>
      <c r="Q52" s="15"/>
      <c r="R52" s="18"/>
      <c r="S52" s="18"/>
      <c r="CS52" t="s">
        <v>81</v>
      </c>
    </row>
    <row r="53" spans="2:97" ht="13.5" thickBot="1">
      <c r="B53" s="1"/>
      <c r="C53" s="49" t="str">
        <f>'Données boursières'!A1459</f>
        <v>3 mois</v>
      </c>
      <c r="D53" s="15" t="str">
        <f>'Données boursières'!B1459</f>
        <v>-22.88%</v>
      </c>
      <c r="E53" s="49" t="str">
        <f>'Données boursières'!C1459</f>
        <v>2 887.30</v>
      </c>
      <c r="F53" s="49" t="str">
        <f>'Données boursières'!D1459</f>
        <v>1 948.65</v>
      </c>
      <c r="G53" s="40"/>
      <c r="H53" s="40"/>
      <c r="I53" s="40"/>
      <c r="J53" s="40"/>
      <c r="K53" s="50">
        <f>'Données boursières'!$N$1720</f>
        <v>39340</v>
      </c>
      <c r="L53" s="51" t="str">
        <f>'Données boursières'!N1721</f>
        <v>2159.28</v>
      </c>
      <c r="M53" s="15" t="str">
        <f>'Données boursières'!N1722</f>
        <v>+0.17%</v>
      </c>
      <c r="N53" s="42"/>
      <c r="O53" s="1"/>
      <c r="P53" s="43"/>
      <c r="Q53" s="15"/>
      <c r="R53" s="18"/>
      <c r="S53" s="18"/>
      <c r="CS53" t="s">
        <v>82</v>
      </c>
    </row>
    <row r="54" spans="2:97" ht="13.5" thickBot="1">
      <c r="B54" s="1"/>
      <c r="C54" s="49" t="str">
        <f>'Données boursières'!A1460</f>
        <v>6 mois</v>
      </c>
      <c r="D54" s="15" t="str">
        <f>'Données boursières'!B1460</f>
        <v>-25.92%</v>
      </c>
      <c r="E54" s="49" t="str">
        <f>'Données boursières'!C1460</f>
        <v>3 029.68</v>
      </c>
      <c r="F54" s="49" t="str">
        <f>'Données boursières'!D1460</f>
        <v>1 948.65</v>
      </c>
      <c r="G54" s="40"/>
      <c r="H54" s="40"/>
      <c r="I54" s="40"/>
      <c r="J54" s="40"/>
      <c r="K54" s="50">
        <f>'Données boursières'!$O$1720</f>
        <v>39343</v>
      </c>
      <c r="L54" s="51" t="str">
        <f>'Données boursières'!O1721</f>
        <v>2096.1</v>
      </c>
      <c r="M54" s="15" t="str">
        <f>'Données boursières'!O1722</f>
        <v>-2.93%</v>
      </c>
      <c r="N54" s="42"/>
      <c r="O54" s="1"/>
      <c r="P54" s="44"/>
      <c r="Q54" s="45"/>
      <c r="R54" s="46"/>
      <c r="S54" s="46"/>
      <c r="CS54" t="s">
        <v>83</v>
      </c>
    </row>
    <row r="55" spans="2:97" ht="13.5" thickBot="1">
      <c r="B55" s="1"/>
      <c r="C55" s="49" t="str">
        <f>'Données boursières'!A1461</f>
        <v>1 an</v>
      </c>
      <c r="D55" s="15" t="str">
        <f>'Données boursières'!B1461</f>
        <v>-24.38%</v>
      </c>
      <c r="E55" s="49" t="str">
        <f>'Données boursières'!C1461</f>
        <v>3 077.24</v>
      </c>
      <c r="F55" s="49" t="str">
        <f>'Données boursières'!D1461</f>
        <v>1 948.65</v>
      </c>
      <c r="G55" s="40"/>
      <c r="H55" s="40"/>
      <c r="I55" s="40"/>
      <c r="J55" s="40"/>
      <c r="K55" s="40"/>
      <c r="L55" s="40"/>
      <c r="M55" s="1"/>
      <c r="N55" s="1"/>
      <c r="O55" s="47"/>
      <c r="P55" s="1"/>
      <c r="Q55" s="1"/>
      <c r="R55" s="1"/>
      <c r="S55" s="1"/>
    </row>
    <row r="56" spans="2:97" ht="13.5" thickBot="1">
      <c r="B56" s="1"/>
      <c r="C56" s="49" t="str">
        <f>'Données boursières'!A1462</f>
        <v>3 ans</v>
      </c>
      <c r="D56" s="15" t="str">
        <f>'Données boursières'!B1462</f>
        <v>-33.39%</v>
      </c>
      <c r="E56" s="49" t="str">
        <f>'Données boursières'!C1462</f>
        <v>3 277.45</v>
      </c>
      <c r="F56" s="49" t="str">
        <f>'Données boursières'!D1462</f>
        <v>1 765.49</v>
      </c>
      <c r="G56" s="40"/>
      <c r="H56" s="40"/>
      <c r="I56" s="40"/>
      <c r="J56" s="40"/>
      <c r="K56" s="40"/>
      <c r="L56" s="40"/>
      <c r="M56" s="1"/>
      <c r="N56" s="1"/>
      <c r="O56" s="47"/>
      <c r="P56" s="1"/>
      <c r="Q56" s="1"/>
      <c r="R56" s="1"/>
      <c r="S56" s="1"/>
      <c r="CS56" t="s">
        <v>84</v>
      </c>
    </row>
    <row r="57" spans="2:97" ht="13.5" thickBot="1">
      <c r="B57" s="1"/>
      <c r="C57" s="49" t="str">
        <f>'Données boursières'!A1463</f>
        <v>5 ans</v>
      </c>
      <c r="D57" s="15" t="str">
        <f>'Données boursières'!B1463</f>
        <v>-44.83%</v>
      </c>
      <c r="E57" s="49" t="str">
        <f>'Données boursières'!C1463</f>
        <v>4 572.82</v>
      </c>
      <c r="F57" s="49" t="str">
        <f>'Données boursières'!D1463</f>
        <v>1 765.49</v>
      </c>
      <c r="G57" s="40"/>
      <c r="H57" s="40"/>
      <c r="I57" s="40"/>
      <c r="J57" s="40"/>
      <c r="K57" s="40"/>
      <c r="L57" s="40"/>
      <c r="M57" s="1"/>
      <c r="N57" s="1"/>
      <c r="O57" s="1"/>
      <c r="P57" s="1"/>
      <c r="Q57" s="1"/>
      <c r="R57" s="1"/>
      <c r="S57" s="1"/>
    </row>
    <row r="58" spans="2:97" s="33" customFormat="1" ht="9.9499999999999993" customHeight="1" thickBot="1">
      <c r="N58" s="34"/>
      <c r="O58" s="34"/>
      <c r="CS58" s="33" t="s">
        <v>44</v>
      </c>
    </row>
    <row r="59" spans="2:97" ht="24" customHeight="1" thickBot="1">
      <c r="B59" s="35" t="s">
        <v>85</v>
      </c>
      <c r="C59" s="36" t="s">
        <v>46</v>
      </c>
      <c r="D59" s="36" t="s">
        <v>47</v>
      </c>
      <c r="E59" s="36" t="s">
        <v>48</v>
      </c>
      <c r="F59" s="36" t="s">
        <v>49</v>
      </c>
      <c r="G59" s="37"/>
      <c r="H59" s="37"/>
      <c r="I59" s="37"/>
      <c r="J59" s="35" t="s">
        <v>86</v>
      </c>
      <c r="K59" s="36" t="s">
        <v>51</v>
      </c>
      <c r="L59" s="36" t="s">
        <v>7</v>
      </c>
      <c r="M59" s="36" t="s">
        <v>47</v>
      </c>
      <c r="N59" s="39"/>
      <c r="O59" s="35" t="s">
        <v>87</v>
      </c>
      <c r="P59" s="36" t="s">
        <v>53</v>
      </c>
      <c r="Q59" s="36" t="s">
        <v>47</v>
      </c>
      <c r="R59" s="36" t="s">
        <v>48</v>
      </c>
      <c r="S59" s="36" t="s">
        <v>49</v>
      </c>
      <c r="CS59" t="s">
        <v>79</v>
      </c>
    </row>
    <row r="60" spans="2:97" ht="13.5" thickBot="1">
      <c r="B60" s="1"/>
      <c r="C60" s="49" t="str">
        <f>'Données boursières'!A1821</f>
        <v>1 Janv.</v>
      </c>
      <c r="D60" s="15" t="str">
        <f>'Données boursières'!B1821</f>
        <v>-14.74%</v>
      </c>
      <c r="E60" s="49" t="str">
        <f>'Données boursières'!C1821</f>
        <v>10 891.60</v>
      </c>
      <c r="F60" s="49" t="str">
        <f>'Données boursières'!D1821</f>
        <v>8 227.63</v>
      </c>
      <c r="G60" s="40"/>
      <c r="K60" s="41">
        <f>'Données boursières'!$J$2038</f>
        <v>39336</v>
      </c>
      <c r="L60" s="18">
        <f>'Données boursières'!J2039</f>
        <v>8535.67</v>
      </c>
      <c r="M60" s="15">
        <f>'Données boursières'!J2040</f>
        <v>-2.3099999999999999E-2</v>
      </c>
      <c r="N60" s="42"/>
      <c r="O60" s="1"/>
      <c r="P60" s="43">
        <f>'Données boursières'!J2046</f>
        <v>2008</v>
      </c>
      <c r="Q60" s="15">
        <f>'Données boursières'!J2047</f>
        <v>-0.42120000000000002</v>
      </c>
      <c r="R60" s="18">
        <f>'Données boursières'!J2048</f>
        <v>15156.66</v>
      </c>
      <c r="S60" s="18">
        <f>'Données boursières'!J2049</f>
        <v>6994.9</v>
      </c>
      <c r="CS60" t="s">
        <v>88</v>
      </c>
    </row>
    <row r="61" spans="2:97" ht="13.5" thickBot="1">
      <c r="B61" s="1"/>
      <c r="C61" s="49" t="str">
        <f>'Données boursières'!A1822</f>
        <v>1 semaine</v>
      </c>
      <c r="D61" s="15" t="str">
        <f>'Données boursières'!B1822</f>
        <v>+1.21%</v>
      </c>
      <c r="E61" s="49" t="str">
        <f>'Données boursières'!C1822</f>
        <v>8 864.16</v>
      </c>
      <c r="F61" s="49" t="str">
        <f>'Données boursières'!D1822</f>
        <v>8 499.34</v>
      </c>
      <c r="G61" s="40"/>
      <c r="K61" s="41">
        <f>'Données boursières'!$K$2038</f>
        <v>39337</v>
      </c>
      <c r="L61" s="18">
        <f>'Données boursières'!K2039</f>
        <v>8616.5499999999993</v>
      </c>
      <c r="M61" s="15">
        <f>'Données boursières'!K2040</f>
        <v>9.4999999999999998E-3</v>
      </c>
      <c r="N61" s="42"/>
      <c r="O61" s="1"/>
      <c r="P61" s="43">
        <f>'Données boursières'!K2046</f>
        <v>2009</v>
      </c>
      <c r="Q61" s="15">
        <f>'Données boursières'!K2047</f>
        <v>0.19040000000000001</v>
      </c>
      <c r="R61" s="18">
        <f>'Données boursières'!K2048</f>
        <v>10767</v>
      </c>
      <c r="S61" s="18">
        <f>'Données boursières'!K2049</f>
        <v>7021.28</v>
      </c>
      <c r="CS61" t="s">
        <v>89</v>
      </c>
    </row>
    <row r="62" spans="2:97" ht="13.5" thickBot="1">
      <c r="B62" s="1"/>
      <c r="C62" s="49" t="str">
        <f>'Données boursières'!A1823</f>
        <v>1 mois</v>
      </c>
      <c r="D62" s="15" t="str">
        <f>'Données boursières'!B1823</f>
        <v>+1.08%</v>
      </c>
      <c r="E62" s="49" t="str">
        <f>'Données boursières'!C1823</f>
        <v>9 098.15</v>
      </c>
      <c r="F62" s="49" t="str">
        <f>'Données boursières'!D1823</f>
        <v>8 499.34</v>
      </c>
      <c r="G62" s="40"/>
      <c r="K62" s="41">
        <f>'Données boursières'!$L$2038</f>
        <v>39338</v>
      </c>
      <c r="L62" s="18">
        <f>'Données boursières'!L2039</f>
        <v>8518.57</v>
      </c>
      <c r="M62" s="15">
        <f>'Données boursières'!L2040</f>
        <v>-1.14E-2</v>
      </c>
      <c r="N62" s="42"/>
      <c r="O62" s="1"/>
      <c r="P62" s="43">
        <f>'Données boursières'!L2046</f>
        <v>2010</v>
      </c>
      <c r="Q62" s="15">
        <f>'Données boursières'!L2047</f>
        <v>-3.0099999999999998E-2</v>
      </c>
      <c r="R62" s="18">
        <f>'Données boursières'!L2048</f>
        <v>11408.17</v>
      </c>
      <c r="S62" s="18">
        <f>'Données boursières'!L2049</f>
        <v>8796.4500000000007</v>
      </c>
      <c r="CS62" t="s">
        <v>90</v>
      </c>
    </row>
    <row r="63" spans="2:97" ht="13.5" thickBot="1">
      <c r="B63" s="1"/>
      <c r="C63" s="49" t="str">
        <f>'Données boursières'!A1824</f>
        <v>3 mois</v>
      </c>
      <c r="D63" s="15" t="str">
        <f>'Données boursières'!B1824</f>
        <v>-6.77%</v>
      </c>
      <c r="E63" s="49" t="str">
        <f>'Données boursières'!C1824</f>
        <v>10 207.91</v>
      </c>
      <c r="F63" s="49" t="str">
        <f>'Données boursières'!D1824</f>
        <v>8 499.34</v>
      </c>
      <c r="G63" s="40"/>
      <c r="K63" s="41">
        <f>'Données boursières'!$M$2038</f>
        <v>39339</v>
      </c>
      <c r="L63" s="18">
        <f>'Données boursières'!M2039</f>
        <v>8668.86</v>
      </c>
      <c r="M63" s="15">
        <f>'Données boursières'!M2040</f>
        <v>1.7600000000000001E-2</v>
      </c>
      <c r="N63" s="42"/>
      <c r="O63" s="1"/>
      <c r="P63" s="43">
        <f>'Données boursières'!M2046</f>
        <v>2011</v>
      </c>
      <c r="Q63" s="15">
        <f>'Données boursières'!M2047</f>
        <v>-0.1474</v>
      </c>
      <c r="R63" s="18">
        <f>'Données boursières'!M2048</f>
        <v>10891.6</v>
      </c>
      <c r="S63" s="18">
        <f>'Données boursières'!M2049</f>
        <v>8227.6299999999992</v>
      </c>
      <c r="CS63" t="s">
        <v>83</v>
      </c>
    </row>
    <row r="64" spans="2:97" ht="13.5" thickBot="1">
      <c r="B64" s="1"/>
      <c r="C64" s="49" t="str">
        <f>'Données boursières'!A1825</f>
        <v>6 mois</v>
      </c>
      <c r="D64" s="15" t="str">
        <f>'Données boursières'!B1825</f>
        <v>-5.27%</v>
      </c>
      <c r="E64" s="49" t="str">
        <f>'Données boursières'!C1825</f>
        <v>10 207.91</v>
      </c>
      <c r="F64" s="49" t="str">
        <f>'Données boursières'!D1825</f>
        <v>8 499.34</v>
      </c>
      <c r="G64" s="40"/>
      <c r="K64" s="41">
        <f>'Données boursières'!$N$2038</f>
        <v>39340</v>
      </c>
      <c r="L64" s="18">
        <f>'Données boursières'!N2039</f>
        <v>8864.16</v>
      </c>
      <c r="M64" s="15">
        <f>'Données boursières'!N2040</f>
        <v>2.2499999999999999E-2</v>
      </c>
      <c r="N64" s="42"/>
      <c r="O64" s="1"/>
      <c r="P64" s="44"/>
      <c r="Q64" s="45"/>
      <c r="R64" s="46"/>
      <c r="S64" s="46"/>
    </row>
    <row r="65" spans="2:97" ht="13.5" thickBot="1">
      <c r="B65" s="1"/>
      <c r="C65" s="49" t="str">
        <f>'Données boursières'!A1826</f>
        <v>1 an</v>
      </c>
      <c r="D65" s="15" t="str">
        <f>'Données boursières'!B1826</f>
        <v>-9.17%</v>
      </c>
      <c r="E65" s="49" t="str">
        <f>'Données boursières'!C1826</f>
        <v>10 891.60</v>
      </c>
      <c r="F65" s="49" t="str">
        <f>'Données boursières'!D1826</f>
        <v>8 227.63</v>
      </c>
      <c r="G65" s="40"/>
      <c r="K65" s="40"/>
      <c r="L65" s="40"/>
      <c r="M65" s="1"/>
      <c r="N65" s="1"/>
      <c r="O65" s="47"/>
      <c r="P65" s="1"/>
      <c r="Q65" s="1"/>
      <c r="R65" s="1"/>
      <c r="S65" s="1"/>
      <c r="CS65" t="s">
        <v>91</v>
      </c>
    </row>
    <row r="66" spans="2:97" ht="13.5" thickBot="1">
      <c r="B66" s="1"/>
      <c r="C66" s="49" t="str">
        <f>'Données boursières'!A1827</f>
        <v>3 ans</v>
      </c>
      <c r="D66" s="15" t="str">
        <f>'Données boursières'!B1827</f>
        <v>-27.87%</v>
      </c>
      <c r="E66" s="49" t="str">
        <f>'Données boursières'!C1827</f>
        <v>12 263.95</v>
      </c>
      <c r="F66" s="49" t="str">
        <f>'Données boursières'!D1827</f>
        <v>6 994.90</v>
      </c>
      <c r="G66" s="40"/>
      <c r="K66" s="40"/>
      <c r="L66" s="40"/>
      <c r="M66" s="1"/>
      <c r="N66" s="1"/>
      <c r="O66" s="1"/>
      <c r="P66" s="1"/>
      <c r="Q66" s="1"/>
      <c r="R66" s="1"/>
      <c r="S66" s="1"/>
    </row>
    <row r="67" spans="2:97" ht="13.5" thickBot="1">
      <c r="B67" s="1"/>
      <c r="C67" s="49" t="str">
        <f>'Données boursières'!A1828</f>
        <v>5 ans</v>
      </c>
      <c r="D67" s="15" t="str">
        <f>'Données boursières'!B1828</f>
        <v>-44.52%</v>
      </c>
      <c r="E67" s="49" t="str">
        <f>'Données boursières'!C1828</f>
        <v>18 300.39</v>
      </c>
      <c r="F67" s="49" t="str">
        <f>'Données boursières'!D1828</f>
        <v>6 994.90</v>
      </c>
      <c r="G67" s="40"/>
      <c r="K67" s="40"/>
      <c r="L67" s="40"/>
      <c r="M67" s="1"/>
      <c r="N67" s="1"/>
      <c r="O67" s="1"/>
      <c r="P67" s="1"/>
      <c r="Q67" s="1"/>
      <c r="R67" s="1"/>
      <c r="S67" s="1"/>
    </row>
    <row r="68" spans="2:97" s="33" customFormat="1" ht="9.9499999999999993" customHeight="1">
      <c r="N68" s="34"/>
      <c r="O68" s="34"/>
      <c r="CS68" s="33" t="s">
        <v>44</v>
      </c>
    </row>
    <row r="69" spans="2:97">
      <c r="CS69">
        <v>1.3976999999999999</v>
      </c>
    </row>
    <row r="70" spans="2:97" ht="20.25" customHeight="1">
      <c r="B70" s="295" t="s">
        <v>92</v>
      </c>
      <c r="C70" s="295"/>
      <c r="D70" s="295"/>
      <c r="E70" s="295"/>
      <c r="CS70">
        <v>79.77</v>
      </c>
    </row>
    <row r="71" spans="2:97">
      <c r="C71" s="55"/>
      <c r="D71" s="54"/>
      <c r="CS71">
        <v>0.88229999999999997</v>
      </c>
    </row>
    <row r="72" spans="2:97">
      <c r="B72" s="296" t="s">
        <v>93</v>
      </c>
      <c r="C72" s="296"/>
      <c r="D72" s="296"/>
      <c r="E72" s="296"/>
      <c r="F72" s="296"/>
      <c r="CS72">
        <v>1.1674</v>
      </c>
    </row>
    <row r="73" spans="2:97">
      <c r="C73" s="55"/>
      <c r="D73" s="54"/>
      <c r="E73" s="54"/>
      <c r="F73" s="54"/>
      <c r="CS73" t="s">
        <v>94</v>
      </c>
    </row>
    <row r="74" spans="2:97">
      <c r="C74" s="56" t="s">
        <v>95</v>
      </c>
      <c r="D74" s="56" t="s">
        <v>96</v>
      </c>
      <c r="E74" s="56" t="s">
        <v>97</v>
      </c>
      <c r="F74" s="56" t="s">
        <v>6</v>
      </c>
    </row>
    <row r="75" spans="2:97" ht="13.5" thickBot="1">
      <c r="C75" s="56"/>
      <c r="D75" s="56"/>
      <c r="E75" s="56"/>
      <c r="F75" s="56"/>
      <c r="CS75" t="s">
        <v>98</v>
      </c>
    </row>
    <row r="76" spans="2:97" ht="14.1" customHeight="1" thickBot="1">
      <c r="C76" s="26" t="s">
        <v>99</v>
      </c>
      <c r="D76" s="26" t="s">
        <v>100</v>
      </c>
      <c r="E76" s="26" t="s">
        <v>101</v>
      </c>
      <c r="F76" s="26" t="s">
        <v>102</v>
      </c>
    </row>
    <row r="77" spans="2:97" ht="14.1" customHeight="1" thickBot="1">
      <c r="C77" s="26" t="s">
        <v>12</v>
      </c>
      <c r="D77" s="26" t="s">
        <v>26</v>
      </c>
      <c r="E77" s="26" t="s">
        <v>27</v>
      </c>
      <c r="F77" s="26" t="s">
        <v>28</v>
      </c>
    </row>
    <row r="78" spans="2:97" ht="14.1" customHeight="1" thickBot="1">
      <c r="C78" s="26" t="s">
        <v>103</v>
      </c>
      <c r="D78" s="26" t="s">
        <v>104</v>
      </c>
      <c r="E78" s="26" t="s">
        <v>105</v>
      </c>
      <c r="F78" s="26" t="s">
        <v>28</v>
      </c>
      <c r="CS78" t="s">
        <v>106</v>
      </c>
    </row>
    <row r="79" spans="2:97" ht="14.1" customHeight="1" thickBot="1">
      <c r="C79" s="26" t="s">
        <v>107</v>
      </c>
      <c r="D79" s="26" t="s">
        <v>108</v>
      </c>
      <c r="E79" s="26" t="s">
        <v>109</v>
      </c>
      <c r="F79" s="26" t="s">
        <v>28</v>
      </c>
      <c r="CS79" t="s">
        <v>82</v>
      </c>
    </row>
    <row r="80" spans="2:97" ht="14.1" customHeight="1" thickBot="1">
      <c r="C80" s="26" t="s">
        <v>110</v>
      </c>
      <c r="D80" s="26" t="s">
        <v>111</v>
      </c>
      <c r="E80" s="26" t="s">
        <v>112</v>
      </c>
      <c r="F80" s="26" t="s">
        <v>28</v>
      </c>
      <c r="CS80" t="s">
        <v>113</v>
      </c>
    </row>
    <row r="81" spans="1:97" ht="14.1" customHeight="1" thickBot="1">
      <c r="C81" s="26" t="s">
        <v>114</v>
      </c>
      <c r="D81" s="26" t="s">
        <v>115</v>
      </c>
      <c r="E81" s="26" t="s">
        <v>116</v>
      </c>
      <c r="F81" s="26" t="s">
        <v>117</v>
      </c>
      <c r="CS81" t="s">
        <v>118</v>
      </c>
    </row>
    <row r="82" spans="1:97" ht="14.1" customHeight="1" thickBot="1">
      <c r="C82" s="26" t="s">
        <v>119</v>
      </c>
      <c r="D82" s="26" t="s">
        <v>120</v>
      </c>
      <c r="E82" s="26" t="s">
        <v>121</v>
      </c>
      <c r="F82" s="26" t="s">
        <v>28</v>
      </c>
      <c r="CS82" t="s">
        <v>122</v>
      </c>
    </row>
    <row r="83" spans="1:97" ht="14.1" customHeight="1" thickBot="1">
      <c r="C83" s="26" t="s">
        <v>123</v>
      </c>
      <c r="D83" s="26" t="s">
        <v>124</v>
      </c>
      <c r="E83" s="26" t="s">
        <v>125</v>
      </c>
      <c r="F83" s="26" t="s">
        <v>28</v>
      </c>
    </row>
    <row r="84" spans="1:97" ht="14.1" customHeight="1" thickBot="1">
      <c r="C84" s="294" t="s">
        <v>126</v>
      </c>
      <c r="D84" s="294" t="s">
        <v>127</v>
      </c>
      <c r="E84" s="294" t="s">
        <v>128</v>
      </c>
      <c r="F84" s="26" t="s">
        <v>129</v>
      </c>
      <c r="CS84" t="s">
        <v>130</v>
      </c>
    </row>
    <row r="85" spans="1:97" ht="14.1" customHeight="1" thickBot="1">
      <c r="A85" s="57"/>
      <c r="C85" s="294"/>
      <c r="D85" s="294"/>
      <c r="E85" s="294"/>
      <c r="F85" s="26" t="s">
        <v>131</v>
      </c>
    </row>
    <row r="86" spans="1:97" ht="14.1" customHeight="1" thickBot="1">
      <c r="C86" s="294" t="s">
        <v>21</v>
      </c>
      <c r="D86" s="294" t="s">
        <v>37</v>
      </c>
      <c r="E86" s="294" t="s">
        <v>38</v>
      </c>
      <c r="F86" s="26" t="s">
        <v>39</v>
      </c>
      <c r="CS86" t="s">
        <v>84</v>
      </c>
    </row>
    <row r="87" spans="1:97" ht="14.1" customHeight="1" thickBot="1">
      <c r="C87" s="294"/>
      <c r="D87" s="294"/>
      <c r="E87" s="294"/>
      <c r="F87" s="26" t="s">
        <v>42</v>
      </c>
    </row>
    <row r="88" spans="1:97" ht="14.1" customHeight="1" thickBot="1">
      <c r="C88" s="26" t="s">
        <v>31</v>
      </c>
      <c r="D88" s="26" t="s">
        <v>32</v>
      </c>
      <c r="E88" s="26" t="s">
        <v>33</v>
      </c>
      <c r="F88" s="26" t="s">
        <v>34</v>
      </c>
      <c r="CS88" t="s">
        <v>132</v>
      </c>
    </row>
    <row r="89" spans="1:97" ht="14.1" customHeight="1" thickBot="1">
      <c r="C89" s="26" t="s">
        <v>133</v>
      </c>
      <c r="D89" s="26" t="s">
        <v>134</v>
      </c>
      <c r="E89" s="26" t="s">
        <v>135</v>
      </c>
      <c r="F89" s="26" t="s">
        <v>34</v>
      </c>
      <c r="CS89" t="s">
        <v>136</v>
      </c>
    </row>
  </sheetData>
  <mergeCells count="25">
    <mergeCell ref="C86:C87"/>
    <mergeCell ref="D86:D87"/>
    <mergeCell ref="E86:E87"/>
    <mergeCell ref="B70:E70"/>
    <mergeCell ref="B72:F72"/>
    <mergeCell ref="C84:C85"/>
    <mergeCell ref="D84:D85"/>
    <mergeCell ref="E84:E85"/>
    <mergeCell ref="K14:M14"/>
    <mergeCell ref="A15:B15"/>
    <mergeCell ref="K15:M15"/>
    <mergeCell ref="C16:C17"/>
    <mergeCell ref="D16:D17"/>
    <mergeCell ref="E16:E17"/>
    <mergeCell ref="K16:M16"/>
    <mergeCell ref="C2:E2"/>
    <mergeCell ref="E5:G5"/>
    <mergeCell ref="N5:S5"/>
    <mergeCell ref="E8:G8"/>
    <mergeCell ref="H8:I12"/>
    <mergeCell ref="E9:G9"/>
    <mergeCell ref="E10:G10"/>
    <mergeCell ref="E11:G11"/>
    <mergeCell ref="E12:G12"/>
    <mergeCell ref="J3:K3"/>
  </mergeCells>
  <conditionalFormatting sqref="D8:D12">
    <cfRule type="containsText" dxfId="40" priority="107" stopIfTrue="1" operator="containsText" text="OUVERT">
      <formula>NOT(ISERROR(SEARCH("OUVERT",D8)))</formula>
    </cfRule>
    <cfRule type="expression" dxfId="39" priority="108" stopIfTrue="1">
      <formula>NOT(ISERROR(SEARCH("*fermé",D8)))</formula>
    </cfRule>
  </conditionalFormatting>
  <conditionalFormatting sqref="K14:M14">
    <cfRule type="containsText" dxfId="38" priority="100" stopIfTrue="1" operator="containsText" text="fermeture">
      <formula>NOT(ISERROR(SEARCH("fermeture",K14)))</formula>
    </cfRule>
    <cfRule type="containsText" dxfId="37" priority="101" stopIfTrue="1" operator="containsText" text="ouverture">
      <formula>NOT(ISERROR(SEARCH("ouverture",K14)))</formula>
    </cfRule>
  </conditionalFormatting>
  <conditionalFormatting sqref="K15:K16">
    <cfRule type="containsText" dxfId="36" priority="98" stopIfTrue="1" operator="containsText" text="fermeture">
      <formula>NOT(ISERROR(SEARCH("fermeture",K15)))</formula>
    </cfRule>
    <cfRule type="containsText" dxfId="35" priority="99" stopIfTrue="1" operator="containsText" text="ouverture">
      <formula>NOT(ISERROR(SEARCH("ouverture",K15)))</formula>
    </cfRule>
  </conditionalFormatting>
  <conditionalFormatting sqref="E12:G12">
    <cfRule type="expression" dxfId="34" priority="95" stopIfTrue="1">
      <formula>"si(l18rouge)"</formula>
    </cfRule>
  </conditionalFormatting>
  <conditionalFormatting sqref="Q50:Q53">
    <cfRule type="containsText" dxfId="33" priority="69" stopIfTrue="1" operator="containsText" text="*-">
      <formula>NOT(ISERROR(SEARCH("*-",Q50)))</formula>
    </cfRule>
    <cfRule type="cellIs" dxfId="32" priority="70" stopIfTrue="1" operator="greaterThan">
      <formula>0</formula>
    </cfRule>
  </conditionalFormatting>
  <conditionalFormatting sqref="D20:D27">
    <cfRule type="containsText" dxfId="31" priority="63" stopIfTrue="1" operator="containsText" text="*-">
      <formula>NOT(ISERROR(SEARCH("*-",D20)))</formula>
    </cfRule>
    <cfRule type="cellIs" dxfId="30" priority="64" stopIfTrue="1" operator="greaterThan">
      <formula>0</formula>
    </cfRule>
  </conditionalFormatting>
  <conditionalFormatting sqref="D30:D37">
    <cfRule type="containsText" dxfId="29" priority="29" stopIfTrue="1" operator="containsText" text="*-">
      <formula>NOT(ISERROR(SEARCH("*-",D30)))</formula>
    </cfRule>
    <cfRule type="cellIs" dxfId="28" priority="30" stopIfTrue="1" operator="greaterThan">
      <formula>0</formula>
    </cfRule>
  </conditionalFormatting>
  <conditionalFormatting sqref="D40:D47">
    <cfRule type="containsText" dxfId="27" priority="27" stopIfTrue="1" operator="containsText" text="*-">
      <formula>NOT(ISERROR(SEARCH("*-",D40)))</formula>
    </cfRule>
    <cfRule type="cellIs" dxfId="26" priority="28" stopIfTrue="1" operator="greaterThan">
      <formula>0</formula>
    </cfRule>
  </conditionalFormatting>
  <conditionalFormatting sqref="D50:D57">
    <cfRule type="containsText" dxfId="25" priority="25" stopIfTrue="1" operator="containsText" text="*-">
      <formula>NOT(ISERROR(SEARCH("*-",D50)))</formula>
    </cfRule>
    <cfRule type="cellIs" dxfId="24" priority="26" stopIfTrue="1" operator="greaterThan">
      <formula>0</formula>
    </cfRule>
  </conditionalFormatting>
  <conditionalFormatting sqref="D60:D67">
    <cfRule type="containsText" dxfId="23" priority="23" stopIfTrue="1" operator="containsText" text="*-">
      <formula>NOT(ISERROR(SEARCH("*-",D60)))</formula>
    </cfRule>
    <cfRule type="cellIs" dxfId="22" priority="24" stopIfTrue="1" operator="greaterThan">
      <formula>0</formula>
    </cfRule>
  </conditionalFormatting>
  <conditionalFormatting sqref="M60:M64">
    <cfRule type="containsText" dxfId="21" priority="21" stopIfTrue="1" operator="containsText" text="*-">
      <formula>NOT(ISERROR(SEARCH("*-",M60)))</formula>
    </cfRule>
    <cfRule type="cellIs" dxfId="20" priority="22" stopIfTrue="1" operator="greaterThan">
      <formula>0</formula>
    </cfRule>
  </conditionalFormatting>
  <conditionalFormatting sqref="Q60:Q63">
    <cfRule type="containsText" dxfId="19" priority="19" stopIfTrue="1" operator="containsText" text="*-">
      <formula>NOT(ISERROR(SEARCH("*-",Q60)))</formula>
    </cfRule>
    <cfRule type="cellIs" dxfId="18" priority="20" stopIfTrue="1" operator="greaterThan">
      <formula>0</formula>
    </cfRule>
  </conditionalFormatting>
  <conditionalFormatting sqref="M50:M54">
    <cfRule type="containsText" dxfId="17" priority="17" stopIfTrue="1" operator="containsText" text="*-">
      <formula>NOT(ISERROR(SEARCH("*-",M50)))</formula>
    </cfRule>
    <cfRule type="cellIs" dxfId="16" priority="18" stopIfTrue="1" operator="greaterThan">
      <formula>0</formula>
    </cfRule>
  </conditionalFormatting>
  <conditionalFormatting sqref="M40:M44">
    <cfRule type="containsText" dxfId="15" priority="15" stopIfTrue="1" operator="containsText" text="*-">
      <formula>NOT(ISERROR(SEARCH("*-",M40)))</formula>
    </cfRule>
    <cfRule type="cellIs" dxfId="14" priority="16" stopIfTrue="1" operator="greaterThan">
      <formula>0</formula>
    </cfRule>
  </conditionalFormatting>
  <conditionalFormatting sqref="Q40:Q43">
    <cfRule type="containsText" dxfId="13" priority="13" stopIfTrue="1" operator="containsText" text="*-">
      <formula>NOT(ISERROR(SEARCH("*-",Q40)))</formula>
    </cfRule>
    <cfRule type="cellIs" dxfId="12" priority="14" stopIfTrue="1" operator="greaterThan">
      <formula>0</formula>
    </cfRule>
  </conditionalFormatting>
  <conditionalFormatting sqref="Q30:Q33">
    <cfRule type="containsText" dxfId="11" priority="11" stopIfTrue="1" operator="containsText" text="*-">
      <formula>NOT(ISERROR(SEARCH("*-",Q30)))</formula>
    </cfRule>
    <cfRule type="cellIs" dxfId="10" priority="12" stopIfTrue="1" operator="greaterThan">
      <formula>0</formula>
    </cfRule>
  </conditionalFormatting>
  <conditionalFormatting sqref="M30:M34">
    <cfRule type="containsText" dxfId="9" priority="9" stopIfTrue="1" operator="containsText" text="*-">
      <formula>NOT(ISERROR(SEARCH("*-",M30)))</formula>
    </cfRule>
    <cfRule type="cellIs" dxfId="8" priority="10" stopIfTrue="1" operator="greaterThan">
      <formula>0</formula>
    </cfRule>
  </conditionalFormatting>
  <conditionalFormatting sqref="M20:M24">
    <cfRule type="containsText" dxfId="7" priority="7" stopIfTrue="1" operator="containsText" text="*-">
      <formula>NOT(ISERROR(SEARCH("*-",M20)))</formula>
    </cfRule>
    <cfRule type="cellIs" dxfId="6" priority="8" stopIfTrue="1" operator="greaterThan">
      <formula>0</formula>
    </cfRule>
  </conditionalFormatting>
  <conditionalFormatting sqref="Q20:Q23">
    <cfRule type="containsText" dxfId="5" priority="5" stopIfTrue="1" operator="containsText" text="*-">
      <formula>NOT(ISERROR(SEARCH("*-",Q20)))</formula>
    </cfRule>
    <cfRule type="cellIs" dxfId="4" priority="6" stopIfTrue="1" operator="greaterThan">
      <formula>0</formula>
    </cfRule>
  </conditionalFormatting>
  <conditionalFormatting sqref="L8:L12">
    <cfRule type="containsText" dxfId="3" priority="3" stopIfTrue="1" operator="containsText" text="*-">
      <formula>NOT(ISERROR(SEARCH("*-",L8)))</formula>
    </cfRule>
    <cfRule type="cellIs" dxfId="2" priority="4" stopIfTrue="1" operator="greaterThan">
      <formula>0</formula>
    </cfRule>
  </conditionalFormatting>
  <conditionalFormatting sqref="P50">
    <cfRule type="containsText" dxfId="1" priority="1" stopIfTrue="1" operator="containsText" text="*-">
      <formula>NOT(ISERROR(SEARCH("*-",P50)))</formula>
    </cfRule>
    <cfRule type="cellIs" dxfId="0" priority="2" stopIfTrue="1" operator="greaterThan">
      <formula>0</formula>
    </cfRule>
  </conditionalFormatting>
  <pageMargins left="0.78740157499999996" right="0.78740157499999996" top="0.984251969" bottom="0.984251969" header="0.5" footer="0.5"/>
  <pageSetup orientation="portrait" horizontalDpi="4294967292" verticalDpi="4294967292"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15</vt:i4>
      </vt:variant>
    </vt:vector>
  </HeadingPairs>
  <TitlesOfParts>
    <vt:vector size="17" baseType="lpstr">
      <vt:lpstr>Données boursières</vt:lpstr>
      <vt:lpstr>Feuil1</vt:lpstr>
      <vt:lpstr>'Données boursières'!cours.phtml?symbole__24COMPX</vt:lpstr>
      <vt:lpstr>'Données boursières'!cours.phtml?symbole__24INDU</vt:lpstr>
      <vt:lpstr>'Données boursières'!cours.phtml?symbole_1rPCAC</vt:lpstr>
      <vt:lpstr>'Données boursières'!cours.phtml?symbole_1xN225</vt:lpstr>
      <vt:lpstr>'Données boursières'!cours.phtml?symbole_2cSX5E</vt:lpstr>
      <vt:lpstr>'Données boursières'!cours.phtml?symbole_2cSX5E_vue_sem</vt:lpstr>
      <vt:lpstr>'Données boursières'!cours_indice_cac_40_324965</vt:lpstr>
      <vt:lpstr>'Données boursières'!cours_indice_dowjones_324977</vt:lpstr>
      <vt:lpstr>'Données boursières'!cours_indice_nasdaq_324985</vt:lpstr>
      <vt:lpstr>'Données boursières'!cours_indice_nikkei_324913</vt:lpstr>
      <vt:lpstr>'Données boursières'!EURO_STOXX_50_7396</vt:lpstr>
      <vt:lpstr>'Données boursières'!forex_et_les_horaires_des_march_C3_A9s_mondiaux</vt:lpstr>
      <vt:lpstr>'Données boursières'!matieres_premieres</vt:lpstr>
      <vt:lpstr>'Données boursières'!worldclock</vt:lpstr>
      <vt:lpstr>'Données boursières'!www.forexpros.fr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la version d'évaluation de Office 2004</dc:creator>
  <cp:lastModifiedBy>Paritec</cp:lastModifiedBy>
  <dcterms:created xsi:type="dcterms:W3CDTF">2006-11-02T11:35:59Z</dcterms:created>
  <dcterms:modified xsi:type="dcterms:W3CDTF">2011-09-20T13:41:18Z</dcterms:modified>
</cp:coreProperties>
</file>