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005" yWindow="180" windowWidth="28515" windowHeight="11325"/>
  </bookViews>
  <sheets>
    <sheet name="saisie" sheetId="2" r:id="rId1"/>
    <sheet name="trame facture" sheetId="1" r:id="rId2"/>
  </sheets>
  <definedNames>
    <definedName name="MATERIEL">saisie!$Q$2:$Q$4</definedName>
  </definedNames>
  <calcPr calcId="145621"/>
</workbook>
</file>

<file path=xl/calcChain.xml><?xml version="1.0" encoding="utf-8"?>
<calcChain xmlns="http://schemas.openxmlformats.org/spreadsheetml/2006/main">
  <c r="N1" i="2" l="1"/>
  <c r="K4" i="2" l="1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7" i="2"/>
  <c r="K428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443" i="2"/>
  <c r="K444" i="2"/>
  <c r="K445" i="2"/>
  <c r="K446" i="2"/>
  <c r="K447" i="2"/>
  <c r="K448" i="2"/>
  <c r="K449" i="2"/>
  <c r="K450" i="2"/>
  <c r="K451" i="2"/>
  <c r="K452" i="2"/>
  <c r="K453" i="2"/>
  <c r="K454" i="2"/>
  <c r="K455" i="2"/>
  <c r="K456" i="2"/>
  <c r="K457" i="2"/>
  <c r="K458" i="2"/>
  <c r="K459" i="2"/>
  <c r="K460" i="2"/>
  <c r="K461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6" i="2"/>
  <c r="K497" i="2"/>
  <c r="K498" i="2"/>
  <c r="K499" i="2"/>
  <c r="K500" i="2"/>
  <c r="K501" i="2"/>
  <c r="K502" i="2"/>
  <c r="K503" i="2"/>
  <c r="K504" i="2"/>
  <c r="K505" i="2"/>
  <c r="K506" i="2"/>
  <c r="K507" i="2"/>
  <c r="K508" i="2"/>
  <c r="K509" i="2"/>
  <c r="K510" i="2"/>
  <c r="K511" i="2"/>
  <c r="K512" i="2"/>
  <c r="K513" i="2"/>
  <c r="K514" i="2"/>
  <c r="K515" i="2"/>
  <c r="K516" i="2"/>
  <c r="K517" i="2"/>
  <c r="K518" i="2"/>
  <c r="K519" i="2"/>
  <c r="K520" i="2"/>
  <c r="K521" i="2"/>
  <c r="K522" i="2"/>
  <c r="K523" i="2"/>
  <c r="K524" i="2"/>
  <c r="K525" i="2"/>
  <c r="K526" i="2"/>
  <c r="K527" i="2"/>
  <c r="K528" i="2"/>
  <c r="K529" i="2"/>
  <c r="K530" i="2"/>
  <c r="K531" i="2"/>
  <c r="K532" i="2"/>
  <c r="K533" i="2"/>
  <c r="K534" i="2"/>
  <c r="K535" i="2"/>
  <c r="K536" i="2"/>
  <c r="K537" i="2"/>
  <c r="K538" i="2"/>
  <c r="K539" i="2"/>
  <c r="K540" i="2"/>
  <c r="K541" i="2"/>
  <c r="K542" i="2"/>
  <c r="K543" i="2"/>
  <c r="K544" i="2"/>
  <c r="K545" i="2"/>
  <c r="K546" i="2"/>
  <c r="K547" i="2"/>
  <c r="K548" i="2"/>
  <c r="K549" i="2"/>
  <c r="K550" i="2"/>
  <c r="K551" i="2"/>
  <c r="K552" i="2"/>
  <c r="K553" i="2"/>
  <c r="K554" i="2"/>
  <c r="K555" i="2"/>
  <c r="K556" i="2"/>
  <c r="K557" i="2"/>
  <c r="K558" i="2"/>
  <c r="K559" i="2"/>
  <c r="K560" i="2"/>
  <c r="K561" i="2"/>
  <c r="K562" i="2"/>
  <c r="K563" i="2"/>
  <c r="K564" i="2"/>
  <c r="K565" i="2"/>
  <c r="K566" i="2"/>
  <c r="K567" i="2"/>
  <c r="K568" i="2"/>
  <c r="K569" i="2"/>
  <c r="K570" i="2"/>
  <c r="K571" i="2"/>
  <c r="K572" i="2"/>
  <c r="K573" i="2"/>
  <c r="K574" i="2"/>
  <c r="K575" i="2"/>
  <c r="K576" i="2"/>
  <c r="K577" i="2"/>
  <c r="K578" i="2"/>
  <c r="K579" i="2"/>
  <c r="K580" i="2"/>
  <c r="K581" i="2"/>
  <c r="K582" i="2"/>
  <c r="K583" i="2"/>
  <c r="K584" i="2"/>
  <c r="K585" i="2"/>
  <c r="K586" i="2"/>
  <c r="K587" i="2"/>
  <c r="K588" i="2"/>
  <c r="K589" i="2"/>
  <c r="K590" i="2"/>
  <c r="K591" i="2"/>
  <c r="K592" i="2"/>
  <c r="K593" i="2"/>
  <c r="K594" i="2"/>
  <c r="K595" i="2"/>
  <c r="K596" i="2"/>
  <c r="K597" i="2"/>
  <c r="K598" i="2"/>
  <c r="K599" i="2"/>
  <c r="K600" i="2"/>
  <c r="K601" i="2"/>
  <c r="K602" i="2"/>
  <c r="K603" i="2"/>
  <c r="K604" i="2"/>
  <c r="K605" i="2"/>
  <c r="K606" i="2"/>
  <c r="K607" i="2"/>
  <c r="K608" i="2"/>
  <c r="K609" i="2"/>
  <c r="K610" i="2"/>
  <c r="K611" i="2"/>
  <c r="K612" i="2"/>
  <c r="K613" i="2"/>
  <c r="K614" i="2"/>
  <c r="K615" i="2"/>
  <c r="K616" i="2"/>
  <c r="K617" i="2"/>
  <c r="K618" i="2"/>
  <c r="K619" i="2"/>
  <c r="K620" i="2"/>
  <c r="K621" i="2"/>
  <c r="K622" i="2"/>
  <c r="K623" i="2"/>
  <c r="K624" i="2"/>
  <c r="K625" i="2"/>
  <c r="K626" i="2"/>
  <c r="K627" i="2"/>
  <c r="K628" i="2"/>
  <c r="K629" i="2"/>
  <c r="K630" i="2"/>
  <c r="K631" i="2"/>
  <c r="K632" i="2"/>
  <c r="K633" i="2"/>
  <c r="K634" i="2"/>
  <c r="K635" i="2"/>
  <c r="K636" i="2"/>
  <c r="K637" i="2"/>
  <c r="K638" i="2"/>
  <c r="K639" i="2"/>
  <c r="K640" i="2"/>
  <c r="K641" i="2"/>
  <c r="K642" i="2"/>
  <c r="K643" i="2"/>
  <c r="K644" i="2"/>
  <c r="K645" i="2"/>
  <c r="K646" i="2"/>
  <c r="K647" i="2"/>
  <c r="K648" i="2"/>
  <c r="K649" i="2"/>
  <c r="K650" i="2"/>
  <c r="K651" i="2"/>
  <c r="K652" i="2"/>
  <c r="K653" i="2"/>
  <c r="K654" i="2"/>
  <c r="K655" i="2"/>
  <c r="K656" i="2"/>
  <c r="K657" i="2"/>
  <c r="K658" i="2"/>
  <c r="K659" i="2"/>
  <c r="K660" i="2"/>
  <c r="K661" i="2"/>
  <c r="K662" i="2"/>
  <c r="K663" i="2"/>
  <c r="K664" i="2"/>
  <c r="K665" i="2"/>
  <c r="K666" i="2"/>
  <c r="K667" i="2"/>
  <c r="K668" i="2"/>
  <c r="K669" i="2"/>
  <c r="K670" i="2"/>
  <c r="K671" i="2"/>
  <c r="K672" i="2"/>
  <c r="K673" i="2"/>
  <c r="K674" i="2"/>
  <c r="K675" i="2"/>
  <c r="K676" i="2"/>
  <c r="K677" i="2"/>
  <c r="K678" i="2"/>
  <c r="K679" i="2"/>
  <c r="K680" i="2"/>
  <c r="K681" i="2"/>
  <c r="K682" i="2"/>
  <c r="K683" i="2"/>
  <c r="K684" i="2"/>
  <c r="K685" i="2"/>
  <c r="K686" i="2"/>
  <c r="K687" i="2"/>
  <c r="K688" i="2"/>
  <c r="K689" i="2"/>
  <c r="K690" i="2"/>
  <c r="K691" i="2"/>
  <c r="K692" i="2"/>
  <c r="K693" i="2"/>
  <c r="K694" i="2"/>
  <c r="K695" i="2"/>
  <c r="K696" i="2"/>
  <c r="K697" i="2"/>
  <c r="K698" i="2"/>
  <c r="K699" i="2"/>
  <c r="K700" i="2"/>
  <c r="K701" i="2"/>
  <c r="K702" i="2"/>
  <c r="K703" i="2"/>
  <c r="K704" i="2"/>
  <c r="K705" i="2"/>
  <c r="K706" i="2"/>
  <c r="K707" i="2"/>
  <c r="K708" i="2"/>
  <c r="K709" i="2"/>
  <c r="K710" i="2"/>
  <c r="K711" i="2"/>
  <c r="K712" i="2"/>
  <c r="K713" i="2"/>
  <c r="K714" i="2"/>
  <c r="K715" i="2"/>
  <c r="K716" i="2"/>
  <c r="K717" i="2"/>
  <c r="K718" i="2"/>
  <c r="K719" i="2"/>
  <c r="K720" i="2"/>
  <c r="K721" i="2"/>
  <c r="K722" i="2"/>
  <c r="K723" i="2"/>
  <c r="K724" i="2"/>
  <c r="K725" i="2"/>
  <c r="K726" i="2"/>
  <c r="K727" i="2"/>
  <c r="K728" i="2"/>
  <c r="K729" i="2"/>
  <c r="K730" i="2"/>
  <c r="K731" i="2"/>
  <c r="K732" i="2"/>
  <c r="K733" i="2"/>
  <c r="K734" i="2"/>
  <c r="K735" i="2"/>
  <c r="K736" i="2"/>
  <c r="K737" i="2"/>
  <c r="K738" i="2"/>
  <c r="K739" i="2"/>
  <c r="K740" i="2"/>
  <c r="K741" i="2"/>
  <c r="K742" i="2"/>
  <c r="K743" i="2"/>
  <c r="K744" i="2"/>
  <c r="K745" i="2"/>
  <c r="K746" i="2"/>
  <c r="K747" i="2"/>
  <c r="K748" i="2"/>
  <c r="K749" i="2"/>
  <c r="K750" i="2"/>
  <c r="K751" i="2"/>
  <c r="K752" i="2"/>
  <c r="K753" i="2"/>
  <c r="K754" i="2"/>
  <c r="K755" i="2"/>
  <c r="K756" i="2"/>
  <c r="K757" i="2"/>
  <c r="K758" i="2"/>
  <c r="K759" i="2"/>
  <c r="K760" i="2"/>
  <c r="K761" i="2"/>
  <c r="K762" i="2"/>
  <c r="K763" i="2"/>
  <c r="K764" i="2"/>
  <c r="K765" i="2"/>
  <c r="K766" i="2"/>
  <c r="K767" i="2"/>
  <c r="K768" i="2"/>
  <c r="K769" i="2"/>
  <c r="K770" i="2"/>
  <c r="K771" i="2"/>
  <c r="K772" i="2"/>
  <c r="K773" i="2"/>
  <c r="K774" i="2"/>
  <c r="K775" i="2"/>
  <c r="K776" i="2"/>
  <c r="K777" i="2"/>
  <c r="K778" i="2"/>
  <c r="K779" i="2"/>
  <c r="K780" i="2"/>
  <c r="K781" i="2"/>
  <c r="K782" i="2"/>
  <c r="K783" i="2"/>
  <c r="K784" i="2"/>
  <c r="K785" i="2"/>
  <c r="K786" i="2"/>
  <c r="K787" i="2"/>
  <c r="K788" i="2"/>
  <c r="K789" i="2"/>
  <c r="K790" i="2"/>
  <c r="K791" i="2"/>
  <c r="K792" i="2"/>
  <c r="K793" i="2"/>
  <c r="K794" i="2"/>
  <c r="K795" i="2"/>
  <c r="K796" i="2"/>
  <c r="K797" i="2"/>
  <c r="K798" i="2"/>
  <c r="K799" i="2"/>
  <c r="K800" i="2"/>
  <c r="K801" i="2"/>
  <c r="K802" i="2"/>
  <c r="K803" i="2"/>
  <c r="K804" i="2"/>
  <c r="K805" i="2"/>
  <c r="K806" i="2"/>
  <c r="K807" i="2"/>
  <c r="K808" i="2"/>
  <c r="K809" i="2"/>
  <c r="K810" i="2"/>
  <c r="K811" i="2"/>
  <c r="K812" i="2"/>
  <c r="K813" i="2"/>
  <c r="K814" i="2"/>
  <c r="K815" i="2"/>
  <c r="K816" i="2"/>
  <c r="K817" i="2"/>
  <c r="K818" i="2"/>
  <c r="K819" i="2"/>
  <c r="K820" i="2"/>
  <c r="K821" i="2"/>
  <c r="K822" i="2"/>
  <c r="K823" i="2"/>
  <c r="K824" i="2"/>
  <c r="K825" i="2"/>
  <c r="K826" i="2"/>
  <c r="K827" i="2"/>
  <c r="K828" i="2"/>
  <c r="K829" i="2"/>
  <c r="K830" i="2"/>
  <c r="K831" i="2"/>
  <c r="K832" i="2"/>
  <c r="K833" i="2"/>
  <c r="K834" i="2"/>
  <c r="K835" i="2"/>
  <c r="K836" i="2"/>
  <c r="K837" i="2"/>
  <c r="K838" i="2"/>
  <c r="K839" i="2"/>
  <c r="K840" i="2"/>
  <c r="K841" i="2"/>
  <c r="K842" i="2"/>
  <c r="K843" i="2"/>
  <c r="K844" i="2"/>
  <c r="K845" i="2"/>
  <c r="K846" i="2"/>
  <c r="K847" i="2"/>
  <c r="K848" i="2"/>
  <c r="K849" i="2"/>
  <c r="K850" i="2"/>
  <c r="K851" i="2"/>
  <c r="K852" i="2"/>
  <c r="K853" i="2"/>
  <c r="K854" i="2"/>
  <c r="K855" i="2"/>
  <c r="K856" i="2"/>
  <c r="K857" i="2"/>
  <c r="K858" i="2"/>
  <c r="K859" i="2"/>
  <c r="K860" i="2"/>
  <c r="K861" i="2"/>
  <c r="K862" i="2"/>
  <c r="K863" i="2"/>
  <c r="K864" i="2"/>
  <c r="K865" i="2"/>
  <c r="K866" i="2"/>
  <c r="K867" i="2"/>
  <c r="K868" i="2"/>
  <c r="K869" i="2"/>
  <c r="K870" i="2"/>
  <c r="K871" i="2"/>
  <c r="K872" i="2"/>
  <c r="K873" i="2"/>
  <c r="K874" i="2"/>
  <c r="K875" i="2"/>
  <c r="K876" i="2"/>
  <c r="K877" i="2"/>
  <c r="K878" i="2"/>
  <c r="K879" i="2"/>
  <c r="K880" i="2"/>
  <c r="K881" i="2"/>
  <c r="K882" i="2"/>
  <c r="K883" i="2"/>
  <c r="K884" i="2"/>
  <c r="K885" i="2"/>
  <c r="K886" i="2"/>
  <c r="K887" i="2"/>
  <c r="K888" i="2"/>
  <c r="K889" i="2"/>
  <c r="K890" i="2"/>
  <c r="K891" i="2"/>
  <c r="K892" i="2"/>
  <c r="K893" i="2"/>
  <c r="K894" i="2"/>
  <c r="K895" i="2"/>
  <c r="K896" i="2"/>
  <c r="K897" i="2"/>
  <c r="K898" i="2"/>
  <c r="K899" i="2"/>
  <c r="K900" i="2"/>
  <c r="K901" i="2"/>
  <c r="K902" i="2"/>
  <c r="K903" i="2"/>
  <c r="K904" i="2"/>
  <c r="K905" i="2"/>
  <c r="K906" i="2"/>
  <c r="K907" i="2"/>
  <c r="K908" i="2"/>
  <c r="K909" i="2"/>
  <c r="K910" i="2"/>
  <c r="K911" i="2"/>
  <c r="K912" i="2"/>
  <c r="K913" i="2"/>
  <c r="K914" i="2"/>
  <c r="K915" i="2"/>
  <c r="K916" i="2"/>
  <c r="K917" i="2"/>
  <c r="K918" i="2"/>
  <c r="K919" i="2"/>
  <c r="K920" i="2"/>
  <c r="K921" i="2"/>
  <c r="K922" i="2"/>
  <c r="K923" i="2"/>
  <c r="K924" i="2"/>
  <c r="K925" i="2"/>
  <c r="K926" i="2"/>
  <c r="K927" i="2"/>
  <c r="K928" i="2"/>
  <c r="K929" i="2"/>
  <c r="K930" i="2"/>
  <c r="K931" i="2"/>
  <c r="K932" i="2"/>
  <c r="K933" i="2"/>
  <c r="K934" i="2"/>
  <c r="K935" i="2"/>
  <c r="K936" i="2"/>
  <c r="K937" i="2"/>
  <c r="K938" i="2"/>
  <c r="K939" i="2"/>
  <c r="K940" i="2"/>
  <c r="K941" i="2"/>
  <c r="K942" i="2"/>
  <c r="K943" i="2"/>
  <c r="K944" i="2"/>
  <c r="K945" i="2"/>
  <c r="K946" i="2"/>
  <c r="K947" i="2"/>
  <c r="K948" i="2"/>
  <c r="K949" i="2"/>
  <c r="K950" i="2"/>
  <c r="K951" i="2"/>
  <c r="K952" i="2"/>
  <c r="K953" i="2"/>
  <c r="K954" i="2"/>
  <c r="K955" i="2"/>
  <c r="K956" i="2"/>
  <c r="K957" i="2"/>
  <c r="K958" i="2"/>
  <c r="K959" i="2"/>
  <c r="K960" i="2"/>
  <c r="K961" i="2"/>
  <c r="K962" i="2"/>
  <c r="K963" i="2"/>
  <c r="K964" i="2"/>
  <c r="K965" i="2"/>
  <c r="K966" i="2"/>
  <c r="K967" i="2"/>
  <c r="K968" i="2"/>
  <c r="K969" i="2"/>
  <c r="K970" i="2"/>
  <c r="K971" i="2"/>
  <c r="K972" i="2"/>
  <c r="K973" i="2"/>
  <c r="K974" i="2"/>
  <c r="K975" i="2"/>
  <c r="K976" i="2"/>
  <c r="K977" i="2"/>
  <c r="K978" i="2"/>
  <c r="K979" i="2"/>
  <c r="K980" i="2"/>
  <c r="K981" i="2"/>
  <c r="K982" i="2"/>
  <c r="K983" i="2"/>
  <c r="K984" i="2"/>
  <c r="K985" i="2"/>
  <c r="K986" i="2"/>
  <c r="K987" i="2"/>
  <c r="K988" i="2"/>
  <c r="K989" i="2"/>
  <c r="K990" i="2"/>
  <c r="K991" i="2"/>
  <c r="K992" i="2"/>
  <c r="K993" i="2"/>
  <c r="K994" i="2"/>
  <c r="K995" i="2"/>
  <c r="K996" i="2"/>
  <c r="K997" i="2"/>
  <c r="K998" i="2"/>
  <c r="K999" i="2"/>
  <c r="K1000" i="2"/>
  <c r="K1001" i="2"/>
  <c r="K1002" i="2"/>
  <c r="K1003" i="2"/>
  <c r="K1004" i="2"/>
  <c r="K1005" i="2"/>
  <c r="K1006" i="2"/>
  <c r="K1007" i="2"/>
  <c r="K1008" i="2"/>
  <c r="K1009" i="2"/>
  <c r="K1010" i="2"/>
  <c r="K1011" i="2"/>
  <c r="K1012" i="2"/>
  <c r="K1013" i="2"/>
  <c r="K1014" i="2"/>
  <c r="K1015" i="2"/>
  <c r="K1016" i="2"/>
  <c r="K1017" i="2"/>
  <c r="K1018" i="2"/>
  <c r="K1019" i="2"/>
  <c r="K1020" i="2"/>
  <c r="K1021" i="2"/>
  <c r="K1022" i="2"/>
  <c r="K1023" i="2"/>
  <c r="K1024" i="2"/>
  <c r="K1025" i="2"/>
  <c r="K1026" i="2"/>
  <c r="K1027" i="2"/>
  <c r="K1028" i="2"/>
  <c r="K1029" i="2"/>
  <c r="K1030" i="2"/>
  <c r="K1031" i="2"/>
  <c r="K1032" i="2"/>
  <c r="K1033" i="2"/>
  <c r="K1034" i="2"/>
  <c r="K1035" i="2"/>
  <c r="K1036" i="2"/>
  <c r="K1037" i="2"/>
  <c r="K1038" i="2"/>
  <c r="K1039" i="2"/>
  <c r="K1040" i="2"/>
  <c r="K1041" i="2"/>
  <c r="K1042" i="2"/>
  <c r="K1043" i="2"/>
  <c r="K1044" i="2"/>
  <c r="K1045" i="2"/>
  <c r="K1046" i="2"/>
  <c r="K1047" i="2"/>
  <c r="K1048" i="2"/>
  <c r="K1049" i="2"/>
  <c r="K1050" i="2"/>
  <c r="K1051" i="2"/>
  <c r="K1052" i="2"/>
  <c r="K1053" i="2"/>
  <c r="K1054" i="2"/>
  <c r="K1055" i="2"/>
  <c r="K1056" i="2"/>
  <c r="K1057" i="2"/>
  <c r="K1058" i="2"/>
  <c r="K1059" i="2"/>
  <c r="K1060" i="2"/>
  <c r="K1061" i="2"/>
  <c r="K1062" i="2"/>
  <c r="K1063" i="2"/>
  <c r="K1064" i="2"/>
  <c r="K1065" i="2"/>
  <c r="K1066" i="2"/>
  <c r="K1067" i="2"/>
  <c r="K1068" i="2"/>
  <c r="K1069" i="2"/>
  <c r="K1070" i="2"/>
  <c r="K1071" i="2"/>
  <c r="K1072" i="2"/>
  <c r="K1073" i="2"/>
  <c r="K1074" i="2"/>
  <c r="K1075" i="2"/>
  <c r="K1076" i="2"/>
  <c r="K1077" i="2"/>
  <c r="K1078" i="2"/>
  <c r="K1079" i="2"/>
  <c r="K1080" i="2"/>
  <c r="K1081" i="2"/>
  <c r="K1082" i="2"/>
  <c r="K1083" i="2"/>
  <c r="K1084" i="2"/>
  <c r="K1085" i="2"/>
  <c r="K1086" i="2"/>
  <c r="K1087" i="2"/>
  <c r="K1088" i="2"/>
  <c r="K1089" i="2"/>
  <c r="K1090" i="2"/>
  <c r="K1091" i="2"/>
  <c r="K1092" i="2"/>
  <c r="K1093" i="2"/>
  <c r="K1094" i="2"/>
  <c r="K1095" i="2"/>
  <c r="K1096" i="2"/>
  <c r="K1097" i="2"/>
  <c r="K1098" i="2"/>
  <c r="K1099" i="2"/>
  <c r="K1100" i="2"/>
  <c r="K1101" i="2"/>
  <c r="K1102" i="2"/>
  <c r="K1103" i="2"/>
  <c r="K1104" i="2"/>
  <c r="K1105" i="2"/>
  <c r="K1106" i="2"/>
  <c r="K1107" i="2"/>
  <c r="K1108" i="2"/>
  <c r="K1109" i="2"/>
  <c r="K1110" i="2"/>
  <c r="K1111" i="2"/>
  <c r="K1112" i="2"/>
  <c r="K1113" i="2"/>
  <c r="K1114" i="2"/>
  <c r="K1115" i="2"/>
  <c r="K1116" i="2"/>
  <c r="K1117" i="2"/>
  <c r="K1118" i="2"/>
  <c r="K1119" i="2"/>
  <c r="K1120" i="2"/>
  <c r="K1121" i="2"/>
  <c r="K1122" i="2"/>
  <c r="K1123" i="2"/>
  <c r="K1124" i="2"/>
  <c r="K1125" i="2"/>
  <c r="K1126" i="2"/>
  <c r="K1127" i="2"/>
  <c r="K1128" i="2"/>
  <c r="K1129" i="2"/>
  <c r="K1130" i="2"/>
  <c r="K1131" i="2"/>
  <c r="K1132" i="2"/>
  <c r="K1133" i="2"/>
  <c r="K1134" i="2"/>
  <c r="K1135" i="2"/>
  <c r="K1136" i="2"/>
  <c r="K1137" i="2"/>
  <c r="K1138" i="2"/>
  <c r="K1139" i="2"/>
  <c r="K1140" i="2"/>
  <c r="K1141" i="2"/>
  <c r="K1142" i="2"/>
  <c r="K1143" i="2"/>
  <c r="K1144" i="2"/>
  <c r="K1145" i="2"/>
  <c r="K1146" i="2"/>
  <c r="K1147" i="2"/>
  <c r="K1148" i="2"/>
  <c r="K1149" i="2"/>
  <c r="K1150" i="2"/>
  <c r="K1151" i="2"/>
  <c r="K1152" i="2"/>
  <c r="K1153" i="2"/>
  <c r="K1154" i="2"/>
  <c r="K1155" i="2"/>
  <c r="K1156" i="2"/>
  <c r="K1157" i="2"/>
  <c r="K1158" i="2"/>
  <c r="K1159" i="2"/>
  <c r="K1160" i="2"/>
  <c r="K1161" i="2"/>
  <c r="K1162" i="2"/>
  <c r="K1163" i="2"/>
  <c r="K1164" i="2"/>
  <c r="K1165" i="2"/>
  <c r="K1166" i="2"/>
  <c r="K1167" i="2"/>
  <c r="K1168" i="2"/>
  <c r="K1169" i="2"/>
  <c r="K1170" i="2"/>
  <c r="K1171" i="2"/>
  <c r="K1172" i="2"/>
  <c r="K1173" i="2"/>
  <c r="K1174" i="2"/>
  <c r="K1175" i="2"/>
  <c r="K1176" i="2"/>
  <c r="K1177" i="2"/>
  <c r="K1178" i="2"/>
  <c r="K1179" i="2"/>
  <c r="K1180" i="2"/>
  <c r="K1181" i="2"/>
  <c r="K1182" i="2"/>
  <c r="K1183" i="2"/>
  <c r="K1184" i="2"/>
  <c r="K1185" i="2"/>
  <c r="K1186" i="2"/>
  <c r="K1187" i="2"/>
  <c r="K1188" i="2"/>
  <c r="K1189" i="2"/>
  <c r="K1190" i="2"/>
  <c r="K1191" i="2"/>
  <c r="K1192" i="2"/>
  <c r="K1193" i="2"/>
  <c r="K1194" i="2"/>
  <c r="K1195" i="2"/>
  <c r="K1196" i="2"/>
  <c r="K1197" i="2"/>
  <c r="K1198" i="2"/>
  <c r="K1199" i="2"/>
  <c r="K1200" i="2"/>
  <c r="K1201" i="2"/>
  <c r="K1202" i="2"/>
  <c r="K1203" i="2"/>
  <c r="K1204" i="2"/>
  <c r="K1205" i="2"/>
  <c r="K1206" i="2"/>
  <c r="K1207" i="2"/>
  <c r="K1208" i="2"/>
  <c r="K1209" i="2"/>
  <c r="K1210" i="2"/>
  <c r="K1211" i="2"/>
  <c r="K1212" i="2"/>
  <c r="K1213" i="2"/>
  <c r="K1214" i="2"/>
  <c r="K1215" i="2"/>
  <c r="K1216" i="2"/>
  <c r="K1217" i="2"/>
  <c r="K1218" i="2"/>
  <c r="K1219" i="2"/>
  <c r="K1220" i="2"/>
  <c r="K1221" i="2"/>
  <c r="K1222" i="2"/>
  <c r="K1223" i="2"/>
  <c r="K1224" i="2"/>
  <c r="K1225" i="2"/>
  <c r="K1226" i="2"/>
  <c r="K1227" i="2"/>
  <c r="K1228" i="2"/>
  <c r="K1229" i="2"/>
  <c r="K1230" i="2"/>
  <c r="K1231" i="2"/>
  <c r="K1232" i="2"/>
  <c r="K1233" i="2"/>
  <c r="K1234" i="2"/>
  <c r="K1235" i="2"/>
  <c r="K1236" i="2"/>
  <c r="K1237" i="2"/>
  <c r="K1238" i="2"/>
  <c r="K1239" i="2"/>
  <c r="K1240" i="2"/>
  <c r="K1241" i="2"/>
  <c r="K1242" i="2"/>
  <c r="K1243" i="2"/>
  <c r="K1244" i="2"/>
  <c r="K1245" i="2"/>
  <c r="K1246" i="2"/>
  <c r="K1247" i="2"/>
  <c r="K1248" i="2"/>
  <c r="K1249" i="2"/>
  <c r="K1250" i="2"/>
  <c r="K1251" i="2"/>
  <c r="K1252" i="2"/>
  <c r="K1253" i="2"/>
  <c r="K1254" i="2"/>
  <c r="K1255" i="2"/>
  <c r="K1256" i="2"/>
  <c r="K1257" i="2"/>
  <c r="K1258" i="2"/>
  <c r="K1259" i="2"/>
  <c r="K1260" i="2"/>
  <c r="K1261" i="2"/>
  <c r="K1262" i="2"/>
  <c r="K1263" i="2"/>
  <c r="K1264" i="2"/>
  <c r="K1265" i="2"/>
  <c r="K1266" i="2"/>
  <c r="K1267" i="2"/>
  <c r="K1268" i="2"/>
  <c r="K1269" i="2"/>
  <c r="K1270" i="2"/>
  <c r="K1271" i="2"/>
  <c r="K1272" i="2"/>
  <c r="K1273" i="2"/>
  <c r="K1274" i="2"/>
  <c r="K1275" i="2"/>
  <c r="K1276" i="2"/>
  <c r="K1277" i="2"/>
  <c r="K1278" i="2"/>
  <c r="K1279" i="2"/>
  <c r="K1280" i="2"/>
  <c r="K1281" i="2"/>
  <c r="K1282" i="2"/>
  <c r="K1283" i="2"/>
  <c r="K1284" i="2"/>
  <c r="K1285" i="2"/>
  <c r="K1286" i="2"/>
  <c r="K1287" i="2"/>
  <c r="K1288" i="2"/>
  <c r="K1289" i="2"/>
  <c r="K1290" i="2"/>
  <c r="K1291" i="2"/>
  <c r="K1292" i="2"/>
  <c r="K1293" i="2"/>
  <c r="K1294" i="2"/>
  <c r="K1295" i="2"/>
  <c r="K1296" i="2"/>
  <c r="K1297" i="2"/>
  <c r="K1298" i="2"/>
  <c r="K1299" i="2"/>
  <c r="K1300" i="2"/>
  <c r="K1301" i="2"/>
  <c r="K1302" i="2"/>
  <c r="K1303" i="2"/>
  <c r="K1304" i="2"/>
  <c r="K1305" i="2"/>
  <c r="K1306" i="2"/>
  <c r="K1307" i="2"/>
  <c r="K1308" i="2"/>
  <c r="K1309" i="2"/>
  <c r="K1310" i="2"/>
  <c r="K1311" i="2"/>
  <c r="K1312" i="2"/>
  <c r="K1313" i="2"/>
  <c r="K1314" i="2"/>
  <c r="K1315" i="2"/>
  <c r="K1316" i="2"/>
  <c r="K1317" i="2"/>
  <c r="K1318" i="2"/>
  <c r="K1319" i="2"/>
  <c r="K1320" i="2"/>
  <c r="K1321" i="2"/>
  <c r="K1322" i="2"/>
  <c r="K1323" i="2"/>
  <c r="K1324" i="2"/>
  <c r="K1325" i="2"/>
  <c r="K1326" i="2"/>
  <c r="K1327" i="2"/>
  <c r="K1328" i="2"/>
  <c r="K1329" i="2"/>
  <c r="K1330" i="2"/>
  <c r="K1331" i="2"/>
  <c r="K1332" i="2"/>
  <c r="K1333" i="2"/>
  <c r="K1334" i="2"/>
  <c r="K1335" i="2"/>
  <c r="K1336" i="2"/>
  <c r="K1337" i="2"/>
  <c r="K1338" i="2"/>
  <c r="K1339" i="2"/>
  <c r="K1340" i="2"/>
  <c r="K1341" i="2"/>
  <c r="K1342" i="2"/>
  <c r="K1343" i="2"/>
  <c r="K1344" i="2"/>
  <c r="K1345" i="2"/>
  <c r="K1346" i="2"/>
  <c r="K1347" i="2"/>
  <c r="K1348" i="2"/>
  <c r="K1349" i="2"/>
  <c r="K1350" i="2"/>
  <c r="K1351" i="2"/>
  <c r="K1352" i="2"/>
  <c r="K1353" i="2"/>
  <c r="K1354" i="2"/>
  <c r="K1355" i="2"/>
  <c r="K1356" i="2"/>
  <c r="K1357" i="2"/>
  <c r="K1358" i="2"/>
  <c r="K1359" i="2"/>
  <c r="K1360" i="2"/>
  <c r="K1361" i="2"/>
  <c r="K1362" i="2"/>
  <c r="K1363" i="2"/>
  <c r="K1364" i="2"/>
  <c r="K1365" i="2"/>
  <c r="K1366" i="2"/>
  <c r="K1367" i="2"/>
  <c r="K1368" i="2"/>
  <c r="K1369" i="2"/>
  <c r="K1370" i="2"/>
  <c r="K1371" i="2"/>
  <c r="K1372" i="2"/>
  <c r="K1373" i="2"/>
  <c r="K1374" i="2"/>
  <c r="K1375" i="2"/>
  <c r="K1376" i="2"/>
  <c r="K1377" i="2"/>
  <c r="K1378" i="2"/>
  <c r="K1379" i="2"/>
  <c r="K1380" i="2"/>
  <c r="K1381" i="2"/>
  <c r="K1382" i="2"/>
  <c r="K1383" i="2"/>
  <c r="K1384" i="2"/>
  <c r="K1385" i="2"/>
  <c r="K1386" i="2"/>
  <c r="K1387" i="2"/>
  <c r="K1388" i="2"/>
  <c r="K1389" i="2"/>
  <c r="K1390" i="2"/>
  <c r="K1391" i="2"/>
  <c r="K1392" i="2"/>
  <c r="K1393" i="2"/>
  <c r="K1394" i="2"/>
  <c r="K1395" i="2"/>
  <c r="K1396" i="2"/>
  <c r="K1397" i="2"/>
  <c r="K1398" i="2"/>
  <c r="K1399" i="2"/>
  <c r="K1400" i="2"/>
  <c r="K1401" i="2"/>
  <c r="K1402" i="2"/>
  <c r="K1403" i="2"/>
  <c r="K1404" i="2"/>
  <c r="K1405" i="2"/>
  <c r="K1406" i="2"/>
  <c r="K1407" i="2"/>
  <c r="K1408" i="2"/>
  <c r="K1409" i="2"/>
  <c r="K1410" i="2"/>
  <c r="K1411" i="2"/>
  <c r="K1412" i="2"/>
  <c r="K1413" i="2"/>
  <c r="K1414" i="2"/>
  <c r="K1415" i="2"/>
  <c r="K1416" i="2"/>
  <c r="K1417" i="2"/>
  <c r="K1418" i="2"/>
  <c r="K1419" i="2"/>
  <c r="K1420" i="2"/>
  <c r="K1421" i="2"/>
  <c r="K1422" i="2"/>
  <c r="K1423" i="2"/>
  <c r="K1424" i="2"/>
  <c r="K1425" i="2"/>
  <c r="K1426" i="2"/>
  <c r="K1427" i="2"/>
  <c r="K1428" i="2"/>
  <c r="K1429" i="2"/>
  <c r="K1430" i="2"/>
  <c r="K1431" i="2"/>
  <c r="K1432" i="2"/>
  <c r="K1433" i="2"/>
  <c r="K1434" i="2"/>
  <c r="K1435" i="2"/>
  <c r="K1436" i="2"/>
  <c r="K1437" i="2"/>
  <c r="K1438" i="2"/>
  <c r="K1439" i="2"/>
  <c r="K1440" i="2"/>
  <c r="K1441" i="2"/>
  <c r="K1442" i="2"/>
  <c r="K1443" i="2"/>
  <c r="K1444" i="2"/>
  <c r="K1445" i="2"/>
  <c r="K1446" i="2"/>
  <c r="K1447" i="2"/>
  <c r="K1448" i="2"/>
  <c r="K1449" i="2"/>
  <c r="K1450" i="2"/>
  <c r="K1451" i="2"/>
  <c r="K1452" i="2"/>
  <c r="K1453" i="2"/>
  <c r="K1454" i="2"/>
  <c r="K1455" i="2"/>
  <c r="K1456" i="2"/>
  <c r="K1457" i="2"/>
  <c r="K1458" i="2"/>
  <c r="K1459" i="2"/>
  <c r="K1460" i="2"/>
  <c r="K1461" i="2"/>
  <c r="K1462" i="2"/>
  <c r="K1463" i="2"/>
  <c r="K1464" i="2"/>
  <c r="K1465" i="2"/>
  <c r="K1466" i="2"/>
  <c r="K1467" i="2"/>
  <c r="K1468" i="2"/>
  <c r="K1469" i="2"/>
  <c r="K1470" i="2"/>
  <c r="K1471" i="2"/>
  <c r="K1472" i="2"/>
  <c r="K1473" i="2"/>
  <c r="K1474" i="2"/>
  <c r="K1475" i="2"/>
  <c r="K1476" i="2"/>
  <c r="K1477" i="2"/>
  <c r="K1478" i="2"/>
  <c r="K1479" i="2"/>
  <c r="K1480" i="2"/>
  <c r="K1481" i="2"/>
  <c r="K1482" i="2"/>
  <c r="K1483" i="2"/>
  <c r="K1484" i="2"/>
  <c r="K1485" i="2"/>
  <c r="K1486" i="2"/>
  <c r="K1487" i="2"/>
  <c r="K1488" i="2"/>
  <c r="K1489" i="2"/>
  <c r="K1490" i="2"/>
  <c r="K1491" i="2"/>
  <c r="K1492" i="2"/>
  <c r="K1493" i="2"/>
  <c r="K1494" i="2"/>
  <c r="K1495" i="2"/>
  <c r="K1496" i="2"/>
  <c r="K1497" i="2"/>
  <c r="K1498" i="2"/>
  <c r="K1499" i="2"/>
  <c r="K1500" i="2"/>
  <c r="K1501" i="2"/>
  <c r="K1502" i="2"/>
  <c r="K1503" i="2"/>
  <c r="K1504" i="2"/>
  <c r="K1505" i="2"/>
  <c r="K1506" i="2"/>
  <c r="K1507" i="2"/>
  <c r="K1508" i="2"/>
  <c r="K1509" i="2"/>
  <c r="K1510" i="2"/>
  <c r="K1511" i="2"/>
  <c r="K1512" i="2"/>
  <c r="K1513" i="2"/>
  <c r="K1514" i="2"/>
  <c r="K1515" i="2"/>
  <c r="K1516" i="2"/>
  <c r="K1517" i="2"/>
  <c r="K1518" i="2"/>
  <c r="K1519" i="2"/>
  <c r="K1520" i="2"/>
  <c r="K1521" i="2"/>
  <c r="K1522" i="2"/>
  <c r="K1523" i="2"/>
  <c r="K1524" i="2"/>
  <c r="K1525" i="2"/>
  <c r="K1526" i="2"/>
  <c r="K1527" i="2"/>
  <c r="K1528" i="2"/>
  <c r="K1529" i="2"/>
  <c r="K1530" i="2"/>
  <c r="K1531" i="2"/>
  <c r="K1532" i="2"/>
  <c r="K1533" i="2"/>
  <c r="K1534" i="2"/>
  <c r="K1535" i="2"/>
  <c r="K1536" i="2"/>
  <c r="K1537" i="2"/>
  <c r="K1538" i="2"/>
  <c r="K1539" i="2"/>
  <c r="K1540" i="2"/>
  <c r="K1541" i="2"/>
  <c r="K1542" i="2"/>
  <c r="K1543" i="2"/>
  <c r="K1544" i="2"/>
  <c r="K1545" i="2"/>
  <c r="K1546" i="2"/>
  <c r="K1547" i="2"/>
  <c r="K1548" i="2"/>
  <c r="K1549" i="2"/>
  <c r="K1550" i="2"/>
  <c r="K1551" i="2"/>
  <c r="K1552" i="2"/>
  <c r="K1553" i="2"/>
  <c r="K1554" i="2"/>
  <c r="K1555" i="2"/>
  <c r="K1556" i="2"/>
  <c r="K1557" i="2"/>
  <c r="K1558" i="2"/>
  <c r="K1559" i="2"/>
  <c r="K1560" i="2"/>
  <c r="K1561" i="2"/>
  <c r="K1562" i="2"/>
  <c r="K1563" i="2"/>
  <c r="K1564" i="2"/>
  <c r="K1565" i="2"/>
  <c r="K1566" i="2"/>
  <c r="K1567" i="2"/>
  <c r="K1568" i="2"/>
  <c r="K1569" i="2"/>
  <c r="K1570" i="2"/>
  <c r="K1571" i="2"/>
  <c r="K1572" i="2"/>
  <c r="K1573" i="2"/>
  <c r="K1574" i="2"/>
  <c r="K1575" i="2"/>
  <c r="K1576" i="2"/>
  <c r="K1577" i="2"/>
  <c r="K1578" i="2"/>
  <c r="K1579" i="2"/>
  <c r="K1580" i="2"/>
  <c r="K1581" i="2"/>
  <c r="K1582" i="2"/>
  <c r="K1583" i="2"/>
  <c r="K1584" i="2"/>
  <c r="K1585" i="2"/>
  <c r="K1586" i="2"/>
  <c r="K1587" i="2"/>
  <c r="K1588" i="2"/>
  <c r="K1589" i="2"/>
  <c r="K1590" i="2"/>
  <c r="K1591" i="2"/>
  <c r="K1592" i="2"/>
  <c r="K1593" i="2"/>
  <c r="K1594" i="2"/>
  <c r="K1595" i="2"/>
  <c r="K1596" i="2"/>
  <c r="K1597" i="2"/>
  <c r="K1598" i="2"/>
  <c r="K1599" i="2"/>
  <c r="K1600" i="2"/>
  <c r="K1601" i="2"/>
  <c r="K1602" i="2"/>
  <c r="K1603" i="2"/>
  <c r="K1604" i="2"/>
  <c r="K1605" i="2"/>
  <c r="K1606" i="2"/>
  <c r="K1607" i="2"/>
  <c r="K1608" i="2"/>
  <c r="K1609" i="2"/>
  <c r="K1610" i="2"/>
  <c r="K1611" i="2"/>
  <c r="K1612" i="2"/>
  <c r="K1613" i="2"/>
  <c r="K1614" i="2"/>
  <c r="K1615" i="2"/>
  <c r="K1616" i="2"/>
  <c r="K1617" i="2"/>
  <c r="K1618" i="2"/>
  <c r="K1619" i="2"/>
  <c r="K1620" i="2"/>
  <c r="K1621" i="2"/>
  <c r="K1622" i="2"/>
  <c r="K1623" i="2"/>
  <c r="K1624" i="2"/>
  <c r="K1625" i="2"/>
  <c r="K1626" i="2"/>
  <c r="K1627" i="2"/>
  <c r="K1628" i="2"/>
  <c r="K1629" i="2"/>
  <c r="K1630" i="2"/>
  <c r="K1631" i="2"/>
  <c r="K1632" i="2"/>
  <c r="K1633" i="2"/>
  <c r="K1634" i="2"/>
  <c r="K1635" i="2"/>
  <c r="K1636" i="2"/>
  <c r="K1637" i="2"/>
  <c r="K1638" i="2"/>
  <c r="K1639" i="2"/>
  <c r="K1640" i="2"/>
  <c r="K1641" i="2"/>
  <c r="K1642" i="2"/>
  <c r="K1643" i="2"/>
  <c r="K1644" i="2"/>
  <c r="K1645" i="2"/>
  <c r="K1646" i="2"/>
  <c r="K1647" i="2"/>
  <c r="K1648" i="2"/>
  <c r="K1649" i="2"/>
  <c r="K1650" i="2"/>
  <c r="K1651" i="2"/>
  <c r="K1652" i="2"/>
  <c r="K1653" i="2"/>
  <c r="K1654" i="2"/>
  <c r="K1655" i="2"/>
  <c r="K1656" i="2"/>
  <c r="K1657" i="2"/>
  <c r="K1658" i="2"/>
  <c r="K1659" i="2"/>
  <c r="K1660" i="2"/>
  <c r="K1661" i="2"/>
  <c r="K1662" i="2"/>
  <c r="K1663" i="2"/>
  <c r="K1664" i="2"/>
  <c r="K1665" i="2"/>
  <c r="K1666" i="2"/>
  <c r="K1667" i="2"/>
  <c r="K1668" i="2"/>
  <c r="K1669" i="2"/>
  <c r="K1670" i="2"/>
  <c r="K1671" i="2"/>
  <c r="K1672" i="2"/>
  <c r="K1673" i="2"/>
  <c r="K1674" i="2"/>
  <c r="K1675" i="2"/>
  <c r="K1676" i="2"/>
  <c r="K1677" i="2"/>
  <c r="K1678" i="2"/>
  <c r="K1679" i="2"/>
  <c r="K1680" i="2"/>
  <c r="K1681" i="2"/>
  <c r="K1682" i="2"/>
  <c r="K1683" i="2"/>
  <c r="K1684" i="2"/>
  <c r="K1685" i="2"/>
  <c r="K1686" i="2"/>
  <c r="K1687" i="2"/>
  <c r="K1688" i="2"/>
  <c r="K1689" i="2"/>
  <c r="K1690" i="2"/>
  <c r="K1691" i="2"/>
  <c r="K1692" i="2"/>
  <c r="K1693" i="2"/>
  <c r="K1694" i="2"/>
  <c r="K1695" i="2"/>
  <c r="K1696" i="2"/>
  <c r="K1697" i="2"/>
  <c r="K1698" i="2"/>
  <c r="K1699" i="2"/>
  <c r="K1700" i="2"/>
  <c r="K1701" i="2"/>
  <c r="K1702" i="2"/>
  <c r="K1703" i="2"/>
  <c r="K1704" i="2"/>
  <c r="K1705" i="2"/>
  <c r="K1706" i="2"/>
  <c r="K1707" i="2"/>
  <c r="K1708" i="2"/>
  <c r="K1709" i="2"/>
  <c r="K1710" i="2"/>
  <c r="K1711" i="2"/>
  <c r="K1712" i="2"/>
  <c r="K1713" i="2"/>
  <c r="K1714" i="2"/>
  <c r="K1715" i="2"/>
  <c r="K1716" i="2"/>
  <c r="K1717" i="2"/>
  <c r="K1718" i="2"/>
  <c r="K1719" i="2"/>
  <c r="K1720" i="2"/>
  <c r="K1721" i="2"/>
  <c r="K1722" i="2"/>
  <c r="K1723" i="2"/>
  <c r="K1724" i="2"/>
  <c r="K1725" i="2"/>
  <c r="K1726" i="2"/>
  <c r="K1727" i="2"/>
  <c r="K1728" i="2"/>
  <c r="K1729" i="2"/>
  <c r="K1730" i="2"/>
  <c r="K1731" i="2"/>
  <c r="K1732" i="2"/>
  <c r="K1733" i="2"/>
  <c r="K1734" i="2"/>
  <c r="K1735" i="2"/>
  <c r="K1736" i="2"/>
  <c r="K1737" i="2"/>
  <c r="K1738" i="2"/>
  <c r="K1739" i="2"/>
  <c r="K1740" i="2"/>
  <c r="K1741" i="2"/>
  <c r="K1742" i="2"/>
  <c r="K1743" i="2"/>
  <c r="K1744" i="2"/>
  <c r="K1745" i="2"/>
  <c r="K1746" i="2"/>
  <c r="K1747" i="2"/>
  <c r="K1748" i="2"/>
  <c r="K1749" i="2"/>
  <c r="K1750" i="2"/>
  <c r="K1751" i="2"/>
  <c r="K1752" i="2"/>
  <c r="K1753" i="2"/>
  <c r="K1754" i="2"/>
  <c r="K1755" i="2"/>
  <c r="K1756" i="2"/>
  <c r="K1757" i="2"/>
  <c r="K1758" i="2"/>
  <c r="K1759" i="2"/>
  <c r="K1760" i="2"/>
  <c r="K1761" i="2"/>
  <c r="K1762" i="2"/>
  <c r="K1763" i="2"/>
  <c r="K1764" i="2"/>
  <c r="K1765" i="2"/>
  <c r="K1766" i="2"/>
  <c r="K1767" i="2"/>
  <c r="K1768" i="2"/>
  <c r="K1769" i="2"/>
  <c r="K1770" i="2"/>
  <c r="K1771" i="2"/>
  <c r="K1772" i="2"/>
  <c r="K1773" i="2"/>
  <c r="K1774" i="2"/>
  <c r="K1775" i="2"/>
  <c r="K1776" i="2"/>
  <c r="K1777" i="2"/>
  <c r="K1778" i="2"/>
  <c r="K1779" i="2"/>
  <c r="K1780" i="2"/>
  <c r="K1781" i="2"/>
  <c r="K1782" i="2"/>
  <c r="K1783" i="2"/>
  <c r="K1784" i="2"/>
  <c r="K1785" i="2"/>
  <c r="K1786" i="2"/>
  <c r="K1787" i="2"/>
  <c r="K1788" i="2"/>
  <c r="K1789" i="2"/>
  <c r="K1790" i="2"/>
  <c r="K1791" i="2"/>
  <c r="K1792" i="2"/>
  <c r="K1793" i="2"/>
  <c r="K1794" i="2"/>
  <c r="K1795" i="2"/>
  <c r="K1796" i="2"/>
  <c r="K1797" i="2"/>
  <c r="K1798" i="2"/>
  <c r="K1799" i="2"/>
  <c r="K1800" i="2"/>
  <c r="K1801" i="2"/>
  <c r="K1802" i="2"/>
  <c r="K1803" i="2"/>
  <c r="K1804" i="2"/>
  <c r="K1805" i="2"/>
  <c r="K1806" i="2"/>
  <c r="K1807" i="2"/>
  <c r="K1808" i="2"/>
  <c r="K1809" i="2"/>
  <c r="K1810" i="2"/>
  <c r="K1811" i="2"/>
  <c r="K1812" i="2"/>
  <c r="K1813" i="2"/>
  <c r="K1814" i="2"/>
  <c r="K1815" i="2"/>
  <c r="K1816" i="2"/>
  <c r="K1817" i="2"/>
  <c r="K1818" i="2"/>
  <c r="K1819" i="2"/>
  <c r="K1820" i="2"/>
  <c r="K1821" i="2"/>
  <c r="K1822" i="2"/>
  <c r="K1823" i="2"/>
  <c r="K1824" i="2"/>
  <c r="K1825" i="2"/>
  <c r="K1826" i="2"/>
  <c r="K1827" i="2"/>
  <c r="K1828" i="2"/>
  <c r="K1829" i="2"/>
  <c r="K1830" i="2"/>
  <c r="K1831" i="2"/>
  <c r="K1832" i="2"/>
  <c r="K1833" i="2"/>
  <c r="K1834" i="2"/>
  <c r="K1835" i="2"/>
  <c r="K1836" i="2"/>
  <c r="K1837" i="2"/>
  <c r="K1838" i="2"/>
  <c r="K1839" i="2"/>
  <c r="K1840" i="2"/>
  <c r="K1841" i="2"/>
  <c r="K1842" i="2"/>
  <c r="K1843" i="2"/>
  <c r="K1844" i="2"/>
  <c r="K1845" i="2"/>
  <c r="K1846" i="2"/>
  <c r="K1847" i="2"/>
  <c r="K1848" i="2"/>
  <c r="K1849" i="2"/>
  <c r="K1850" i="2"/>
  <c r="K1851" i="2"/>
  <c r="K1852" i="2"/>
  <c r="K1853" i="2"/>
  <c r="K1854" i="2"/>
  <c r="K1855" i="2"/>
  <c r="K1856" i="2"/>
  <c r="K1857" i="2"/>
  <c r="K1858" i="2"/>
  <c r="K1859" i="2"/>
  <c r="K1860" i="2"/>
  <c r="K1861" i="2"/>
  <c r="K1862" i="2"/>
  <c r="K1863" i="2"/>
  <c r="K1864" i="2"/>
  <c r="K1865" i="2"/>
  <c r="K1866" i="2"/>
  <c r="K1867" i="2"/>
  <c r="K1868" i="2"/>
  <c r="K1869" i="2"/>
  <c r="K1870" i="2"/>
  <c r="K1871" i="2"/>
  <c r="K1872" i="2"/>
  <c r="K1873" i="2"/>
  <c r="K1874" i="2"/>
  <c r="K1875" i="2"/>
  <c r="K1876" i="2"/>
  <c r="K1877" i="2"/>
  <c r="K1878" i="2"/>
  <c r="K1879" i="2"/>
  <c r="K1880" i="2"/>
  <c r="K1881" i="2"/>
  <c r="K1882" i="2"/>
  <c r="K1883" i="2"/>
  <c r="K1884" i="2"/>
  <c r="K1885" i="2"/>
  <c r="K1886" i="2"/>
  <c r="K1887" i="2"/>
  <c r="K1888" i="2"/>
  <c r="K1889" i="2"/>
  <c r="K1890" i="2"/>
  <c r="K1891" i="2"/>
  <c r="K1892" i="2"/>
  <c r="K1893" i="2"/>
  <c r="K1894" i="2"/>
  <c r="K1895" i="2"/>
  <c r="K1896" i="2"/>
  <c r="K1897" i="2"/>
  <c r="K1898" i="2"/>
  <c r="K1899" i="2"/>
  <c r="K1900" i="2"/>
  <c r="K1901" i="2"/>
  <c r="K1902" i="2"/>
  <c r="K1903" i="2"/>
  <c r="K1904" i="2"/>
  <c r="K1905" i="2"/>
  <c r="K1906" i="2"/>
  <c r="K1907" i="2"/>
  <c r="K1908" i="2"/>
  <c r="K1909" i="2"/>
  <c r="K1910" i="2"/>
  <c r="K1911" i="2"/>
  <c r="K1912" i="2"/>
  <c r="K1913" i="2"/>
  <c r="K1914" i="2"/>
  <c r="K1915" i="2"/>
  <c r="K1916" i="2"/>
  <c r="K1917" i="2"/>
  <c r="K1918" i="2"/>
  <c r="K1919" i="2"/>
  <c r="K1920" i="2"/>
  <c r="K1921" i="2"/>
  <c r="K1922" i="2"/>
  <c r="K1923" i="2"/>
  <c r="K1924" i="2"/>
  <c r="K1925" i="2"/>
  <c r="K1926" i="2"/>
  <c r="K1927" i="2"/>
  <c r="K1928" i="2"/>
  <c r="K1929" i="2"/>
  <c r="K1930" i="2"/>
  <c r="K1931" i="2"/>
  <c r="K1932" i="2"/>
  <c r="K1933" i="2"/>
  <c r="K1934" i="2"/>
  <c r="K1935" i="2"/>
  <c r="K1936" i="2"/>
  <c r="K1937" i="2"/>
  <c r="K1938" i="2"/>
  <c r="K1939" i="2"/>
  <c r="K1940" i="2"/>
  <c r="K1941" i="2"/>
  <c r="K1942" i="2"/>
  <c r="K1943" i="2"/>
  <c r="K1944" i="2"/>
  <c r="K1945" i="2"/>
  <c r="K1946" i="2"/>
  <c r="K1947" i="2"/>
  <c r="K1948" i="2"/>
  <c r="K1949" i="2"/>
  <c r="K1950" i="2"/>
  <c r="K1951" i="2"/>
  <c r="K1952" i="2"/>
  <c r="K1953" i="2"/>
  <c r="K1954" i="2"/>
  <c r="K1955" i="2"/>
  <c r="K1956" i="2"/>
  <c r="K1957" i="2"/>
  <c r="K1958" i="2"/>
  <c r="K1959" i="2"/>
  <c r="K1960" i="2"/>
  <c r="K1961" i="2"/>
  <c r="K1962" i="2"/>
  <c r="K1963" i="2"/>
  <c r="K1964" i="2"/>
  <c r="K1965" i="2"/>
  <c r="K1966" i="2"/>
  <c r="K1967" i="2"/>
  <c r="K1968" i="2"/>
  <c r="K1969" i="2"/>
  <c r="K1970" i="2"/>
  <c r="K1971" i="2"/>
  <c r="K1972" i="2"/>
  <c r="K1973" i="2"/>
  <c r="K1974" i="2"/>
  <c r="K1975" i="2"/>
  <c r="K1976" i="2"/>
  <c r="K1977" i="2"/>
  <c r="K1978" i="2"/>
  <c r="K1979" i="2"/>
  <c r="K1980" i="2"/>
  <c r="K1981" i="2"/>
  <c r="K1982" i="2"/>
  <c r="K1983" i="2"/>
  <c r="K1984" i="2"/>
  <c r="K1985" i="2"/>
  <c r="K1986" i="2"/>
  <c r="K1987" i="2"/>
  <c r="K1988" i="2"/>
  <c r="K1989" i="2"/>
  <c r="K1990" i="2"/>
  <c r="K1991" i="2"/>
  <c r="K1992" i="2"/>
  <c r="K1993" i="2"/>
  <c r="K1994" i="2"/>
  <c r="K1995" i="2"/>
  <c r="K1996" i="2"/>
  <c r="K1997" i="2"/>
  <c r="K1998" i="2"/>
  <c r="K1999" i="2"/>
  <c r="K2000" i="2"/>
  <c r="K2001" i="2"/>
  <c r="K3" i="2"/>
  <c r="C38" i="1"/>
  <c r="A38" i="1"/>
  <c r="N40" i="2" l="1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A4" i="2" l="1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1302" i="2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1502" i="2"/>
  <c r="A1503" i="2"/>
  <c r="A1504" i="2"/>
  <c r="A1505" i="2"/>
  <c r="A1506" i="2"/>
  <c r="A1507" i="2"/>
  <c r="A1508" i="2"/>
  <c r="A1509" i="2"/>
  <c r="A1510" i="2"/>
  <c r="A1511" i="2"/>
  <c r="A1512" i="2"/>
  <c r="A1513" i="2"/>
  <c r="A1514" i="2"/>
  <c r="A1515" i="2"/>
  <c r="A1516" i="2"/>
  <c r="A1517" i="2"/>
  <c r="A1518" i="2"/>
  <c r="A1519" i="2"/>
  <c r="A1520" i="2"/>
  <c r="A1521" i="2"/>
  <c r="A1522" i="2"/>
  <c r="A1523" i="2"/>
  <c r="A1524" i="2"/>
  <c r="A1525" i="2"/>
  <c r="A1526" i="2"/>
  <c r="A1527" i="2"/>
  <c r="A1528" i="2"/>
  <c r="A1529" i="2"/>
  <c r="A1530" i="2"/>
  <c r="A1531" i="2"/>
  <c r="A1532" i="2"/>
  <c r="A1533" i="2"/>
  <c r="A1534" i="2"/>
  <c r="A1535" i="2"/>
  <c r="A1536" i="2"/>
  <c r="A1537" i="2"/>
  <c r="A1538" i="2"/>
  <c r="A1539" i="2"/>
  <c r="A1540" i="2"/>
  <c r="A1541" i="2"/>
  <c r="A1542" i="2"/>
  <c r="A1543" i="2"/>
  <c r="A1544" i="2"/>
  <c r="A1545" i="2"/>
  <c r="A1546" i="2"/>
  <c r="A1547" i="2"/>
  <c r="A1548" i="2"/>
  <c r="A1549" i="2"/>
  <c r="A1550" i="2"/>
  <c r="A1551" i="2"/>
  <c r="A1552" i="2"/>
  <c r="A1553" i="2"/>
  <c r="A1554" i="2"/>
  <c r="A1555" i="2"/>
  <c r="A1556" i="2"/>
  <c r="A1557" i="2"/>
  <c r="A1558" i="2"/>
  <c r="A1559" i="2"/>
  <c r="A1560" i="2"/>
  <c r="A1561" i="2"/>
  <c r="A1562" i="2"/>
  <c r="A1563" i="2"/>
  <c r="A1564" i="2"/>
  <c r="A1565" i="2"/>
  <c r="A1566" i="2"/>
  <c r="A1567" i="2"/>
  <c r="A1568" i="2"/>
  <c r="A1569" i="2"/>
  <c r="A1570" i="2"/>
  <c r="A1571" i="2"/>
  <c r="A1572" i="2"/>
  <c r="A1573" i="2"/>
  <c r="A1574" i="2"/>
  <c r="A1575" i="2"/>
  <c r="A1576" i="2"/>
  <c r="A1577" i="2"/>
  <c r="A1578" i="2"/>
  <c r="A1579" i="2"/>
  <c r="A1580" i="2"/>
  <c r="A1581" i="2"/>
  <c r="A1582" i="2"/>
  <c r="A1583" i="2"/>
  <c r="A1584" i="2"/>
  <c r="A1585" i="2"/>
  <c r="A1586" i="2"/>
  <c r="A1587" i="2"/>
  <c r="A1588" i="2"/>
  <c r="A1589" i="2"/>
  <c r="A1590" i="2"/>
  <c r="A1591" i="2"/>
  <c r="A1592" i="2"/>
  <c r="A1593" i="2"/>
  <c r="A1594" i="2"/>
  <c r="A1595" i="2"/>
  <c r="A1596" i="2"/>
  <c r="A1597" i="2"/>
  <c r="A1598" i="2"/>
  <c r="A1599" i="2"/>
  <c r="A1600" i="2"/>
  <c r="A1601" i="2"/>
  <c r="A1602" i="2"/>
  <c r="A1603" i="2"/>
  <c r="A1604" i="2"/>
  <c r="A1605" i="2"/>
  <c r="A1606" i="2"/>
  <c r="A1607" i="2"/>
  <c r="A1608" i="2"/>
  <c r="A1609" i="2"/>
  <c r="A1610" i="2"/>
  <c r="A1611" i="2"/>
  <c r="A1612" i="2"/>
  <c r="A1613" i="2"/>
  <c r="A1614" i="2"/>
  <c r="A1615" i="2"/>
  <c r="A1616" i="2"/>
  <c r="A1617" i="2"/>
  <c r="A1618" i="2"/>
  <c r="A1619" i="2"/>
  <c r="A1620" i="2"/>
  <c r="A1621" i="2"/>
  <c r="A1622" i="2"/>
  <c r="A1623" i="2"/>
  <c r="A1624" i="2"/>
  <c r="A1625" i="2"/>
  <c r="A1626" i="2"/>
  <c r="A1627" i="2"/>
  <c r="A1628" i="2"/>
  <c r="A1629" i="2"/>
  <c r="A1630" i="2"/>
  <c r="A1631" i="2"/>
  <c r="A1632" i="2"/>
  <c r="A1633" i="2"/>
  <c r="A1634" i="2"/>
  <c r="A1635" i="2"/>
  <c r="A1636" i="2"/>
  <c r="A1637" i="2"/>
  <c r="A1638" i="2"/>
  <c r="A1639" i="2"/>
  <c r="A1640" i="2"/>
  <c r="A1641" i="2"/>
  <c r="A1642" i="2"/>
  <c r="A1643" i="2"/>
  <c r="A1644" i="2"/>
  <c r="A1645" i="2"/>
  <c r="A1646" i="2"/>
  <c r="A1647" i="2"/>
  <c r="A1648" i="2"/>
  <c r="A1649" i="2"/>
  <c r="A1650" i="2"/>
  <c r="A1651" i="2"/>
  <c r="A1652" i="2"/>
  <c r="A1653" i="2"/>
  <c r="A1654" i="2"/>
  <c r="A1655" i="2"/>
  <c r="A1656" i="2"/>
  <c r="A1657" i="2"/>
  <c r="A1658" i="2"/>
  <c r="A1659" i="2"/>
  <c r="A1660" i="2"/>
  <c r="A1661" i="2"/>
  <c r="A1662" i="2"/>
  <c r="A1663" i="2"/>
  <c r="A1664" i="2"/>
  <c r="A1665" i="2"/>
  <c r="A1666" i="2"/>
  <c r="A1667" i="2"/>
  <c r="A1668" i="2"/>
  <c r="A1669" i="2"/>
  <c r="A1670" i="2"/>
  <c r="A1671" i="2"/>
  <c r="A1672" i="2"/>
  <c r="A1673" i="2"/>
  <c r="A1674" i="2"/>
  <c r="A1675" i="2"/>
  <c r="A1676" i="2"/>
  <c r="A1677" i="2"/>
  <c r="A1678" i="2"/>
  <c r="A1679" i="2"/>
  <c r="A1680" i="2"/>
  <c r="A1681" i="2"/>
  <c r="A1682" i="2"/>
  <c r="A1683" i="2"/>
  <c r="A1684" i="2"/>
  <c r="A1685" i="2"/>
  <c r="A1686" i="2"/>
  <c r="A1687" i="2"/>
  <c r="A1688" i="2"/>
  <c r="A1689" i="2"/>
  <c r="A1690" i="2"/>
  <c r="A1691" i="2"/>
  <c r="A1692" i="2"/>
  <c r="A1693" i="2"/>
  <c r="A1694" i="2"/>
  <c r="A1695" i="2"/>
  <c r="A1696" i="2"/>
  <c r="A1697" i="2"/>
  <c r="A1698" i="2"/>
  <c r="A1699" i="2"/>
  <c r="A1700" i="2"/>
  <c r="A1701" i="2"/>
  <c r="A1702" i="2"/>
  <c r="A1703" i="2"/>
  <c r="A1704" i="2"/>
  <c r="A1705" i="2"/>
  <c r="A1706" i="2"/>
  <c r="A1707" i="2"/>
  <c r="A1708" i="2"/>
  <c r="A1709" i="2"/>
  <c r="A1710" i="2"/>
  <c r="A1711" i="2"/>
  <c r="A1712" i="2"/>
  <c r="A1713" i="2"/>
  <c r="A1714" i="2"/>
  <c r="A1715" i="2"/>
  <c r="A1716" i="2"/>
  <c r="A1717" i="2"/>
  <c r="A1718" i="2"/>
  <c r="A1719" i="2"/>
  <c r="A1720" i="2"/>
  <c r="A1721" i="2"/>
  <c r="A1722" i="2"/>
  <c r="A1723" i="2"/>
  <c r="A1724" i="2"/>
  <c r="A1725" i="2"/>
  <c r="A1726" i="2"/>
  <c r="A1727" i="2"/>
  <c r="A1728" i="2"/>
  <c r="A1729" i="2"/>
  <c r="A1730" i="2"/>
  <c r="A1731" i="2"/>
  <c r="A1732" i="2"/>
  <c r="A1733" i="2"/>
  <c r="A1734" i="2"/>
  <c r="A1735" i="2"/>
  <c r="A1736" i="2"/>
  <c r="A1737" i="2"/>
  <c r="A1738" i="2"/>
  <c r="A1739" i="2"/>
  <c r="A1740" i="2"/>
  <c r="A1741" i="2"/>
  <c r="A1742" i="2"/>
  <c r="A1743" i="2"/>
  <c r="A1744" i="2"/>
  <c r="A1745" i="2"/>
  <c r="A1746" i="2"/>
  <c r="A1747" i="2"/>
  <c r="A1748" i="2"/>
  <c r="A1749" i="2"/>
  <c r="A1750" i="2"/>
  <c r="A1751" i="2"/>
  <c r="A1752" i="2"/>
  <c r="A1753" i="2"/>
  <c r="A1754" i="2"/>
  <c r="A1755" i="2"/>
  <c r="A1756" i="2"/>
  <c r="A1757" i="2"/>
  <c r="A1758" i="2"/>
  <c r="A1759" i="2"/>
  <c r="A1760" i="2"/>
  <c r="A1761" i="2"/>
  <c r="A1762" i="2"/>
  <c r="A1763" i="2"/>
  <c r="A1764" i="2"/>
  <c r="A1765" i="2"/>
  <c r="A1766" i="2"/>
  <c r="A1767" i="2"/>
  <c r="A1768" i="2"/>
  <c r="A1769" i="2"/>
  <c r="A1770" i="2"/>
  <c r="A1771" i="2"/>
  <c r="A1772" i="2"/>
  <c r="A1773" i="2"/>
  <c r="A1774" i="2"/>
  <c r="A1775" i="2"/>
  <c r="A1776" i="2"/>
  <c r="A1777" i="2"/>
  <c r="A1778" i="2"/>
  <c r="A1779" i="2"/>
  <c r="A1780" i="2"/>
  <c r="A1781" i="2"/>
  <c r="A1782" i="2"/>
  <c r="A1783" i="2"/>
  <c r="A1784" i="2"/>
  <c r="A1785" i="2"/>
  <c r="A1786" i="2"/>
  <c r="A1787" i="2"/>
  <c r="A1788" i="2"/>
  <c r="A1789" i="2"/>
  <c r="A1790" i="2"/>
  <c r="A1791" i="2"/>
  <c r="A1792" i="2"/>
  <c r="A1793" i="2"/>
  <c r="A1794" i="2"/>
  <c r="A1795" i="2"/>
  <c r="A1796" i="2"/>
  <c r="A1797" i="2"/>
  <c r="A1798" i="2"/>
  <c r="A1799" i="2"/>
  <c r="A1800" i="2"/>
  <c r="A1801" i="2"/>
  <c r="A1802" i="2"/>
  <c r="A1803" i="2"/>
  <c r="A1804" i="2"/>
  <c r="A1805" i="2"/>
  <c r="A1806" i="2"/>
  <c r="A1807" i="2"/>
  <c r="A1808" i="2"/>
  <c r="A1809" i="2"/>
  <c r="A1810" i="2"/>
  <c r="A1811" i="2"/>
  <c r="A1812" i="2"/>
  <c r="A1813" i="2"/>
  <c r="A1814" i="2"/>
  <c r="A1815" i="2"/>
  <c r="A1816" i="2"/>
  <c r="A1817" i="2"/>
  <c r="A1818" i="2"/>
  <c r="A1819" i="2"/>
  <c r="A1820" i="2"/>
  <c r="A1821" i="2"/>
  <c r="A1822" i="2"/>
  <c r="A1823" i="2"/>
  <c r="A1824" i="2"/>
  <c r="A1825" i="2"/>
  <c r="A1826" i="2"/>
  <c r="A1827" i="2"/>
  <c r="A1828" i="2"/>
  <c r="A1829" i="2"/>
  <c r="A1830" i="2"/>
  <c r="A1831" i="2"/>
  <c r="A1832" i="2"/>
  <c r="A1833" i="2"/>
  <c r="A1834" i="2"/>
  <c r="A1835" i="2"/>
  <c r="A1836" i="2"/>
  <c r="A1837" i="2"/>
  <c r="A1838" i="2"/>
  <c r="A1839" i="2"/>
  <c r="A1840" i="2"/>
  <c r="A1841" i="2"/>
  <c r="A1842" i="2"/>
  <c r="A1843" i="2"/>
  <c r="A1844" i="2"/>
  <c r="A1845" i="2"/>
  <c r="A1846" i="2"/>
  <c r="A1847" i="2"/>
  <c r="A1848" i="2"/>
  <c r="A1849" i="2"/>
  <c r="A1850" i="2"/>
  <c r="A1851" i="2"/>
  <c r="A1852" i="2"/>
  <c r="A1853" i="2"/>
  <c r="A1854" i="2"/>
  <c r="A1855" i="2"/>
  <c r="A1856" i="2"/>
  <c r="A1857" i="2"/>
  <c r="A1858" i="2"/>
  <c r="A1859" i="2"/>
  <c r="A1860" i="2"/>
  <c r="A1861" i="2"/>
  <c r="A1862" i="2"/>
  <c r="A1863" i="2"/>
  <c r="A1864" i="2"/>
  <c r="A1865" i="2"/>
  <c r="A1866" i="2"/>
  <c r="A1867" i="2"/>
  <c r="A1868" i="2"/>
  <c r="A1869" i="2"/>
  <c r="A1870" i="2"/>
  <c r="A1871" i="2"/>
  <c r="A1872" i="2"/>
  <c r="A1873" i="2"/>
  <c r="A1874" i="2"/>
  <c r="A1875" i="2"/>
  <c r="A1876" i="2"/>
  <c r="A1877" i="2"/>
  <c r="A1878" i="2"/>
  <c r="A1879" i="2"/>
  <c r="A1880" i="2"/>
  <c r="A1881" i="2"/>
  <c r="A1882" i="2"/>
  <c r="A1883" i="2"/>
  <c r="A1884" i="2"/>
  <c r="A1885" i="2"/>
  <c r="A1886" i="2"/>
  <c r="A1887" i="2"/>
  <c r="A1888" i="2"/>
  <c r="A1889" i="2"/>
  <c r="A1890" i="2"/>
  <c r="A1891" i="2"/>
  <c r="A1892" i="2"/>
  <c r="A1893" i="2"/>
  <c r="A1894" i="2"/>
  <c r="A1895" i="2"/>
  <c r="A1896" i="2"/>
  <c r="A1897" i="2"/>
  <c r="A1898" i="2"/>
  <c r="A1899" i="2"/>
  <c r="A1900" i="2"/>
  <c r="A1901" i="2"/>
  <c r="A1902" i="2"/>
  <c r="A1903" i="2"/>
  <c r="A1904" i="2"/>
  <c r="A1905" i="2"/>
  <c r="A1906" i="2"/>
  <c r="A1907" i="2"/>
  <c r="A1908" i="2"/>
  <c r="A1909" i="2"/>
  <c r="A1910" i="2"/>
  <c r="A1911" i="2"/>
  <c r="A1912" i="2"/>
  <c r="A1913" i="2"/>
  <c r="A1914" i="2"/>
  <c r="A1915" i="2"/>
  <c r="A1916" i="2"/>
  <c r="A1917" i="2"/>
  <c r="A1918" i="2"/>
  <c r="A1919" i="2"/>
  <c r="A1920" i="2"/>
  <c r="A1921" i="2"/>
  <c r="A1922" i="2"/>
  <c r="A1923" i="2"/>
  <c r="A1924" i="2"/>
  <c r="A1925" i="2"/>
  <c r="A1926" i="2"/>
  <c r="A1927" i="2"/>
  <c r="A1928" i="2"/>
  <c r="A1929" i="2"/>
  <c r="A1930" i="2"/>
  <c r="A1931" i="2"/>
  <c r="A1932" i="2"/>
  <c r="A1933" i="2"/>
  <c r="A1934" i="2"/>
  <c r="A1935" i="2"/>
  <c r="A1936" i="2"/>
  <c r="A1937" i="2"/>
  <c r="A1938" i="2"/>
  <c r="A1939" i="2"/>
  <c r="A1940" i="2"/>
  <c r="A1941" i="2"/>
  <c r="A1942" i="2"/>
  <c r="A1943" i="2"/>
  <c r="A1944" i="2"/>
  <c r="A1945" i="2"/>
  <c r="A1946" i="2"/>
  <c r="A1947" i="2"/>
  <c r="A1948" i="2"/>
  <c r="A1949" i="2"/>
  <c r="A1950" i="2"/>
  <c r="A1951" i="2"/>
  <c r="A1952" i="2"/>
  <c r="A1953" i="2"/>
  <c r="A1954" i="2"/>
  <c r="A1955" i="2"/>
  <c r="A1956" i="2"/>
  <c r="A1957" i="2"/>
  <c r="A1958" i="2"/>
  <c r="A1959" i="2"/>
  <c r="A1960" i="2"/>
  <c r="A1961" i="2"/>
  <c r="A1962" i="2"/>
  <c r="A1963" i="2"/>
  <c r="A1964" i="2"/>
  <c r="A1965" i="2"/>
  <c r="A1966" i="2"/>
  <c r="A1967" i="2"/>
  <c r="A1968" i="2"/>
  <c r="A1969" i="2"/>
  <c r="A1970" i="2"/>
  <c r="A1971" i="2"/>
  <c r="A1972" i="2"/>
  <c r="A1973" i="2"/>
  <c r="A1974" i="2"/>
  <c r="A1975" i="2"/>
  <c r="A1976" i="2"/>
  <c r="A1977" i="2"/>
  <c r="A1978" i="2"/>
  <c r="A1979" i="2"/>
  <c r="A1980" i="2"/>
  <c r="A1981" i="2"/>
  <c r="A1982" i="2"/>
  <c r="A1983" i="2"/>
  <c r="A1984" i="2"/>
  <c r="A1985" i="2"/>
  <c r="A1986" i="2"/>
  <c r="A1987" i="2"/>
  <c r="A1988" i="2"/>
  <c r="A1989" i="2"/>
  <c r="A1990" i="2"/>
  <c r="A1991" i="2"/>
  <c r="A1992" i="2"/>
  <c r="A1993" i="2"/>
  <c r="A1994" i="2"/>
  <c r="A1995" i="2"/>
  <c r="A1996" i="2"/>
  <c r="A1997" i="2"/>
  <c r="A1998" i="2"/>
  <c r="A1999" i="2"/>
  <c r="A2000" i="2"/>
  <c r="A3" i="2"/>
  <c r="H38" i="1" l="1"/>
  <c r="G38" i="1"/>
  <c r="A2001" i="2"/>
  <c r="G37" i="1"/>
  <c r="H44" i="1" l="1"/>
  <c r="H37" i="1"/>
  <c r="H43" i="1" s="1"/>
  <c r="H45" i="1" l="1"/>
  <c r="H48" i="1" s="1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386" i="2"/>
  <c r="M387" i="2"/>
  <c r="M388" i="2"/>
  <c r="M389" i="2"/>
  <c r="M390" i="2"/>
  <c r="M391" i="2"/>
  <c r="M392" i="2"/>
  <c r="M393" i="2"/>
  <c r="M394" i="2"/>
  <c r="M395" i="2"/>
  <c r="M396" i="2"/>
  <c r="M397" i="2"/>
  <c r="M398" i="2"/>
  <c r="M399" i="2"/>
  <c r="M400" i="2"/>
  <c r="M401" i="2"/>
  <c r="M402" i="2"/>
  <c r="M403" i="2"/>
  <c r="M404" i="2"/>
  <c r="M405" i="2"/>
  <c r="M406" i="2"/>
  <c r="M407" i="2"/>
  <c r="M408" i="2"/>
  <c r="M409" i="2"/>
  <c r="M410" i="2"/>
  <c r="M411" i="2"/>
  <c r="M412" i="2"/>
  <c r="M413" i="2"/>
  <c r="M414" i="2"/>
  <c r="M415" i="2"/>
  <c r="M416" i="2"/>
  <c r="M417" i="2"/>
  <c r="M418" i="2"/>
  <c r="M419" i="2"/>
  <c r="M420" i="2"/>
  <c r="M421" i="2"/>
  <c r="M422" i="2"/>
  <c r="M423" i="2"/>
  <c r="M424" i="2"/>
  <c r="M425" i="2"/>
  <c r="M426" i="2"/>
  <c r="M427" i="2"/>
  <c r="M428" i="2"/>
  <c r="M429" i="2"/>
  <c r="M430" i="2"/>
  <c r="M431" i="2"/>
  <c r="M432" i="2"/>
  <c r="M433" i="2"/>
  <c r="M434" i="2"/>
  <c r="M435" i="2"/>
  <c r="M436" i="2"/>
  <c r="M437" i="2"/>
  <c r="M438" i="2"/>
  <c r="M439" i="2"/>
  <c r="M440" i="2"/>
  <c r="M441" i="2"/>
  <c r="M442" i="2"/>
  <c r="M443" i="2"/>
  <c r="M444" i="2"/>
  <c r="M445" i="2"/>
  <c r="M446" i="2"/>
  <c r="M447" i="2"/>
  <c r="M448" i="2"/>
  <c r="M449" i="2"/>
  <c r="M450" i="2"/>
  <c r="M451" i="2"/>
  <c r="M452" i="2"/>
  <c r="M453" i="2"/>
  <c r="M454" i="2"/>
  <c r="M455" i="2"/>
  <c r="M456" i="2"/>
  <c r="M457" i="2"/>
  <c r="M458" i="2"/>
  <c r="M459" i="2"/>
  <c r="M460" i="2"/>
  <c r="M461" i="2"/>
  <c r="M462" i="2"/>
  <c r="M463" i="2"/>
  <c r="M464" i="2"/>
  <c r="M465" i="2"/>
  <c r="M466" i="2"/>
  <c r="M467" i="2"/>
  <c r="M468" i="2"/>
  <c r="M469" i="2"/>
  <c r="M470" i="2"/>
  <c r="M471" i="2"/>
  <c r="M472" i="2"/>
  <c r="M473" i="2"/>
  <c r="M474" i="2"/>
  <c r="M475" i="2"/>
  <c r="M476" i="2"/>
  <c r="M477" i="2"/>
  <c r="M478" i="2"/>
  <c r="M479" i="2"/>
  <c r="M480" i="2"/>
  <c r="M481" i="2"/>
  <c r="M482" i="2"/>
  <c r="M483" i="2"/>
  <c r="M484" i="2"/>
  <c r="M485" i="2"/>
  <c r="M486" i="2"/>
  <c r="M487" i="2"/>
  <c r="M488" i="2"/>
  <c r="M489" i="2"/>
  <c r="M490" i="2"/>
  <c r="M491" i="2"/>
  <c r="M492" i="2"/>
  <c r="M493" i="2"/>
  <c r="M494" i="2"/>
  <c r="M495" i="2"/>
  <c r="M496" i="2"/>
  <c r="M497" i="2"/>
  <c r="M498" i="2"/>
  <c r="M499" i="2"/>
  <c r="M500" i="2"/>
  <c r="M501" i="2"/>
  <c r="M502" i="2"/>
  <c r="M503" i="2"/>
  <c r="M504" i="2"/>
  <c r="M505" i="2"/>
  <c r="M506" i="2"/>
  <c r="M507" i="2"/>
  <c r="M508" i="2"/>
  <c r="M509" i="2"/>
  <c r="M510" i="2"/>
  <c r="M511" i="2"/>
  <c r="M512" i="2"/>
  <c r="M513" i="2"/>
  <c r="M514" i="2"/>
  <c r="M515" i="2"/>
  <c r="M516" i="2"/>
  <c r="M517" i="2"/>
  <c r="M518" i="2"/>
  <c r="M519" i="2"/>
  <c r="M520" i="2"/>
  <c r="M521" i="2"/>
  <c r="M522" i="2"/>
  <c r="M523" i="2"/>
  <c r="M524" i="2"/>
  <c r="M525" i="2"/>
  <c r="M526" i="2"/>
  <c r="M527" i="2"/>
  <c r="M528" i="2"/>
  <c r="M529" i="2"/>
  <c r="M530" i="2"/>
  <c r="M531" i="2"/>
  <c r="M532" i="2"/>
  <c r="M533" i="2"/>
  <c r="M534" i="2"/>
  <c r="M535" i="2"/>
  <c r="M536" i="2"/>
  <c r="M537" i="2"/>
  <c r="M538" i="2"/>
  <c r="M539" i="2"/>
  <c r="M540" i="2"/>
  <c r="M541" i="2"/>
  <c r="M542" i="2"/>
  <c r="M543" i="2"/>
  <c r="M544" i="2"/>
  <c r="M545" i="2"/>
  <c r="M546" i="2"/>
  <c r="M547" i="2"/>
  <c r="M548" i="2"/>
  <c r="M549" i="2"/>
  <c r="M550" i="2"/>
  <c r="M551" i="2"/>
  <c r="M552" i="2"/>
  <c r="M553" i="2"/>
  <c r="M554" i="2"/>
  <c r="M555" i="2"/>
  <c r="M556" i="2"/>
  <c r="M557" i="2"/>
  <c r="M558" i="2"/>
  <c r="M559" i="2"/>
  <c r="M560" i="2"/>
  <c r="M561" i="2"/>
  <c r="M562" i="2"/>
  <c r="M563" i="2"/>
  <c r="M564" i="2"/>
  <c r="M565" i="2"/>
  <c r="M566" i="2"/>
  <c r="M567" i="2"/>
  <c r="M568" i="2"/>
  <c r="M569" i="2"/>
  <c r="M570" i="2"/>
  <c r="M571" i="2"/>
  <c r="M572" i="2"/>
  <c r="M573" i="2"/>
  <c r="M574" i="2"/>
  <c r="M575" i="2"/>
  <c r="M576" i="2"/>
  <c r="M577" i="2"/>
  <c r="M578" i="2"/>
  <c r="M579" i="2"/>
  <c r="M580" i="2"/>
  <c r="M581" i="2"/>
  <c r="M582" i="2"/>
  <c r="M583" i="2"/>
  <c r="M584" i="2"/>
  <c r="M585" i="2"/>
  <c r="M586" i="2"/>
  <c r="M587" i="2"/>
  <c r="M588" i="2"/>
  <c r="M589" i="2"/>
  <c r="M590" i="2"/>
  <c r="M591" i="2"/>
  <c r="M592" i="2"/>
  <c r="M593" i="2"/>
  <c r="M594" i="2"/>
  <c r="M595" i="2"/>
  <c r="M596" i="2"/>
  <c r="M597" i="2"/>
  <c r="M598" i="2"/>
  <c r="M599" i="2"/>
  <c r="M600" i="2"/>
  <c r="M601" i="2"/>
  <c r="M602" i="2"/>
  <c r="M603" i="2"/>
  <c r="M604" i="2"/>
  <c r="M605" i="2"/>
  <c r="M606" i="2"/>
  <c r="M607" i="2"/>
  <c r="M608" i="2"/>
  <c r="M609" i="2"/>
  <c r="M610" i="2"/>
  <c r="M611" i="2"/>
  <c r="M612" i="2"/>
  <c r="M613" i="2"/>
  <c r="M614" i="2"/>
  <c r="M615" i="2"/>
  <c r="M616" i="2"/>
  <c r="M617" i="2"/>
  <c r="M618" i="2"/>
  <c r="M619" i="2"/>
  <c r="M620" i="2"/>
  <c r="M621" i="2"/>
  <c r="M622" i="2"/>
  <c r="M623" i="2"/>
  <c r="M624" i="2"/>
  <c r="M625" i="2"/>
  <c r="M626" i="2"/>
  <c r="M627" i="2"/>
  <c r="M628" i="2"/>
  <c r="M629" i="2"/>
  <c r="M630" i="2"/>
  <c r="M631" i="2"/>
  <c r="M632" i="2"/>
  <c r="M633" i="2"/>
  <c r="M634" i="2"/>
  <c r="M635" i="2"/>
  <c r="M636" i="2"/>
  <c r="M637" i="2"/>
  <c r="M638" i="2"/>
  <c r="M639" i="2"/>
  <c r="M640" i="2"/>
  <c r="M641" i="2"/>
  <c r="M642" i="2"/>
  <c r="M643" i="2"/>
  <c r="M644" i="2"/>
  <c r="M645" i="2"/>
  <c r="M646" i="2"/>
  <c r="M647" i="2"/>
  <c r="M648" i="2"/>
  <c r="M649" i="2"/>
  <c r="M650" i="2"/>
  <c r="M651" i="2"/>
  <c r="M652" i="2"/>
  <c r="M653" i="2"/>
  <c r="M654" i="2"/>
  <c r="M655" i="2"/>
  <c r="M656" i="2"/>
  <c r="M657" i="2"/>
  <c r="M658" i="2"/>
  <c r="M659" i="2"/>
  <c r="M660" i="2"/>
  <c r="M661" i="2"/>
  <c r="M662" i="2"/>
  <c r="M663" i="2"/>
  <c r="M664" i="2"/>
  <c r="M665" i="2"/>
  <c r="M666" i="2"/>
  <c r="M667" i="2"/>
  <c r="M668" i="2"/>
  <c r="M669" i="2"/>
  <c r="M670" i="2"/>
  <c r="M671" i="2"/>
  <c r="M672" i="2"/>
  <c r="M673" i="2"/>
  <c r="M674" i="2"/>
  <c r="M675" i="2"/>
  <c r="M676" i="2"/>
  <c r="M677" i="2"/>
  <c r="M678" i="2"/>
  <c r="M679" i="2"/>
  <c r="M680" i="2"/>
  <c r="M681" i="2"/>
  <c r="M682" i="2"/>
  <c r="M683" i="2"/>
  <c r="M684" i="2"/>
  <c r="M685" i="2"/>
  <c r="M686" i="2"/>
  <c r="M687" i="2"/>
  <c r="M688" i="2"/>
  <c r="M689" i="2"/>
  <c r="M690" i="2"/>
  <c r="M691" i="2"/>
  <c r="M692" i="2"/>
  <c r="M693" i="2"/>
  <c r="M694" i="2"/>
  <c r="M695" i="2"/>
  <c r="M696" i="2"/>
  <c r="M697" i="2"/>
  <c r="M698" i="2"/>
  <c r="M699" i="2"/>
  <c r="M700" i="2"/>
  <c r="M701" i="2"/>
  <c r="M702" i="2"/>
  <c r="M703" i="2"/>
  <c r="M704" i="2"/>
  <c r="M705" i="2"/>
  <c r="M706" i="2"/>
  <c r="M707" i="2"/>
  <c r="M708" i="2"/>
  <c r="M709" i="2"/>
  <c r="M710" i="2"/>
  <c r="M711" i="2"/>
  <c r="M712" i="2"/>
  <c r="M713" i="2"/>
  <c r="M714" i="2"/>
  <c r="M715" i="2"/>
  <c r="M716" i="2"/>
  <c r="M717" i="2"/>
  <c r="M718" i="2"/>
  <c r="M719" i="2"/>
  <c r="M720" i="2"/>
  <c r="M721" i="2"/>
  <c r="M722" i="2"/>
  <c r="M723" i="2"/>
  <c r="M724" i="2"/>
  <c r="M725" i="2"/>
  <c r="M726" i="2"/>
  <c r="M727" i="2"/>
  <c r="M728" i="2"/>
  <c r="M729" i="2"/>
  <c r="M730" i="2"/>
  <c r="M731" i="2"/>
  <c r="M732" i="2"/>
  <c r="M733" i="2"/>
  <c r="M734" i="2"/>
  <c r="M735" i="2"/>
  <c r="M736" i="2"/>
  <c r="M737" i="2"/>
  <c r="M738" i="2"/>
  <c r="M739" i="2"/>
  <c r="M740" i="2"/>
  <c r="M741" i="2"/>
  <c r="M742" i="2"/>
  <c r="M743" i="2"/>
  <c r="M744" i="2"/>
  <c r="M745" i="2"/>
  <c r="M746" i="2"/>
  <c r="M747" i="2"/>
  <c r="M748" i="2"/>
  <c r="M749" i="2"/>
  <c r="M750" i="2"/>
  <c r="M751" i="2"/>
  <c r="M752" i="2"/>
  <c r="M753" i="2"/>
  <c r="M754" i="2"/>
  <c r="M755" i="2"/>
  <c r="M756" i="2"/>
  <c r="M757" i="2"/>
  <c r="M758" i="2"/>
  <c r="M759" i="2"/>
  <c r="M760" i="2"/>
  <c r="M761" i="2"/>
  <c r="M762" i="2"/>
  <c r="M763" i="2"/>
  <c r="M764" i="2"/>
  <c r="M765" i="2"/>
  <c r="M766" i="2"/>
  <c r="M767" i="2"/>
  <c r="M768" i="2"/>
  <c r="M769" i="2"/>
  <c r="M770" i="2"/>
  <c r="M771" i="2"/>
  <c r="M772" i="2"/>
  <c r="M773" i="2"/>
  <c r="M774" i="2"/>
  <c r="M775" i="2"/>
  <c r="M776" i="2"/>
  <c r="M777" i="2"/>
  <c r="M778" i="2"/>
  <c r="M779" i="2"/>
  <c r="M780" i="2"/>
  <c r="M781" i="2"/>
  <c r="M782" i="2"/>
  <c r="M783" i="2"/>
  <c r="M784" i="2"/>
  <c r="M785" i="2"/>
  <c r="M786" i="2"/>
  <c r="M787" i="2"/>
  <c r="M788" i="2"/>
  <c r="M789" i="2"/>
  <c r="M790" i="2"/>
  <c r="M791" i="2"/>
  <c r="M792" i="2"/>
  <c r="M793" i="2"/>
  <c r="M794" i="2"/>
  <c r="M795" i="2"/>
  <c r="M796" i="2"/>
  <c r="M797" i="2"/>
  <c r="M798" i="2"/>
  <c r="M799" i="2"/>
  <c r="M800" i="2"/>
  <c r="M801" i="2"/>
  <c r="M802" i="2"/>
  <c r="M803" i="2"/>
  <c r="M804" i="2"/>
  <c r="M805" i="2"/>
  <c r="M806" i="2"/>
  <c r="M807" i="2"/>
  <c r="M808" i="2"/>
  <c r="M809" i="2"/>
  <c r="M810" i="2"/>
  <c r="M811" i="2"/>
  <c r="M812" i="2"/>
  <c r="M813" i="2"/>
  <c r="M814" i="2"/>
  <c r="M815" i="2"/>
  <c r="M816" i="2"/>
  <c r="M817" i="2"/>
  <c r="M818" i="2"/>
  <c r="M819" i="2"/>
  <c r="M820" i="2"/>
  <c r="M821" i="2"/>
  <c r="M822" i="2"/>
  <c r="M823" i="2"/>
  <c r="M824" i="2"/>
  <c r="M825" i="2"/>
  <c r="M826" i="2"/>
  <c r="M827" i="2"/>
  <c r="M828" i="2"/>
  <c r="M829" i="2"/>
  <c r="M830" i="2"/>
  <c r="M831" i="2"/>
  <c r="M832" i="2"/>
  <c r="M833" i="2"/>
  <c r="M834" i="2"/>
  <c r="M835" i="2"/>
  <c r="M836" i="2"/>
  <c r="M837" i="2"/>
  <c r="M838" i="2"/>
  <c r="M839" i="2"/>
  <c r="M840" i="2"/>
  <c r="M841" i="2"/>
  <c r="M842" i="2"/>
  <c r="M843" i="2"/>
  <c r="M844" i="2"/>
  <c r="M845" i="2"/>
  <c r="M846" i="2"/>
  <c r="M847" i="2"/>
  <c r="M848" i="2"/>
  <c r="M849" i="2"/>
  <c r="M850" i="2"/>
  <c r="M851" i="2"/>
  <c r="M852" i="2"/>
  <c r="M853" i="2"/>
  <c r="M854" i="2"/>
  <c r="M855" i="2"/>
  <c r="M856" i="2"/>
  <c r="M857" i="2"/>
  <c r="M858" i="2"/>
  <c r="M859" i="2"/>
  <c r="M860" i="2"/>
  <c r="M861" i="2"/>
  <c r="M862" i="2"/>
  <c r="M863" i="2"/>
  <c r="M864" i="2"/>
  <c r="M865" i="2"/>
  <c r="M866" i="2"/>
  <c r="M867" i="2"/>
  <c r="M868" i="2"/>
  <c r="M869" i="2"/>
  <c r="M870" i="2"/>
  <c r="M871" i="2"/>
  <c r="M872" i="2"/>
  <c r="M873" i="2"/>
  <c r="M874" i="2"/>
  <c r="M875" i="2"/>
  <c r="M876" i="2"/>
  <c r="M877" i="2"/>
  <c r="M878" i="2"/>
  <c r="M879" i="2"/>
  <c r="M880" i="2"/>
  <c r="M881" i="2"/>
  <c r="M882" i="2"/>
  <c r="M883" i="2"/>
  <c r="M884" i="2"/>
  <c r="M885" i="2"/>
  <c r="M886" i="2"/>
  <c r="M887" i="2"/>
  <c r="M888" i="2"/>
  <c r="M889" i="2"/>
  <c r="M890" i="2"/>
  <c r="M891" i="2"/>
  <c r="M892" i="2"/>
  <c r="M893" i="2"/>
  <c r="M894" i="2"/>
  <c r="M895" i="2"/>
  <c r="M896" i="2"/>
  <c r="M897" i="2"/>
  <c r="M898" i="2"/>
  <c r="M899" i="2"/>
  <c r="M900" i="2"/>
  <c r="M901" i="2"/>
  <c r="M902" i="2"/>
  <c r="M903" i="2"/>
  <c r="M904" i="2"/>
  <c r="M905" i="2"/>
  <c r="M906" i="2"/>
  <c r="M907" i="2"/>
  <c r="M908" i="2"/>
  <c r="M909" i="2"/>
  <c r="M910" i="2"/>
  <c r="M911" i="2"/>
  <c r="M912" i="2"/>
  <c r="M913" i="2"/>
  <c r="M914" i="2"/>
  <c r="M915" i="2"/>
  <c r="M916" i="2"/>
  <c r="M917" i="2"/>
  <c r="M918" i="2"/>
  <c r="M919" i="2"/>
  <c r="M920" i="2"/>
  <c r="M921" i="2"/>
  <c r="M922" i="2"/>
  <c r="M923" i="2"/>
  <c r="M924" i="2"/>
  <c r="M925" i="2"/>
  <c r="M926" i="2"/>
  <c r="M927" i="2"/>
  <c r="M928" i="2"/>
  <c r="M929" i="2"/>
  <c r="M930" i="2"/>
  <c r="M931" i="2"/>
  <c r="M932" i="2"/>
  <c r="M933" i="2"/>
  <c r="M934" i="2"/>
  <c r="M935" i="2"/>
  <c r="M936" i="2"/>
  <c r="M937" i="2"/>
  <c r="M938" i="2"/>
  <c r="M939" i="2"/>
  <c r="M940" i="2"/>
  <c r="M941" i="2"/>
  <c r="M942" i="2"/>
  <c r="M943" i="2"/>
  <c r="M944" i="2"/>
  <c r="M945" i="2"/>
  <c r="M946" i="2"/>
  <c r="M947" i="2"/>
  <c r="M948" i="2"/>
  <c r="M949" i="2"/>
  <c r="M950" i="2"/>
  <c r="M951" i="2"/>
  <c r="M952" i="2"/>
  <c r="M953" i="2"/>
  <c r="M954" i="2"/>
  <c r="M955" i="2"/>
  <c r="M956" i="2"/>
  <c r="M957" i="2"/>
  <c r="M958" i="2"/>
  <c r="M959" i="2"/>
  <c r="M960" i="2"/>
  <c r="M961" i="2"/>
  <c r="M962" i="2"/>
  <c r="M963" i="2"/>
  <c r="M964" i="2"/>
  <c r="M965" i="2"/>
  <c r="M966" i="2"/>
  <c r="M967" i="2"/>
  <c r="M968" i="2"/>
  <c r="M969" i="2"/>
  <c r="M970" i="2"/>
  <c r="M971" i="2"/>
  <c r="M972" i="2"/>
  <c r="M973" i="2"/>
  <c r="M974" i="2"/>
  <c r="M975" i="2"/>
  <c r="M976" i="2"/>
  <c r="M977" i="2"/>
  <c r="M978" i="2"/>
  <c r="M979" i="2"/>
  <c r="M980" i="2"/>
  <c r="M981" i="2"/>
  <c r="M982" i="2"/>
  <c r="M983" i="2"/>
  <c r="M984" i="2"/>
  <c r="M985" i="2"/>
  <c r="M986" i="2"/>
  <c r="M987" i="2"/>
  <c r="M988" i="2"/>
  <c r="M989" i="2"/>
  <c r="M990" i="2"/>
  <c r="M991" i="2"/>
  <c r="M992" i="2"/>
  <c r="M993" i="2"/>
  <c r="M994" i="2"/>
  <c r="M995" i="2"/>
  <c r="M996" i="2"/>
  <c r="M997" i="2"/>
  <c r="M998" i="2"/>
  <c r="M999" i="2"/>
  <c r="M1000" i="2"/>
  <c r="M1001" i="2"/>
  <c r="M1002" i="2"/>
  <c r="M1003" i="2"/>
  <c r="M1004" i="2"/>
  <c r="M1005" i="2"/>
  <c r="M1006" i="2"/>
  <c r="M1007" i="2"/>
  <c r="M1008" i="2"/>
  <c r="M1009" i="2"/>
  <c r="M1010" i="2"/>
  <c r="M1011" i="2"/>
  <c r="M1012" i="2"/>
  <c r="M1013" i="2"/>
  <c r="M1014" i="2"/>
  <c r="M1015" i="2"/>
  <c r="M1016" i="2"/>
  <c r="M1017" i="2"/>
  <c r="M1018" i="2"/>
  <c r="M1019" i="2"/>
  <c r="M1020" i="2"/>
  <c r="M1021" i="2"/>
  <c r="M1022" i="2"/>
  <c r="M1023" i="2"/>
  <c r="M1024" i="2"/>
  <c r="M1025" i="2"/>
  <c r="M1026" i="2"/>
  <c r="M1027" i="2"/>
  <c r="M1028" i="2"/>
  <c r="M1029" i="2"/>
  <c r="M1030" i="2"/>
  <c r="M1031" i="2"/>
  <c r="M1032" i="2"/>
  <c r="M1033" i="2"/>
  <c r="M1034" i="2"/>
  <c r="M1035" i="2"/>
  <c r="M1036" i="2"/>
  <c r="M1037" i="2"/>
  <c r="M1038" i="2"/>
  <c r="M1039" i="2"/>
  <c r="M1040" i="2"/>
  <c r="M1041" i="2"/>
  <c r="M1042" i="2"/>
  <c r="M1043" i="2"/>
  <c r="M1044" i="2"/>
  <c r="M1045" i="2"/>
  <c r="M1046" i="2"/>
  <c r="M1047" i="2"/>
  <c r="M1048" i="2"/>
  <c r="M1049" i="2"/>
  <c r="M1050" i="2"/>
  <c r="M1051" i="2"/>
  <c r="M1052" i="2"/>
  <c r="M1053" i="2"/>
  <c r="M1054" i="2"/>
  <c r="M1055" i="2"/>
  <c r="M1056" i="2"/>
  <c r="M1057" i="2"/>
  <c r="M1058" i="2"/>
  <c r="M1059" i="2"/>
  <c r="M1060" i="2"/>
  <c r="M1061" i="2"/>
  <c r="M1062" i="2"/>
  <c r="M1063" i="2"/>
  <c r="M1064" i="2"/>
  <c r="M1065" i="2"/>
  <c r="M1066" i="2"/>
  <c r="M1067" i="2"/>
  <c r="M1068" i="2"/>
  <c r="M1069" i="2"/>
  <c r="M1070" i="2"/>
  <c r="M1071" i="2"/>
  <c r="M1072" i="2"/>
  <c r="M1073" i="2"/>
  <c r="M1074" i="2"/>
  <c r="M1075" i="2"/>
  <c r="M1076" i="2"/>
  <c r="M1077" i="2"/>
  <c r="M1078" i="2"/>
  <c r="M1079" i="2"/>
  <c r="M1080" i="2"/>
  <c r="M1081" i="2"/>
  <c r="M1082" i="2"/>
  <c r="M1083" i="2"/>
  <c r="M1084" i="2"/>
  <c r="M1085" i="2"/>
  <c r="M1086" i="2"/>
  <c r="M1087" i="2"/>
  <c r="M1088" i="2"/>
  <c r="M1089" i="2"/>
  <c r="M1090" i="2"/>
  <c r="M1091" i="2"/>
  <c r="M1092" i="2"/>
  <c r="M1093" i="2"/>
  <c r="M1094" i="2"/>
  <c r="M1095" i="2"/>
  <c r="M1096" i="2"/>
  <c r="M1097" i="2"/>
  <c r="M1098" i="2"/>
  <c r="M1099" i="2"/>
  <c r="M1100" i="2"/>
  <c r="M1101" i="2"/>
  <c r="M1102" i="2"/>
  <c r="M1103" i="2"/>
  <c r="M1104" i="2"/>
  <c r="M1105" i="2"/>
  <c r="M1106" i="2"/>
  <c r="M1107" i="2"/>
  <c r="M1108" i="2"/>
  <c r="M1109" i="2"/>
  <c r="M1110" i="2"/>
  <c r="M1111" i="2"/>
  <c r="M1112" i="2"/>
  <c r="M1113" i="2"/>
  <c r="M1114" i="2"/>
  <c r="M1115" i="2"/>
  <c r="M1116" i="2"/>
  <c r="M1117" i="2"/>
  <c r="M1118" i="2"/>
  <c r="M1119" i="2"/>
  <c r="M1120" i="2"/>
  <c r="M1121" i="2"/>
  <c r="M1122" i="2"/>
  <c r="M1123" i="2"/>
  <c r="M1124" i="2"/>
  <c r="M1125" i="2"/>
  <c r="M1126" i="2"/>
  <c r="M1127" i="2"/>
  <c r="M1128" i="2"/>
  <c r="M1129" i="2"/>
  <c r="M1130" i="2"/>
  <c r="M1131" i="2"/>
  <c r="M1132" i="2"/>
  <c r="M1133" i="2"/>
  <c r="M1134" i="2"/>
  <c r="M1135" i="2"/>
  <c r="M1136" i="2"/>
  <c r="M1137" i="2"/>
  <c r="M1138" i="2"/>
  <c r="M1139" i="2"/>
  <c r="M1140" i="2"/>
  <c r="M1141" i="2"/>
  <c r="M1142" i="2"/>
  <c r="M1143" i="2"/>
  <c r="M1144" i="2"/>
  <c r="M1145" i="2"/>
  <c r="M1146" i="2"/>
  <c r="M1147" i="2"/>
  <c r="M1148" i="2"/>
  <c r="M1149" i="2"/>
  <c r="M1150" i="2"/>
  <c r="M1151" i="2"/>
  <c r="M1152" i="2"/>
  <c r="M1153" i="2"/>
  <c r="M1154" i="2"/>
  <c r="M1155" i="2"/>
  <c r="M1156" i="2"/>
  <c r="M1157" i="2"/>
  <c r="M1158" i="2"/>
  <c r="M1159" i="2"/>
  <c r="M1160" i="2"/>
  <c r="M1161" i="2"/>
  <c r="M1162" i="2"/>
  <c r="M1163" i="2"/>
  <c r="M1164" i="2"/>
  <c r="M1165" i="2"/>
  <c r="M1166" i="2"/>
  <c r="M1167" i="2"/>
  <c r="M1168" i="2"/>
  <c r="M1169" i="2"/>
  <c r="M1170" i="2"/>
  <c r="M1171" i="2"/>
  <c r="M1172" i="2"/>
  <c r="M1173" i="2"/>
  <c r="M1174" i="2"/>
  <c r="M1175" i="2"/>
  <c r="M1176" i="2"/>
  <c r="M1177" i="2"/>
  <c r="M1178" i="2"/>
  <c r="M1179" i="2"/>
  <c r="M1180" i="2"/>
  <c r="M1181" i="2"/>
  <c r="M1182" i="2"/>
  <c r="M1183" i="2"/>
  <c r="M1184" i="2"/>
  <c r="M1185" i="2"/>
  <c r="M1186" i="2"/>
  <c r="M1187" i="2"/>
  <c r="M1188" i="2"/>
  <c r="M1189" i="2"/>
  <c r="M1190" i="2"/>
  <c r="M1191" i="2"/>
  <c r="M1192" i="2"/>
  <c r="M1193" i="2"/>
  <c r="M1194" i="2"/>
  <c r="M1195" i="2"/>
  <c r="M1196" i="2"/>
  <c r="M1197" i="2"/>
  <c r="M1198" i="2"/>
  <c r="M1199" i="2"/>
  <c r="M1200" i="2"/>
  <c r="M1201" i="2"/>
  <c r="M1202" i="2"/>
  <c r="M1203" i="2"/>
  <c r="M1204" i="2"/>
  <c r="M1205" i="2"/>
  <c r="M1206" i="2"/>
  <c r="M1207" i="2"/>
  <c r="M1208" i="2"/>
  <c r="M1209" i="2"/>
  <c r="M1210" i="2"/>
  <c r="M1211" i="2"/>
  <c r="M1212" i="2"/>
  <c r="M1213" i="2"/>
  <c r="M1214" i="2"/>
  <c r="M1215" i="2"/>
  <c r="M1216" i="2"/>
  <c r="M1217" i="2"/>
  <c r="M1218" i="2"/>
  <c r="M1219" i="2"/>
  <c r="M1220" i="2"/>
  <c r="M1221" i="2"/>
  <c r="M1222" i="2"/>
  <c r="M1223" i="2"/>
  <c r="M1224" i="2"/>
  <c r="M1225" i="2"/>
  <c r="M1226" i="2"/>
  <c r="M1227" i="2"/>
  <c r="M1228" i="2"/>
  <c r="M1229" i="2"/>
  <c r="M1230" i="2"/>
  <c r="M1231" i="2"/>
  <c r="M1232" i="2"/>
  <c r="M1233" i="2"/>
  <c r="M1234" i="2"/>
  <c r="M1235" i="2"/>
  <c r="M1236" i="2"/>
  <c r="M1237" i="2"/>
  <c r="M1238" i="2"/>
  <c r="M1239" i="2"/>
  <c r="M1240" i="2"/>
  <c r="M1241" i="2"/>
  <c r="M1242" i="2"/>
  <c r="M1243" i="2"/>
  <c r="M1244" i="2"/>
  <c r="M1245" i="2"/>
  <c r="M1246" i="2"/>
  <c r="M1247" i="2"/>
  <c r="M1248" i="2"/>
  <c r="M1249" i="2"/>
  <c r="M1250" i="2"/>
  <c r="M1251" i="2"/>
  <c r="M1252" i="2"/>
  <c r="M1253" i="2"/>
  <c r="M1254" i="2"/>
  <c r="M1255" i="2"/>
  <c r="M1256" i="2"/>
  <c r="M1257" i="2"/>
  <c r="M1258" i="2"/>
  <c r="M1259" i="2"/>
  <c r="M1260" i="2"/>
  <c r="M1261" i="2"/>
  <c r="M1262" i="2"/>
  <c r="M1263" i="2"/>
  <c r="M1264" i="2"/>
  <c r="M1265" i="2"/>
  <c r="M1266" i="2"/>
  <c r="M1267" i="2"/>
  <c r="M1268" i="2"/>
  <c r="M1269" i="2"/>
  <c r="M1270" i="2"/>
  <c r="M1271" i="2"/>
  <c r="M1272" i="2"/>
  <c r="M1273" i="2"/>
  <c r="M1274" i="2"/>
  <c r="M1275" i="2"/>
  <c r="M1276" i="2"/>
  <c r="M1277" i="2"/>
  <c r="M1278" i="2"/>
  <c r="M1279" i="2"/>
  <c r="M1280" i="2"/>
  <c r="M1281" i="2"/>
  <c r="M1282" i="2"/>
  <c r="M1283" i="2"/>
  <c r="M1284" i="2"/>
  <c r="M1285" i="2"/>
  <c r="M1286" i="2"/>
  <c r="M1287" i="2"/>
  <c r="M1288" i="2"/>
  <c r="M1289" i="2"/>
  <c r="M1290" i="2"/>
  <c r="M1291" i="2"/>
  <c r="M1292" i="2"/>
  <c r="M1293" i="2"/>
  <c r="M1294" i="2"/>
  <c r="M1295" i="2"/>
  <c r="M1296" i="2"/>
  <c r="M1297" i="2"/>
  <c r="M1298" i="2"/>
  <c r="M1299" i="2"/>
  <c r="M1300" i="2"/>
  <c r="M1301" i="2"/>
  <c r="M1302" i="2"/>
  <c r="M1303" i="2"/>
  <c r="M1304" i="2"/>
  <c r="M1305" i="2"/>
  <c r="M1306" i="2"/>
  <c r="M1307" i="2"/>
  <c r="M1308" i="2"/>
  <c r="M1309" i="2"/>
  <c r="M1310" i="2"/>
  <c r="M1311" i="2"/>
  <c r="M1312" i="2"/>
  <c r="M1313" i="2"/>
  <c r="M1314" i="2"/>
  <c r="M1315" i="2"/>
  <c r="M1316" i="2"/>
  <c r="M1317" i="2"/>
  <c r="M1318" i="2"/>
  <c r="M1319" i="2"/>
  <c r="M1320" i="2"/>
  <c r="M1321" i="2"/>
  <c r="M1322" i="2"/>
  <c r="M1323" i="2"/>
  <c r="M1324" i="2"/>
  <c r="M1325" i="2"/>
  <c r="M1326" i="2"/>
  <c r="M1327" i="2"/>
  <c r="M1328" i="2"/>
  <c r="M1329" i="2"/>
  <c r="M1330" i="2"/>
  <c r="M1331" i="2"/>
  <c r="M1332" i="2"/>
  <c r="M1333" i="2"/>
  <c r="M1334" i="2"/>
  <c r="M1335" i="2"/>
  <c r="M1336" i="2"/>
  <c r="M1337" i="2"/>
  <c r="M1338" i="2"/>
  <c r="M1339" i="2"/>
  <c r="M1340" i="2"/>
  <c r="M1341" i="2"/>
  <c r="M1342" i="2"/>
  <c r="M1343" i="2"/>
  <c r="M1344" i="2"/>
  <c r="M1345" i="2"/>
  <c r="M1346" i="2"/>
  <c r="M1347" i="2"/>
  <c r="M1348" i="2"/>
  <c r="M1349" i="2"/>
  <c r="M1350" i="2"/>
  <c r="M1351" i="2"/>
  <c r="M1352" i="2"/>
  <c r="M1353" i="2"/>
  <c r="M1354" i="2"/>
  <c r="M1355" i="2"/>
  <c r="M1356" i="2"/>
  <c r="M1357" i="2"/>
  <c r="M1358" i="2"/>
  <c r="M1359" i="2"/>
  <c r="M1360" i="2"/>
  <c r="M1361" i="2"/>
  <c r="M1362" i="2"/>
  <c r="M1363" i="2"/>
  <c r="M1364" i="2"/>
  <c r="M1365" i="2"/>
  <c r="M1366" i="2"/>
  <c r="M1367" i="2"/>
  <c r="M1368" i="2"/>
  <c r="M1369" i="2"/>
  <c r="M1370" i="2"/>
  <c r="M1371" i="2"/>
  <c r="M1372" i="2"/>
  <c r="M1373" i="2"/>
  <c r="M1374" i="2"/>
  <c r="M1375" i="2"/>
  <c r="M1376" i="2"/>
  <c r="M1377" i="2"/>
  <c r="M1378" i="2"/>
  <c r="M1379" i="2"/>
  <c r="M1380" i="2"/>
  <c r="M1381" i="2"/>
  <c r="M1382" i="2"/>
  <c r="M1383" i="2"/>
  <c r="M1384" i="2"/>
  <c r="M1385" i="2"/>
  <c r="M1386" i="2"/>
  <c r="M1387" i="2"/>
  <c r="M1388" i="2"/>
  <c r="M1389" i="2"/>
  <c r="M1390" i="2"/>
  <c r="M1391" i="2"/>
  <c r="M1392" i="2"/>
  <c r="M1393" i="2"/>
  <c r="M1394" i="2"/>
  <c r="M1395" i="2"/>
  <c r="M1396" i="2"/>
  <c r="M1397" i="2"/>
  <c r="M1398" i="2"/>
  <c r="M1399" i="2"/>
  <c r="M1400" i="2"/>
  <c r="M1401" i="2"/>
  <c r="M1402" i="2"/>
  <c r="M1403" i="2"/>
  <c r="M1404" i="2"/>
  <c r="M1405" i="2"/>
  <c r="M1406" i="2"/>
  <c r="M1407" i="2"/>
  <c r="M1408" i="2"/>
  <c r="M1409" i="2"/>
  <c r="M1410" i="2"/>
  <c r="M1411" i="2"/>
  <c r="M1412" i="2"/>
  <c r="M1413" i="2"/>
  <c r="M1414" i="2"/>
  <c r="M1415" i="2"/>
  <c r="M1416" i="2"/>
  <c r="M1417" i="2"/>
  <c r="M1418" i="2"/>
  <c r="M1419" i="2"/>
  <c r="M1420" i="2"/>
  <c r="M1421" i="2"/>
  <c r="M1422" i="2"/>
  <c r="M1423" i="2"/>
  <c r="M1424" i="2"/>
  <c r="M1425" i="2"/>
  <c r="M1426" i="2"/>
  <c r="M1427" i="2"/>
  <c r="M1428" i="2"/>
  <c r="M1429" i="2"/>
  <c r="M1430" i="2"/>
  <c r="M1431" i="2"/>
  <c r="M1432" i="2"/>
  <c r="M1433" i="2"/>
  <c r="M1434" i="2"/>
  <c r="M1435" i="2"/>
  <c r="M1436" i="2"/>
  <c r="M1437" i="2"/>
  <c r="M1438" i="2"/>
  <c r="M1439" i="2"/>
  <c r="M1440" i="2"/>
  <c r="M1441" i="2"/>
  <c r="M1442" i="2"/>
  <c r="M1443" i="2"/>
  <c r="M1444" i="2"/>
  <c r="M1445" i="2"/>
  <c r="M1446" i="2"/>
  <c r="M1447" i="2"/>
  <c r="M1448" i="2"/>
  <c r="M1449" i="2"/>
  <c r="M1450" i="2"/>
  <c r="M1451" i="2"/>
  <c r="M1452" i="2"/>
  <c r="M1453" i="2"/>
  <c r="M1454" i="2"/>
  <c r="M1455" i="2"/>
  <c r="M1456" i="2"/>
  <c r="M1457" i="2"/>
  <c r="M1458" i="2"/>
  <c r="M1459" i="2"/>
  <c r="M1460" i="2"/>
  <c r="M1461" i="2"/>
  <c r="M1462" i="2"/>
  <c r="M1463" i="2"/>
  <c r="M1464" i="2"/>
  <c r="M1465" i="2"/>
  <c r="M1466" i="2"/>
  <c r="M1467" i="2"/>
  <c r="M1468" i="2"/>
  <c r="M1469" i="2"/>
  <c r="M1470" i="2"/>
  <c r="M1471" i="2"/>
  <c r="M1472" i="2"/>
  <c r="M1473" i="2"/>
  <c r="M1474" i="2"/>
  <c r="M1475" i="2"/>
  <c r="M1476" i="2"/>
  <c r="M1477" i="2"/>
  <c r="M1478" i="2"/>
  <c r="M1479" i="2"/>
  <c r="M1480" i="2"/>
  <c r="M1481" i="2"/>
  <c r="M1482" i="2"/>
  <c r="M1483" i="2"/>
  <c r="M1484" i="2"/>
  <c r="M1485" i="2"/>
  <c r="M1486" i="2"/>
  <c r="M1487" i="2"/>
  <c r="M1488" i="2"/>
  <c r="M1489" i="2"/>
  <c r="M1490" i="2"/>
  <c r="M1491" i="2"/>
  <c r="M1492" i="2"/>
  <c r="M1493" i="2"/>
  <c r="M1494" i="2"/>
  <c r="M1495" i="2"/>
  <c r="M1496" i="2"/>
  <c r="M1497" i="2"/>
  <c r="M1498" i="2"/>
  <c r="M1499" i="2"/>
  <c r="M1500" i="2"/>
  <c r="M1501" i="2"/>
  <c r="M1502" i="2"/>
  <c r="M1503" i="2"/>
  <c r="M1504" i="2"/>
  <c r="M1505" i="2"/>
  <c r="M1506" i="2"/>
  <c r="M1507" i="2"/>
  <c r="M1508" i="2"/>
  <c r="M1509" i="2"/>
  <c r="M1510" i="2"/>
  <c r="M1511" i="2"/>
  <c r="M1512" i="2"/>
  <c r="M1513" i="2"/>
  <c r="M1514" i="2"/>
  <c r="M1515" i="2"/>
  <c r="M1516" i="2"/>
  <c r="M1517" i="2"/>
  <c r="M1518" i="2"/>
  <c r="M1519" i="2"/>
  <c r="M1520" i="2"/>
  <c r="M1521" i="2"/>
  <c r="M1522" i="2"/>
  <c r="M1523" i="2"/>
  <c r="M1524" i="2"/>
  <c r="M1525" i="2"/>
  <c r="M1526" i="2"/>
  <c r="M1527" i="2"/>
  <c r="M1528" i="2"/>
  <c r="M1529" i="2"/>
  <c r="M1530" i="2"/>
  <c r="M1531" i="2"/>
  <c r="M1532" i="2"/>
  <c r="M1533" i="2"/>
  <c r="M1534" i="2"/>
  <c r="M1535" i="2"/>
  <c r="M1536" i="2"/>
  <c r="M1537" i="2"/>
  <c r="M1538" i="2"/>
  <c r="M1539" i="2"/>
  <c r="M1540" i="2"/>
  <c r="M1541" i="2"/>
  <c r="M1542" i="2"/>
  <c r="M1543" i="2"/>
  <c r="M1544" i="2"/>
  <c r="M1545" i="2"/>
  <c r="M1546" i="2"/>
  <c r="M1547" i="2"/>
  <c r="M1548" i="2"/>
  <c r="M1549" i="2"/>
  <c r="M1550" i="2"/>
  <c r="M1551" i="2"/>
  <c r="M1552" i="2"/>
  <c r="M1553" i="2"/>
  <c r="M1554" i="2"/>
  <c r="M1555" i="2"/>
  <c r="M1556" i="2"/>
  <c r="M1557" i="2"/>
  <c r="M1558" i="2"/>
  <c r="M1559" i="2"/>
  <c r="M1560" i="2"/>
  <c r="M1561" i="2"/>
  <c r="M1562" i="2"/>
  <c r="M1563" i="2"/>
  <c r="M1564" i="2"/>
  <c r="M1565" i="2"/>
  <c r="M1566" i="2"/>
  <c r="M1567" i="2"/>
  <c r="M1568" i="2"/>
  <c r="M1569" i="2"/>
  <c r="M1570" i="2"/>
  <c r="M1571" i="2"/>
  <c r="M1572" i="2"/>
  <c r="M1573" i="2"/>
  <c r="M1574" i="2"/>
  <c r="M1575" i="2"/>
  <c r="M1576" i="2"/>
  <c r="M1577" i="2"/>
  <c r="M1578" i="2"/>
  <c r="M1579" i="2"/>
  <c r="M1580" i="2"/>
  <c r="M1581" i="2"/>
  <c r="M1582" i="2"/>
  <c r="M1583" i="2"/>
  <c r="M1584" i="2"/>
  <c r="M1585" i="2"/>
  <c r="M1586" i="2"/>
  <c r="M1587" i="2"/>
  <c r="M1588" i="2"/>
  <c r="M1589" i="2"/>
  <c r="M1590" i="2"/>
  <c r="M1591" i="2"/>
  <c r="M1592" i="2"/>
  <c r="M1593" i="2"/>
  <c r="M1594" i="2"/>
  <c r="M1595" i="2"/>
  <c r="M1596" i="2"/>
  <c r="M1597" i="2"/>
  <c r="M1598" i="2"/>
  <c r="M1599" i="2"/>
  <c r="M1600" i="2"/>
  <c r="M1601" i="2"/>
  <c r="M1602" i="2"/>
  <c r="M1603" i="2"/>
  <c r="M1604" i="2"/>
  <c r="M1605" i="2"/>
  <c r="M1606" i="2"/>
  <c r="M1607" i="2"/>
  <c r="M1608" i="2"/>
  <c r="M1609" i="2"/>
  <c r="M1610" i="2"/>
  <c r="M1611" i="2"/>
  <c r="M1612" i="2"/>
  <c r="M1613" i="2"/>
  <c r="M1614" i="2"/>
  <c r="M1615" i="2"/>
  <c r="M1616" i="2"/>
  <c r="M1617" i="2"/>
  <c r="M1618" i="2"/>
  <c r="M1619" i="2"/>
  <c r="M1620" i="2"/>
  <c r="M1621" i="2"/>
  <c r="M1622" i="2"/>
  <c r="M1623" i="2"/>
  <c r="M1624" i="2"/>
  <c r="M1625" i="2"/>
  <c r="M1626" i="2"/>
  <c r="M1627" i="2"/>
  <c r="M1628" i="2"/>
  <c r="M1629" i="2"/>
  <c r="M1630" i="2"/>
  <c r="M1631" i="2"/>
  <c r="M1632" i="2"/>
  <c r="M1633" i="2"/>
  <c r="M1634" i="2"/>
  <c r="M1635" i="2"/>
  <c r="M1636" i="2"/>
  <c r="M1637" i="2"/>
  <c r="M1638" i="2"/>
  <c r="M1639" i="2"/>
  <c r="M1640" i="2"/>
  <c r="M1641" i="2"/>
  <c r="M1642" i="2"/>
  <c r="M1643" i="2"/>
  <c r="M1644" i="2"/>
  <c r="M1645" i="2"/>
  <c r="M1646" i="2"/>
  <c r="M1647" i="2"/>
  <c r="M1648" i="2"/>
  <c r="M1649" i="2"/>
  <c r="M1650" i="2"/>
  <c r="M1651" i="2"/>
  <c r="M1652" i="2"/>
  <c r="M1653" i="2"/>
  <c r="M1654" i="2"/>
  <c r="M1655" i="2"/>
  <c r="M1656" i="2"/>
  <c r="M1657" i="2"/>
  <c r="M1658" i="2"/>
  <c r="M1659" i="2"/>
  <c r="M1660" i="2"/>
  <c r="M1661" i="2"/>
  <c r="M1662" i="2"/>
  <c r="M1663" i="2"/>
  <c r="M1664" i="2"/>
  <c r="M1665" i="2"/>
  <c r="M1666" i="2"/>
  <c r="M1667" i="2"/>
  <c r="M1668" i="2"/>
  <c r="M1669" i="2"/>
  <c r="M1670" i="2"/>
  <c r="M1671" i="2"/>
  <c r="M1672" i="2"/>
  <c r="M1673" i="2"/>
  <c r="M1674" i="2"/>
  <c r="M1675" i="2"/>
  <c r="M1676" i="2"/>
  <c r="M1677" i="2"/>
  <c r="M1678" i="2"/>
  <c r="M1679" i="2"/>
  <c r="M1680" i="2"/>
  <c r="M1681" i="2"/>
  <c r="M1682" i="2"/>
  <c r="M1683" i="2"/>
  <c r="M1684" i="2"/>
  <c r="M1685" i="2"/>
  <c r="M1686" i="2"/>
  <c r="M1687" i="2"/>
  <c r="M1688" i="2"/>
  <c r="M1689" i="2"/>
  <c r="M1690" i="2"/>
  <c r="M1691" i="2"/>
  <c r="M1692" i="2"/>
  <c r="M1693" i="2"/>
  <c r="M1694" i="2"/>
  <c r="M1695" i="2"/>
  <c r="M1696" i="2"/>
  <c r="M1697" i="2"/>
  <c r="M1698" i="2"/>
  <c r="M1699" i="2"/>
  <c r="M1700" i="2"/>
  <c r="M1701" i="2"/>
  <c r="M1702" i="2"/>
  <c r="M1703" i="2"/>
  <c r="M1704" i="2"/>
  <c r="M1705" i="2"/>
  <c r="M1706" i="2"/>
  <c r="M1707" i="2"/>
  <c r="M1708" i="2"/>
  <c r="M1709" i="2"/>
  <c r="M1710" i="2"/>
  <c r="M1711" i="2"/>
  <c r="M1712" i="2"/>
  <c r="M1713" i="2"/>
  <c r="M1714" i="2"/>
  <c r="M1715" i="2"/>
  <c r="M1716" i="2"/>
  <c r="M1717" i="2"/>
  <c r="M1718" i="2"/>
  <c r="M1719" i="2"/>
  <c r="M1720" i="2"/>
  <c r="M1721" i="2"/>
  <c r="M1722" i="2"/>
  <c r="M1723" i="2"/>
  <c r="M1724" i="2"/>
  <c r="M1725" i="2"/>
  <c r="M1726" i="2"/>
  <c r="M1727" i="2"/>
  <c r="M1728" i="2"/>
  <c r="M1729" i="2"/>
  <c r="M1730" i="2"/>
  <c r="M1731" i="2"/>
  <c r="M1732" i="2"/>
  <c r="M1733" i="2"/>
  <c r="M1734" i="2"/>
  <c r="M1735" i="2"/>
  <c r="M1736" i="2"/>
  <c r="M1737" i="2"/>
  <c r="M1738" i="2"/>
  <c r="M1739" i="2"/>
  <c r="M1740" i="2"/>
  <c r="M1741" i="2"/>
  <c r="M1742" i="2"/>
  <c r="M1743" i="2"/>
  <c r="M1744" i="2"/>
  <c r="M1745" i="2"/>
  <c r="M1746" i="2"/>
  <c r="M1747" i="2"/>
  <c r="M1748" i="2"/>
  <c r="M1749" i="2"/>
  <c r="M1750" i="2"/>
  <c r="M1751" i="2"/>
  <c r="M1752" i="2"/>
  <c r="M1753" i="2"/>
  <c r="M1754" i="2"/>
  <c r="M1755" i="2"/>
  <c r="M1756" i="2"/>
  <c r="M1757" i="2"/>
  <c r="M1758" i="2"/>
  <c r="M1759" i="2"/>
  <c r="M1760" i="2"/>
  <c r="M1761" i="2"/>
  <c r="M1762" i="2"/>
  <c r="M1763" i="2"/>
  <c r="M1764" i="2"/>
  <c r="M1765" i="2"/>
  <c r="M1766" i="2"/>
  <c r="M1767" i="2"/>
  <c r="M1768" i="2"/>
  <c r="M1769" i="2"/>
  <c r="M1770" i="2"/>
  <c r="M1771" i="2"/>
  <c r="M1772" i="2"/>
  <c r="M1773" i="2"/>
  <c r="M1774" i="2"/>
  <c r="M1775" i="2"/>
  <c r="M1776" i="2"/>
  <c r="M1777" i="2"/>
  <c r="M1778" i="2"/>
  <c r="M1779" i="2"/>
  <c r="M1780" i="2"/>
  <c r="M1781" i="2"/>
  <c r="M1782" i="2"/>
  <c r="M1783" i="2"/>
  <c r="M1784" i="2"/>
  <c r="M1785" i="2"/>
  <c r="M1786" i="2"/>
  <c r="M1787" i="2"/>
  <c r="M1788" i="2"/>
  <c r="M1789" i="2"/>
  <c r="M1790" i="2"/>
  <c r="M1791" i="2"/>
  <c r="M1792" i="2"/>
  <c r="M1793" i="2"/>
  <c r="M1794" i="2"/>
  <c r="M1795" i="2"/>
  <c r="M1796" i="2"/>
  <c r="M1797" i="2"/>
  <c r="M1798" i="2"/>
  <c r="M1799" i="2"/>
  <c r="M1800" i="2"/>
  <c r="M1801" i="2"/>
  <c r="M1802" i="2"/>
  <c r="M1803" i="2"/>
  <c r="M1804" i="2"/>
  <c r="M1805" i="2"/>
  <c r="M1806" i="2"/>
  <c r="M1807" i="2"/>
  <c r="M1808" i="2"/>
  <c r="M1809" i="2"/>
  <c r="M1810" i="2"/>
  <c r="M1811" i="2"/>
  <c r="M1812" i="2"/>
  <c r="M1813" i="2"/>
  <c r="M1814" i="2"/>
  <c r="M1815" i="2"/>
  <c r="M1816" i="2"/>
  <c r="M1817" i="2"/>
  <c r="M1818" i="2"/>
  <c r="M1819" i="2"/>
  <c r="M1820" i="2"/>
  <c r="M1821" i="2"/>
  <c r="M1822" i="2"/>
  <c r="M1823" i="2"/>
  <c r="M1824" i="2"/>
  <c r="M1825" i="2"/>
  <c r="M1826" i="2"/>
  <c r="M1827" i="2"/>
  <c r="M1828" i="2"/>
  <c r="M1829" i="2"/>
  <c r="M1830" i="2"/>
  <c r="M1831" i="2"/>
  <c r="M1832" i="2"/>
  <c r="M1833" i="2"/>
  <c r="M1834" i="2"/>
  <c r="M1835" i="2"/>
  <c r="M1836" i="2"/>
  <c r="M1837" i="2"/>
  <c r="M1838" i="2"/>
  <c r="M1839" i="2"/>
  <c r="M1840" i="2"/>
  <c r="M1841" i="2"/>
  <c r="M1842" i="2"/>
  <c r="M1843" i="2"/>
  <c r="M1844" i="2"/>
  <c r="M1845" i="2"/>
  <c r="M1846" i="2"/>
  <c r="M1847" i="2"/>
  <c r="M1848" i="2"/>
  <c r="M1849" i="2"/>
  <c r="M1850" i="2"/>
  <c r="M1851" i="2"/>
  <c r="M1852" i="2"/>
  <c r="M1853" i="2"/>
  <c r="M1854" i="2"/>
  <c r="M1855" i="2"/>
  <c r="M1856" i="2"/>
  <c r="M1857" i="2"/>
  <c r="M1858" i="2"/>
  <c r="M1859" i="2"/>
  <c r="M1860" i="2"/>
  <c r="M1861" i="2"/>
  <c r="M1862" i="2"/>
  <c r="M1863" i="2"/>
  <c r="M1864" i="2"/>
  <c r="M1865" i="2"/>
  <c r="M1866" i="2"/>
  <c r="M1867" i="2"/>
  <c r="M1868" i="2"/>
  <c r="M1869" i="2"/>
  <c r="M1870" i="2"/>
  <c r="M1871" i="2"/>
  <c r="M1872" i="2"/>
  <c r="M1873" i="2"/>
  <c r="M1874" i="2"/>
  <c r="M1875" i="2"/>
  <c r="M1876" i="2"/>
  <c r="M1877" i="2"/>
  <c r="M1878" i="2"/>
  <c r="M1879" i="2"/>
  <c r="M1880" i="2"/>
  <c r="M1881" i="2"/>
  <c r="M1882" i="2"/>
  <c r="M1883" i="2"/>
  <c r="M1884" i="2"/>
  <c r="M1885" i="2"/>
  <c r="M1886" i="2"/>
  <c r="M1887" i="2"/>
  <c r="M1888" i="2"/>
  <c r="M1889" i="2"/>
  <c r="M1890" i="2"/>
  <c r="M1891" i="2"/>
  <c r="M1892" i="2"/>
  <c r="M1893" i="2"/>
  <c r="M1894" i="2"/>
  <c r="M1895" i="2"/>
  <c r="M1896" i="2"/>
  <c r="M1897" i="2"/>
  <c r="M1898" i="2"/>
  <c r="M1899" i="2"/>
  <c r="M1900" i="2"/>
  <c r="M1901" i="2"/>
  <c r="M1902" i="2"/>
  <c r="M1903" i="2"/>
  <c r="M1904" i="2"/>
  <c r="M1905" i="2"/>
  <c r="M1906" i="2"/>
  <c r="M1907" i="2"/>
  <c r="M1908" i="2"/>
  <c r="M1909" i="2"/>
  <c r="M1910" i="2"/>
  <c r="M1911" i="2"/>
  <c r="M1912" i="2"/>
  <c r="M1913" i="2"/>
  <c r="M1914" i="2"/>
  <c r="M1915" i="2"/>
  <c r="M1916" i="2"/>
  <c r="M1917" i="2"/>
  <c r="M1918" i="2"/>
  <c r="M1919" i="2"/>
  <c r="M1920" i="2"/>
  <c r="M1921" i="2"/>
  <c r="M1922" i="2"/>
  <c r="M1923" i="2"/>
  <c r="M1924" i="2"/>
  <c r="M1925" i="2"/>
  <c r="M1926" i="2"/>
  <c r="M1927" i="2"/>
  <c r="M1928" i="2"/>
  <c r="M1929" i="2"/>
  <c r="M1930" i="2"/>
  <c r="M1931" i="2"/>
  <c r="M1932" i="2"/>
  <c r="M1933" i="2"/>
  <c r="M1934" i="2"/>
  <c r="M1935" i="2"/>
  <c r="M1936" i="2"/>
  <c r="M1937" i="2"/>
  <c r="M1938" i="2"/>
  <c r="M1939" i="2"/>
  <c r="M1940" i="2"/>
  <c r="M1941" i="2"/>
  <c r="M1942" i="2"/>
  <c r="M1943" i="2"/>
  <c r="M1944" i="2"/>
  <c r="M1945" i="2"/>
  <c r="M1946" i="2"/>
  <c r="M1947" i="2"/>
  <c r="M1948" i="2"/>
  <c r="M1949" i="2"/>
  <c r="M1950" i="2"/>
  <c r="M1951" i="2"/>
  <c r="M1952" i="2"/>
  <c r="M1953" i="2"/>
  <c r="M1954" i="2"/>
  <c r="M1955" i="2"/>
  <c r="M1956" i="2"/>
  <c r="M1957" i="2"/>
  <c r="M1958" i="2"/>
  <c r="M1959" i="2"/>
  <c r="M1960" i="2"/>
  <c r="M1961" i="2"/>
  <c r="M1962" i="2"/>
  <c r="M1963" i="2"/>
  <c r="M1964" i="2"/>
  <c r="M1965" i="2"/>
  <c r="M1966" i="2"/>
  <c r="M1967" i="2"/>
  <c r="M1968" i="2"/>
  <c r="M1969" i="2"/>
  <c r="M1970" i="2"/>
  <c r="M1971" i="2"/>
  <c r="M1972" i="2"/>
  <c r="M1973" i="2"/>
  <c r="M1974" i="2"/>
  <c r="M1975" i="2"/>
  <c r="M1976" i="2"/>
  <c r="M1977" i="2"/>
  <c r="M1978" i="2"/>
  <c r="M1979" i="2"/>
  <c r="M1980" i="2"/>
  <c r="M1981" i="2"/>
  <c r="M1982" i="2"/>
  <c r="M1983" i="2"/>
  <c r="M1984" i="2"/>
  <c r="M1985" i="2"/>
  <c r="M1986" i="2"/>
  <c r="M1987" i="2"/>
  <c r="M1988" i="2"/>
  <c r="M1989" i="2"/>
  <c r="M1990" i="2"/>
  <c r="M1991" i="2"/>
  <c r="M1992" i="2"/>
  <c r="M1993" i="2"/>
  <c r="M1994" i="2"/>
  <c r="M1995" i="2"/>
  <c r="M1996" i="2"/>
  <c r="M1997" i="2"/>
  <c r="M1998" i="2"/>
  <c r="M1999" i="2"/>
  <c r="M2000" i="2"/>
  <c r="M2001" i="2"/>
  <c r="M2002" i="2"/>
  <c r="M2003" i="2"/>
  <c r="M2004" i="2"/>
  <c r="M2005" i="2"/>
  <c r="M2006" i="2"/>
  <c r="M2007" i="2"/>
  <c r="M2008" i="2"/>
  <c r="M2009" i="2"/>
  <c r="M2010" i="2"/>
  <c r="M2011" i="2"/>
  <c r="M2012" i="2"/>
  <c r="M2013" i="2"/>
  <c r="M2014" i="2"/>
  <c r="M2015" i="2"/>
  <c r="M2016" i="2"/>
  <c r="M2017" i="2"/>
  <c r="M2018" i="2"/>
  <c r="M2019" i="2"/>
  <c r="M2020" i="2"/>
  <c r="M2021" i="2"/>
  <c r="M2022" i="2"/>
  <c r="M2023" i="2"/>
  <c r="M2024" i="2"/>
  <c r="M2025" i="2"/>
  <c r="M2026" i="2"/>
  <c r="M2027" i="2"/>
  <c r="M2028" i="2"/>
  <c r="M2029" i="2"/>
  <c r="M2030" i="2"/>
  <c r="M2031" i="2"/>
  <c r="M2032" i="2"/>
  <c r="M2033" i="2"/>
  <c r="M2034" i="2"/>
  <c r="M2035" i="2"/>
  <c r="M2036" i="2"/>
  <c r="M2037" i="2"/>
  <c r="M2038" i="2"/>
  <c r="M2039" i="2"/>
  <c r="M2040" i="2"/>
  <c r="M2041" i="2"/>
  <c r="M2042" i="2"/>
  <c r="M2043" i="2"/>
  <c r="M2044" i="2"/>
  <c r="M2045" i="2"/>
  <c r="M2046" i="2"/>
  <c r="M2047" i="2"/>
  <c r="M2048" i="2"/>
  <c r="M2049" i="2"/>
  <c r="M2050" i="2"/>
  <c r="M2051" i="2"/>
  <c r="M2052" i="2"/>
  <c r="M2053" i="2"/>
  <c r="M2054" i="2"/>
  <c r="M2055" i="2"/>
  <c r="M2056" i="2"/>
  <c r="M2057" i="2"/>
  <c r="M2058" i="2"/>
  <c r="M2059" i="2"/>
  <c r="M2060" i="2"/>
  <c r="M2061" i="2"/>
  <c r="M2062" i="2"/>
  <c r="M2063" i="2"/>
  <c r="M2064" i="2"/>
  <c r="M2065" i="2"/>
  <c r="M2066" i="2"/>
  <c r="M2067" i="2"/>
  <c r="M2068" i="2"/>
  <c r="M2069" i="2"/>
  <c r="M2070" i="2"/>
  <c r="M2071" i="2"/>
  <c r="M2072" i="2"/>
  <c r="M2073" i="2"/>
  <c r="M2074" i="2"/>
  <c r="M2075" i="2"/>
  <c r="M2076" i="2"/>
  <c r="M2077" i="2"/>
  <c r="M2078" i="2"/>
  <c r="M2079" i="2"/>
  <c r="M2080" i="2"/>
  <c r="M2081" i="2"/>
  <c r="M2082" i="2"/>
  <c r="M2083" i="2"/>
  <c r="M2084" i="2"/>
  <c r="M2085" i="2"/>
  <c r="M2086" i="2"/>
  <c r="M2087" i="2"/>
  <c r="M2088" i="2"/>
  <c r="M2089" i="2"/>
  <c r="M2090" i="2"/>
  <c r="M2091" i="2"/>
  <c r="M2092" i="2"/>
  <c r="M2093" i="2"/>
  <c r="M2094" i="2"/>
  <c r="M2095" i="2"/>
  <c r="M2096" i="2"/>
  <c r="M2097" i="2"/>
  <c r="M2098" i="2"/>
  <c r="M2099" i="2"/>
  <c r="M2100" i="2"/>
  <c r="M2101" i="2"/>
  <c r="M2102" i="2"/>
  <c r="M2103" i="2"/>
  <c r="M2104" i="2"/>
  <c r="M2105" i="2"/>
  <c r="M2106" i="2"/>
  <c r="M2107" i="2"/>
  <c r="M2108" i="2"/>
  <c r="M2109" i="2"/>
  <c r="M2110" i="2"/>
  <c r="M2111" i="2"/>
  <c r="M2112" i="2"/>
  <c r="M2113" i="2"/>
  <c r="M2114" i="2"/>
  <c r="M2115" i="2"/>
  <c r="M2116" i="2"/>
  <c r="M2117" i="2"/>
  <c r="M2118" i="2"/>
  <c r="M2119" i="2"/>
  <c r="M2120" i="2"/>
  <c r="M2121" i="2"/>
  <c r="M2122" i="2"/>
  <c r="M2123" i="2"/>
  <c r="M2124" i="2"/>
  <c r="M2125" i="2"/>
  <c r="M2126" i="2"/>
  <c r="M2127" i="2"/>
  <c r="M2128" i="2"/>
  <c r="M2129" i="2"/>
  <c r="M2130" i="2"/>
  <c r="M2131" i="2"/>
  <c r="M2132" i="2"/>
  <c r="M2133" i="2"/>
  <c r="M2134" i="2"/>
  <c r="M2135" i="2"/>
  <c r="M2136" i="2"/>
  <c r="M2137" i="2"/>
  <c r="M2138" i="2"/>
  <c r="M2139" i="2"/>
  <c r="M2140" i="2"/>
  <c r="M2141" i="2"/>
  <c r="M2142" i="2"/>
  <c r="M2143" i="2"/>
  <c r="M2144" i="2"/>
  <c r="M2145" i="2"/>
  <c r="M2146" i="2"/>
  <c r="M2147" i="2"/>
  <c r="M2148" i="2"/>
  <c r="M2149" i="2"/>
  <c r="M2150" i="2"/>
  <c r="M2151" i="2"/>
  <c r="M2152" i="2"/>
  <c r="M2153" i="2"/>
  <c r="M2154" i="2"/>
  <c r="M2155" i="2"/>
  <c r="M2156" i="2"/>
  <c r="M2157" i="2"/>
  <c r="M2158" i="2"/>
  <c r="M2159" i="2"/>
  <c r="M2160" i="2"/>
  <c r="M2161" i="2"/>
  <c r="M2162" i="2"/>
  <c r="M2163" i="2"/>
  <c r="M2164" i="2"/>
  <c r="M2165" i="2"/>
  <c r="M2166" i="2"/>
  <c r="M2167" i="2"/>
  <c r="M2168" i="2"/>
  <c r="M2169" i="2"/>
  <c r="M2170" i="2"/>
  <c r="M2171" i="2"/>
  <c r="M2172" i="2"/>
  <c r="M2173" i="2"/>
  <c r="M2174" i="2"/>
  <c r="M2175" i="2"/>
  <c r="M2176" i="2"/>
  <c r="M2177" i="2"/>
  <c r="M2178" i="2"/>
  <c r="M2179" i="2"/>
  <c r="M2180" i="2"/>
  <c r="M2181" i="2"/>
  <c r="M2182" i="2"/>
  <c r="M2183" i="2"/>
  <c r="M2184" i="2"/>
  <c r="M2185" i="2"/>
  <c r="M2186" i="2"/>
  <c r="M2187" i="2"/>
  <c r="M2188" i="2"/>
  <c r="M2189" i="2"/>
  <c r="M2190" i="2"/>
  <c r="M2191" i="2"/>
  <c r="M2192" i="2"/>
  <c r="M2193" i="2"/>
  <c r="M2194" i="2"/>
  <c r="M2195" i="2"/>
  <c r="M2196" i="2"/>
  <c r="M2197" i="2"/>
  <c r="M2198" i="2"/>
  <c r="M2199" i="2"/>
  <c r="M2200" i="2"/>
  <c r="M2201" i="2"/>
  <c r="M2202" i="2"/>
  <c r="M2203" i="2"/>
  <c r="M2204" i="2"/>
  <c r="M2205" i="2"/>
  <c r="M2206" i="2"/>
  <c r="M2207" i="2"/>
  <c r="M2208" i="2"/>
  <c r="M2209" i="2"/>
  <c r="M2210" i="2"/>
  <c r="M2211" i="2"/>
  <c r="M2212" i="2"/>
  <c r="M2213" i="2"/>
  <c r="M2214" i="2"/>
  <c r="M2215" i="2"/>
  <c r="M2216" i="2"/>
  <c r="M2217" i="2"/>
  <c r="M2218" i="2"/>
  <c r="M2219" i="2"/>
  <c r="M2220" i="2"/>
  <c r="M2221" i="2"/>
  <c r="M2222" i="2"/>
  <c r="M2223" i="2"/>
  <c r="M2224" i="2"/>
  <c r="M2225" i="2"/>
  <c r="M2226" i="2"/>
  <c r="M2227" i="2"/>
  <c r="M2228" i="2"/>
  <c r="M2229" i="2"/>
  <c r="M2230" i="2"/>
  <c r="M2231" i="2"/>
  <c r="M2232" i="2"/>
  <c r="M2233" i="2"/>
  <c r="M2234" i="2"/>
  <c r="M2235" i="2"/>
  <c r="M2236" i="2"/>
  <c r="M2237" i="2"/>
  <c r="M2238" i="2"/>
  <c r="M2239" i="2"/>
  <c r="M2240" i="2"/>
  <c r="M2241" i="2"/>
  <c r="M2242" i="2"/>
  <c r="M2243" i="2"/>
  <c r="M2244" i="2"/>
  <c r="M2245" i="2"/>
  <c r="M2246" i="2"/>
  <c r="M2247" i="2"/>
  <c r="M2248" i="2"/>
  <c r="M2249" i="2"/>
  <c r="M2250" i="2"/>
  <c r="M2251" i="2"/>
  <c r="M2252" i="2"/>
  <c r="M2253" i="2"/>
  <c r="M2254" i="2"/>
  <c r="M2255" i="2"/>
  <c r="M2256" i="2"/>
  <c r="M2257" i="2"/>
  <c r="M2258" i="2"/>
  <c r="M2259" i="2"/>
  <c r="M2260" i="2"/>
  <c r="M2261" i="2"/>
  <c r="M2262" i="2"/>
  <c r="M2263" i="2"/>
  <c r="M2264" i="2"/>
  <c r="M2265" i="2"/>
  <c r="M2266" i="2"/>
  <c r="M2267" i="2"/>
  <c r="M2268" i="2"/>
  <c r="M2269" i="2"/>
  <c r="M2270" i="2"/>
  <c r="M2271" i="2"/>
  <c r="M2272" i="2"/>
  <c r="M2273" i="2"/>
  <c r="M2274" i="2"/>
  <c r="M2275" i="2"/>
  <c r="M2276" i="2"/>
  <c r="M2277" i="2"/>
  <c r="M2278" i="2"/>
  <c r="M2279" i="2"/>
  <c r="M2280" i="2"/>
  <c r="M2281" i="2"/>
  <c r="M2282" i="2"/>
  <c r="M2283" i="2"/>
  <c r="M2284" i="2"/>
  <c r="M2285" i="2"/>
  <c r="M2286" i="2"/>
  <c r="M2287" i="2"/>
  <c r="M2288" i="2"/>
  <c r="M2289" i="2"/>
  <c r="M2290" i="2"/>
  <c r="M2291" i="2"/>
  <c r="M2292" i="2"/>
  <c r="M2293" i="2"/>
  <c r="M2294" i="2"/>
  <c r="M2295" i="2"/>
  <c r="M2296" i="2"/>
  <c r="M2297" i="2"/>
  <c r="M2298" i="2"/>
  <c r="M2299" i="2"/>
  <c r="M2300" i="2"/>
  <c r="M2301" i="2"/>
  <c r="M2302" i="2"/>
  <c r="M2303" i="2"/>
  <c r="M2304" i="2"/>
  <c r="M2305" i="2"/>
  <c r="M2306" i="2"/>
  <c r="M2307" i="2"/>
  <c r="M2308" i="2"/>
  <c r="M2309" i="2"/>
  <c r="M2310" i="2"/>
  <c r="M2311" i="2"/>
  <c r="M2312" i="2"/>
  <c r="M2313" i="2"/>
  <c r="M2314" i="2"/>
  <c r="M2315" i="2"/>
  <c r="M2316" i="2"/>
  <c r="M2317" i="2"/>
  <c r="M2318" i="2"/>
  <c r="M2319" i="2"/>
  <c r="M2320" i="2"/>
  <c r="M2321" i="2"/>
  <c r="M2322" i="2"/>
  <c r="M2323" i="2"/>
  <c r="M2324" i="2"/>
  <c r="M2325" i="2"/>
  <c r="M2326" i="2"/>
  <c r="M2327" i="2"/>
  <c r="M2328" i="2"/>
  <c r="M2329" i="2"/>
  <c r="M2330" i="2"/>
  <c r="M2331" i="2"/>
  <c r="M2332" i="2"/>
  <c r="M2333" i="2"/>
  <c r="M2334" i="2"/>
  <c r="M2335" i="2"/>
  <c r="M2336" i="2"/>
  <c r="M2337" i="2"/>
  <c r="M2338" i="2"/>
  <c r="M2339" i="2"/>
  <c r="M2340" i="2"/>
  <c r="M2341" i="2"/>
  <c r="M2342" i="2"/>
  <c r="M2343" i="2"/>
  <c r="M2344" i="2"/>
  <c r="M2345" i="2"/>
  <c r="M2346" i="2"/>
  <c r="M2347" i="2"/>
  <c r="M2348" i="2"/>
  <c r="M2349" i="2"/>
  <c r="M2350" i="2"/>
  <c r="M2351" i="2"/>
  <c r="M2352" i="2"/>
  <c r="M2353" i="2"/>
  <c r="M2354" i="2"/>
  <c r="M2355" i="2"/>
  <c r="M2356" i="2"/>
  <c r="M2357" i="2"/>
  <c r="M2358" i="2"/>
  <c r="M2359" i="2"/>
  <c r="M2360" i="2"/>
  <c r="M2361" i="2"/>
  <c r="M2362" i="2"/>
  <c r="M2363" i="2"/>
  <c r="M2364" i="2"/>
  <c r="M2365" i="2"/>
  <c r="M2366" i="2"/>
  <c r="M2367" i="2"/>
  <c r="M2368" i="2"/>
  <c r="M2369" i="2"/>
  <c r="M2370" i="2"/>
  <c r="M2371" i="2"/>
  <c r="M2372" i="2"/>
  <c r="M2373" i="2"/>
  <c r="M2374" i="2"/>
  <c r="M2375" i="2"/>
  <c r="M2376" i="2"/>
  <c r="M2377" i="2"/>
  <c r="M2378" i="2"/>
  <c r="M2379" i="2"/>
  <c r="M2380" i="2"/>
  <c r="M2381" i="2"/>
  <c r="M2382" i="2"/>
  <c r="M2383" i="2"/>
  <c r="M2384" i="2"/>
  <c r="M2385" i="2"/>
  <c r="M2386" i="2"/>
  <c r="M2387" i="2"/>
  <c r="M2388" i="2"/>
  <c r="M2389" i="2"/>
  <c r="M2390" i="2"/>
  <c r="M2391" i="2"/>
  <c r="M2392" i="2"/>
  <c r="M2393" i="2"/>
  <c r="M2394" i="2"/>
  <c r="M2395" i="2"/>
  <c r="M2396" i="2"/>
  <c r="M2397" i="2"/>
  <c r="M2398" i="2"/>
  <c r="M2399" i="2"/>
  <c r="M2400" i="2"/>
  <c r="M2401" i="2"/>
  <c r="M2402" i="2"/>
  <c r="M2403" i="2"/>
  <c r="M2404" i="2"/>
  <c r="M2405" i="2"/>
  <c r="M2406" i="2"/>
  <c r="M2407" i="2"/>
  <c r="M2408" i="2"/>
  <c r="M2409" i="2"/>
  <c r="M2410" i="2"/>
  <c r="M2411" i="2"/>
  <c r="M2412" i="2"/>
  <c r="M2413" i="2"/>
  <c r="M2414" i="2"/>
  <c r="M2415" i="2"/>
  <c r="M2416" i="2"/>
  <c r="M2417" i="2"/>
  <c r="M2418" i="2"/>
  <c r="M2419" i="2"/>
  <c r="M2420" i="2"/>
  <c r="M2421" i="2"/>
  <c r="M2422" i="2"/>
  <c r="M2423" i="2"/>
  <c r="M2424" i="2"/>
  <c r="M2425" i="2"/>
  <c r="M2426" i="2"/>
  <c r="M2427" i="2"/>
  <c r="M2428" i="2"/>
  <c r="M2429" i="2"/>
  <c r="M2430" i="2"/>
  <c r="M2431" i="2"/>
  <c r="M2432" i="2"/>
  <c r="M2433" i="2"/>
  <c r="M2434" i="2"/>
  <c r="M2435" i="2"/>
  <c r="M2436" i="2"/>
  <c r="M2437" i="2"/>
  <c r="M2438" i="2"/>
  <c r="M2439" i="2"/>
  <c r="M2440" i="2"/>
  <c r="M2441" i="2"/>
  <c r="M2442" i="2"/>
  <c r="M2443" i="2"/>
  <c r="M2444" i="2"/>
  <c r="M2445" i="2"/>
  <c r="M2446" i="2"/>
  <c r="M2447" i="2"/>
  <c r="M2448" i="2"/>
  <c r="M2449" i="2"/>
  <c r="M2450" i="2"/>
  <c r="M2451" i="2"/>
  <c r="M2452" i="2"/>
  <c r="M2453" i="2"/>
  <c r="M2454" i="2"/>
  <c r="M2455" i="2"/>
  <c r="M2456" i="2"/>
  <c r="M2457" i="2"/>
  <c r="M2458" i="2"/>
  <c r="M2459" i="2"/>
  <c r="M2460" i="2"/>
  <c r="M2461" i="2"/>
  <c r="M2462" i="2"/>
  <c r="M2463" i="2"/>
  <c r="M2464" i="2"/>
  <c r="M2465" i="2"/>
  <c r="M2466" i="2"/>
  <c r="M2467" i="2"/>
  <c r="M2468" i="2"/>
  <c r="M2469" i="2"/>
  <c r="M2470" i="2"/>
  <c r="M2471" i="2"/>
  <c r="M2472" i="2"/>
  <c r="M2473" i="2"/>
  <c r="M2474" i="2"/>
  <c r="M2475" i="2"/>
  <c r="M2476" i="2"/>
  <c r="M2477" i="2"/>
  <c r="M2478" i="2"/>
  <c r="M2479" i="2"/>
  <c r="M2480" i="2"/>
  <c r="M2481" i="2"/>
  <c r="M2482" i="2"/>
  <c r="M2483" i="2"/>
  <c r="M2484" i="2"/>
  <c r="M2485" i="2"/>
  <c r="M2486" i="2"/>
  <c r="M2487" i="2"/>
  <c r="M2488" i="2"/>
  <c r="M2489" i="2"/>
  <c r="M2490" i="2"/>
  <c r="M2491" i="2"/>
  <c r="M2492" i="2"/>
  <c r="M2493" i="2"/>
  <c r="M2494" i="2"/>
  <c r="M2495" i="2"/>
  <c r="M2496" i="2"/>
  <c r="M2497" i="2"/>
  <c r="M2498" i="2"/>
  <c r="M2499" i="2"/>
  <c r="M2500" i="2"/>
  <c r="M2501" i="2"/>
  <c r="M2502" i="2"/>
  <c r="M2503" i="2"/>
  <c r="M2504" i="2"/>
  <c r="M2505" i="2"/>
  <c r="M2506" i="2"/>
  <c r="M2507" i="2"/>
  <c r="M2508" i="2"/>
  <c r="M2509" i="2"/>
  <c r="M2510" i="2"/>
  <c r="M2511" i="2"/>
  <c r="M2512" i="2"/>
  <c r="M2513" i="2"/>
  <c r="M2514" i="2"/>
  <c r="M2515" i="2"/>
  <c r="M2516" i="2"/>
  <c r="M2517" i="2"/>
  <c r="M2518" i="2"/>
  <c r="M2519" i="2"/>
  <c r="M2520" i="2"/>
  <c r="M2521" i="2"/>
  <c r="M2522" i="2"/>
  <c r="M2523" i="2"/>
  <c r="M2524" i="2"/>
  <c r="M2525" i="2"/>
  <c r="M2526" i="2"/>
  <c r="M2527" i="2"/>
  <c r="M2528" i="2"/>
  <c r="M2529" i="2"/>
  <c r="M2530" i="2"/>
  <c r="M2531" i="2"/>
  <c r="M2532" i="2"/>
  <c r="M2533" i="2"/>
  <c r="M2534" i="2"/>
  <c r="M2535" i="2"/>
  <c r="M2536" i="2"/>
  <c r="M2537" i="2"/>
  <c r="M2538" i="2"/>
  <c r="M2539" i="2"/>
  <c r="M2540" i="2"/>
  <c r="M2541" i="2"/>
  <c r="M2542" i="2"/>
  <c r="M2543" i="2"/>
  <c r="M2544" i="2"/>
  <c r="M2545" i="2"/>
  <c r="M2546" i="2"/>
  <c r="M2547" i="2"/>
  <c r="M2548" i="2"/>
  <c r="M2549" i="2"/>
  <c r="M2550" i="2"/>
  <c r="M2551" i="2"/>
  <c r="M2552" i="2"/>
  <c r="M2553" i="2"/>
  <c r="M2554" i="2"/>
  <c r="M2555" i="2"/>
  <c r="M2556" i="2"/>
  <c r="M2557" i="2"/>
  <c r="M2558" i="2"/>
  <c r="M2559" i="2"/>
  <c r="M2560" i="2"/>
  <c r="M2561" i="2"/>
  <c r="M2562" i="2"/>
  <c r="M2563" i="2"/>
  <c r="M2564" i="2"/>
  <c r="M2565" i="2"/>
  <c r="M2566" i="2"/>
  <c r="M2567" i="2"/>
  <c r="M2568" i="2"/>
  <c r="M2569" i="2"/>
  <c r="M2570" i="2"/>
  <c r="M2571" i="2"/>
  <c r="M2572" i="2"/>
  <c r="M2573" i="2"/>
  <c r="M2574" i="2"/>
  <c r="M2575" i="2"/>
  <c r="M2576" i="2"/>
  <c r="M2577" i="2"/>
  <c r="M2578" i="2"/>
  <c r="M2579" i="2"/>
  <c r="M2580" i="2"/>
  <c r="M2581" i="2"/>
  <c r="M2582" i="2"/>
  <c r="M2583" i="2"/>
  <c r="M2584" i="2"/>
  <c r="M2585" i="2"/>
  <c r="M2586" i="2"/>
  <c r="M2587" i="2"/>
  <c r="M2588" i="2"/>
  <c r="M2589" i="2"/>
  <c r="M2590" i="2"/>
  <c r="M2591" i="2"/>
  <c r="M2592" i="2"/>
  <c r="M2593" i="2"/>
  <c r="M2594" i="2"/>
  <c r="M2595" i="2"/>
  <c r="M2596" i="2"/>
  <c r="M2597" i="2"/>
  <c r="M2598" i="2"/>
  <c r="M2599" i="2"/>
  <c r="M2600" i="2"/>
  <c r="M2601" i="2"/>
  <c r="M2602" i="2"/>
  <c r="M2603" i="2"/>
  <c r="M2604" i="2"/>
  <c r="M2605" i="2"/>
  <c r="M2606" i="2"/>
  <c r="M2607" i="2"/>
  <c r="M2608" i="2"/>
  <c r="M2609" i="2"/>
  <c r="M2610" i="2"/>
  <c r="M2611" i="2"/>
  <c r="M2612" i="2"/>
  <c r="M2613" i="2"/>
  <c r="M2614" i="2"/>
  <c r="M2615" i="2"/>
  <c r="M2616" i="2"/>
  <c r="M2617" i="2"/>
  <c r="M2618" i="2"/>
  <c r="M2619" i="2"/>
  <c r="M2620" i="2"/>
  <c r="M2621" i="2"/>
  <c r="M2622" i="2"/>
  <c r="M2623" i="2"/>
  <c r="M2624" i="2"/>
  <c r="M2625" i="2"/>
  <c r="M2626" i="2"/>
  <c r="M2627" i="2"/>
  <c r="M2628" i="2"/>
  <c r="M2629" i="2"/>
  <c r="M2630" i="2"/>
  <c r="M2631" i="2"/>
  <c r="M2632" i="2"/>
  <c r="M2633" i="2"/>
  <c r="M2634" i="2"/>
  <c r="M2635" i="2"/>
  <c r="M2636" i="2"/>
  <c r="M2637" i="2"/>
  <c r="M2638" i="2"/>
  <c r="M2639" i="2"/>
  <c r="M2640" i="2"/>
  <c r="M2641" i="2"/>
  <c r="M2642" i="2"/>
  <c r="M2643" i="2"/>
  <c r="M2644" i="2"/>
  <c r="M2645" i="2"/>
  <c r="M2646" i="2"/>
  <c r="M2647" i="2"/>
  <c r="M2648" i="2"/>
  <c r="M2649" i="2"/>
  <c r="M2650" i="2"/>
  <c r="M2651" i="2"/>
  <c r="M2652" i="2"/>
  <c r="M2653" i="2"/>
  <c r="M2654" i="2"/>
  <c r="M2655" i="2"/>
  <c r="M2656" i="2"/>
  <c r="M2657" i="2"/>
  <c r="M2658" i="2"/>
  <c r="M2659" i="2"/>
  <c r="M2660" i="2"/>
  <c r="M2661" i="2"/>
  <c r="M2662" i="2"/>
  <c r="M2663" i="2"/>
  <c r="M2664" i="2"/>
  <c r="M2665" i="2"/>
  <c r="M2666" i="2"/>
  <c r="M2667" i="2"/>
  <c r="M2668" i="2"/>
  <c r="M2669" i="2"/>
  <c r="M2670" i="2"/>
  <c r="M2671" i="2"/>
  <c r="M2672" i="2"/>
  <c r="M2673" i="2"/>
  <c r="M2674" i="2"/>
  <c r="M2675" i="2"/>
  <c r="M2676" i="2"/>
  <c r="M2677" i="2"/>
  <c r="M2678" i="2"/>
  <c r="M2679" i="2"/>
  <c r="M2680" i="2"/>
  <c r="M2681" i="2"/>
  <c r="M2682" i="2"/>
  <c r="M2683" i="2"/>
  <c r="M2684" i="2"/>
  <c r="M2685" i="2"/>
  <c r="M2686" i="2"/>
  <c r="M2687" i="2"/>
  <c r="M2688" i="2"/>
  <c r="M2689" i="2"/>
  <c r="M2690" i="2"/>
  <c r="M2691" i="2"/>
  <c r="M2692" i="2"/>
  <c r="M2693" i="2"/>
  <c r="M2694" i="2"/>
  <c r="M2695" i="2"/>
  <c r="M2696" i="2"/>
  <c r="M2697" i="2"/>
  <c r="M2698" i="2"/>
  <c r="M2699" i="2"/>
  <c r="M2700" i="2"/>
  <c r="M2701" i="2"/>
  <c r="M2702" i="2"/>
  <c r="M2703" i="2"/>
  <c r="M2704" i="2"/>
  <c r="M2705" i="2"/>
  <c r="M2706" i="2"/>
  <c r="M2707" i="2"/>
  <c r="M2708" i="2"/>
  <c r="M2709" i="2"/>
  <c r="M2710" i="2"/>
  <c r="M2711" i="2"/>
  <c r="M2712" i="2"/>
  <c r="M2713" i="2"/>
  <c r="M2714" i="2"/>
  <c r="M2715" i="2"/>
  <c r="M2716" i="2"/>
  <c r="M2717" i="2"/>
  <c r="M2718" i="2"/>
  <c r="M2719" i="2"/>
  <c r="M2720" i="2"/>
  <c r="M2721" i="2"/>
  <c r="M2722" i="2"/>
  <c r="M2723" i="2"/>
  <c r="M2724" i="2"/>
  <c r="M2725" i="2"/>
  <c r="M2726" i="2"/>
  <c r="M2727" i="2"/>
  <c r="M2728" i="2"/>
  <c r="M2729" i="2"/>
  <c r="M2730" i="2"/>
  <c r="M2731" i="2"/>
  <c r="M2732" i="2"/>
  <c r="M2733" i="2"/>
  <c r="M2734" i="2"/>
  <c r="M2735" i="2"/>
  <c r="M2736" i="2"/>
  <c r="M2737" i="2"/>
  <c r="M2738" i="2"/>
  <c r="M2739" i="2"/>
  <c r="M2740" i="2"/>
  <c r="M2741" i="2"/>
  <c r="M2742" i="2"/>
  <c r="M2743" i="2"/>
  <c r="M2744" i="2"/>
  <c r="M2745" i="2"/>
  <c r="M2746" i="2"/>
  <c r="M2747" i="2"/>
  <c r="M2748" i="2"/>
  <c r="M2749" i="2"/>
  <c r="M2750" i="2"/>
  <c r="M2751" i="2"/>
  <c r="M2752" i="2"/>
  <c r="M2753" i="2"/>
  <c r="M2754" i="2"/>
  <c r="M2755" i="2"/>
  <c r="M2756" i="2"/>
  <c r="M2757" i="2"/>
  <c r="M2758" i="2"/>
  <c r="M2759" i="2"/>
  <c r="M2760" i="2"/>
  <c r="M2761" i="2"/>
  <c r="M2762" i="2"/>
  <c r="M2763" i="2"/>
  <c r="M2764" i="2"/>
  <c r="M2765" i="2"/>
  <c r="M2766" i="2"/>
  <c r="M2767" i="2"/>
  <c r="M2768" i="2"/>
  <c r="M2769" i="2"/>
  <c r="M2770" i="2"/>
  <c r="M2771" i="2"/>
  <c r="M2772" i="2"/>
  <c r="M2773" i="2"/>
  <c r="M2774" i="2"/>
  <c r="M2775" i="2"/>
  <c r="M2776" i="2"/>
  <c r="M2777" i="2"/>
  <c r="M2778" i="2"/>
  <c r="M2779" i="2"/>
  <c r="M2780" i="2"/>
  <c r="M2781" i="2"/>
  <c r="M2782" i="2"/>
  <c r="M2783" i="2"/>
  <c r="M2784" i="2"/>
  <c r="M2785" i="2"/>
  <c r="M2786" i="2"/>
  <c r="M2787" i="2"/>
  <c r="M2788" i="2"/>
  <c r="M2789" i="2"/>
  <c r="M2790" i="2"/>
  <c r="M2791" i="2"/>
  <c r="M2792" i="2"/>
  <c r="M2793" i="2"/>
  <c r="M2794" i="2"/>
  <c r="M2795" i="2"/>
  <c r="M2796" i="2"/>
  <c r="M2797" i="2"/>
  <c r="M2798" i="2"/>
  <c r="M2799" i="2"/>
  <c r="M2800" i="2"/>
  <c r="M2801" i="2"/>
  <c r="M2802" i="2"/>
  <c r="M2803" i="2"/>
  <c r="M2804" i="2"/>
  <c r="M2805" i="2"/>
  <c r="M2806" i="2"/>
  <c r="M2807" i="2"/>
  <c r="M2808" i="2"/>
  <c r="M2809" i="2"/>
  <c r="M2810" i="2"/>
  <c r="M2811" i="2"/>
  <c r="M2812" i="2"/>
  <c r="M2813" i="2"/>
  <c r="M2814" i="2"/>
  <c r="M2815" i="2"/>
  <c r="M2816" i="2"/>
  <c r="M2817" i="2"/>
  <c r="M2818" i="2"/>
  <c r="M2819" i="2"/>
  <c r="M2820" i="2"/>
  <c r="M2821" i="2"/>
  <c r="M2822" i="2"/>
  <c r="M2823" i="2"/>
  <c r="M2824" i="2"/>
  <c r="M2825" i="2"/>
  <c r="M2826" i="2"/>
  <c r="M2827" i="2"/>
  <c r="M2828" i="2"/>
  <c r="M2829" i="2"/>
  <c r="M2830" i="2"/>
  <c r="M2831" i="2"/>
  <c r="M2832" i="2"/>
  <c r="M2833" i="2"/>
  <c r="M2834" i="2"/>
  <c r="M2835" i="2"/>
  <c r="M2836" i="2"/>
  <c r="M2837" i="2"/>
  <c r="M2838" i="2"/>
  <c r="M2839" i="2"/>
  <c r="M2840" i="2"/>
  <c r="M2841" i="2"/>
  <c r="M2842" i="2"/>
  <c r="M2843" i="2"/>
  <c r="M2844" i="2"/>
  <c r="M2845" i="2"/>
  <c r="M2846" i="2"/>
  <c r="M2847" i="2"/>
  <c r="M2848" i="2"/>
  <c r="M2849" i="2"/>
  <c r="M2850" i="2"/>
  <c r="M2851" i="2"/>
  <c r="M2852" i="2"/>
  <c r="M2853" i="2"/>
  <c r="M2854" i="2"/>
  <c r="M2855" i="2"/>
  <c r="M2856" i="2"/>
  <c r="M2857" i="2"/>
  <c r="M2858" i="2"/>
  <c r="M2859" i="2"/>
  <c r="M2860" i="2"/>
  <c r="M2861" i="2"/>
  <c r="M2862" i="2"/>
  <c r="M2863" i="2"/>
  <c r="M2864" i="2"/>
  <c r="M2865" i="2"/>
  <c r="M2866" i="2"/>
  <c r="M2867" i="2"/>
  <c r="M2868" i="2"/>
  <c r="M2869" i="2"/>
  <c r="M2870" i="2"/>
  <c r="M2871" i="2"/>
  <c r="M2872" i="2"/>
  <c r="M2873" i="2"/>
  <c r="M2874" i="2"/>
  <c r="M2875" i="2"/>
  <c r="M2876" i="2"/>
  <c r="M2877" i="2"/>
  <c r="M2878" i="2"/>
  <c r="M2879" i="2"/>
  <c r="M2880" i="2"/>
  <c r="M2881" i="2"/>
  <c r="M2882" i="2"/>
  <c r="M2883" i="2"/>
  <c r="M2884" i="2"/>
  <c r="M2885" i="2"/>
  <c r="M2886" i="2"/>
  <c r="M2887" i="2"/>
  <c r="M2888" i="2"/>
  <c r="M2889" i="2"/>
  <c r="M2890" i="2"/>
  <c r="M2891" i="2"/>
  <c r="M2892" i="2"/>
  <c r="M2893" i="2"/>
  <c r="M2894" i="2"/>
  <c r="M2895" i="2"/>
  <c r="M2896" i="2"/>
  <c r="M2897" i="2"/>
  <c r="M2898" i="2"/>
  <c r="M2899" i="2"/>
  <c r="M2900" i="2"/>
  <c r="M2901" i="2"/>
  <c r="M2902" i="2"/>
  <c r="M2903" i="2"/>
  <c r="M2904" i="2"/>
  <c r="M2905" i="2"/>
  <c r="M2906" i="2"/>
  <c r="M2907" i="2"/>
  <c r="M2908" i="2"/>
  <c r="M2909" i="2"/>
  <c r="M2910" i="2"/>
  <c r="M2911" i="2"/>
  <c r="M2912" i="2"/>
  <c r="M2913" i="2"/>
  <c r="M2914" i="2"/>
  <c r="M2915" i="2"/>
  <c r="M2916" i="2"/>
  <c r="M2917" i="2"/>
  <c r="M2918" i="2"/>
  <c r="M2919" i="2"/>
  <c r="M2920" i="2"/>
  <c r="M2921" i="2"/>
  <c r="M2922" i="2"/>
  <c r="M2923" i="2"/>
  <c r="M2924" i="2"/>
  <c r="M2925" i="2"/>
  <c r="M2926" i="2"/>
  <c r="M2927" i="2"/>
  <c r="M2928" i="2"/>
  <c r="M2929" i="2"/>
  <c r="M2930" i="2"/>
  <c r="M2931" i="2"/>
  <c r="M2932" i="2"/>
  <c r="M2933" i="2"/>
  <c r="M2934" i="2"/>
  <c r="M2935" i="2"/>
  <c r="M2936" i="2"/>
  <c r="M2937" i="2"/>
  <c r="M2938" i="2"/>
  <c r="M2939" i="2"/>
  <c r="M2940" i="2"/>
  <c r="M2941" i="2"/>
  <c r="M2942" i="2"/>
  <c r="M2943" i="2"/>
  <c r="M2944" i="2"/>
  <c r="M2945" i="2"/>
  <c r="M2946" i="2"/>
  <c r="M2947" i="2"/>
  <c r="M2948" i="2"/>
  <c r="M2949" i="2"/>
  <c r="M2950" i="2"/>
  <c r="M2951" i="2"/>
  <c r="M2952" i="2"/>
  <c r="M2953" i="2"/>
  <c r="M2954" i="2"/>
  <c r="M2955" i="2"/>
  <c r="M2956" i="2"/>
  <c r="M2957" i="2"/>
  <c r="M2958" i="2"/>
  <c r="M2959" i="2"/>
  <c r="M2960" i="2"/>
  <c r="M2961" i="2"/>
  <c r="M2962" i="2"/>
  <c r="M2963" i="2"/>
  <c r="M2964" i="2"/>
  <c r="M2965" i="2"/>
  <c r="M2966" i="2"/>
  <c r="M2967" i="2"/>
  <c r="M2968" i="2"/>
  <c r="M2969" i="2"/>
  <c r="M2970" i="2"/>
  <c r="M2971" i="2"/>
  <c r="M2972" i="2"/>
  <c r="M2973" i="2"/>
  <c r="M2974" i="2"/>
  <c r="M2975" i="2"/>
  <c r="M2976" i="2"/>
  <c r="M2977" i="2"/>
  <c r="M2978" i="2"/>
  <c r="M2979" i="2"/>
  <c r="M2980" i="2"/>
  <c r="M2981" i="2"/>
  <c r="M2982" i="2"/>
  <c r="M2983" i="2"/>
  <c r="M2984" i="2"/>
  <c r="M2985" i="2"/>
  <c r="M2986" i="2"/>
  <c r="M2987" i="2"/>
  <c r="M2988" i="2"/>
  <c r="M2989" i="2"/>
  <c r="M2990" i="2"/>
  <c r="M2991" i="2"/>
  <c r="M2992" i="2"/>
  <c r="M2993" i="2"/>
  <c r="M2994" i="2"/>
  <c r="M2995" i="2"/>
  <c r="M2996" i="2"/>
  <c r="M2997" i="2"/>
  <c r="M2998" i="2"/>
  <c r="M2999" i="2"/>
  <c r="M3000" i="2"/>
  <c r="M3001" i="2"/>
  <c r="M3" i="2"/>
</calcChain>
</file>

<file path=xl/sharedStrings.xml><?xml version="1.0" encoding="utf-8"?>
<sst xmlns="http://schemas.openxmlformats.org/spreadsheetml/2006/main" count="53" uniqueCount="48">
  <si>
    <t>SAS LOCATIONS</t>
  </si>
  <si>
    <t>RUE XXXXXXX</t>
  </si>
  <si>
    <t>83000 TOULON</t>
  </si>
  <si>
    <t>SIRET 000 000 000 000 00</t>
  </si>
  <si>
    <t>TOULON, LE</t>
  </si>
  <si>
    <t>"NOM CLIENT"</t>
  </si>
  <si>
    <t>"ADRESSE CLIENT"</t>
  </si>
  <si>
    <t>"VILLE CLIENT"</t>
  </si>
  <si>
    <t>"DATE"</t>
  </si>
  <si>
    <t>FACTURE N°</t>
  </si>
  <si>
    <t>"N° FCT"</t>
  </si>
  <si>
    <t>LOCATION DE</t>
  </si>
  <si>
    <t>"MATERIEL"</t>
  </si>
  <si>
    <t>DU</t>
  </si>
  <si>
    <t>"DATE 1"</t>
  </si>
  <si>
    <t xml:space="preserve">AU </t>
  </si>
  <si>
    <t>DESIGNATION</t>
  </si>
  <si>
    <t>TARIF/JOUR</t>
  </si>
  <si>
    <t>NB JOUR</t>
  </si>
  <si>
    <t>HT</t>
  </si>
  <si>
    <t>LOCATION DE MATERIELS DIVERS</t>
  </si>
  <si>
    <t>"TARIF/JOUR"</t>
  </si>
  <si>
    <t>TOTAL HT</t>
  </si>
  <si>
    <t>TOTAL TVA 20%</t>
  </si>
  <si>
    <t>ACOMPTE PERCU</t>
  </si>
  <si>
    <t>TOTAL TTC</t>
  </si>
  <si>
    <t>"ACOMPTE"</t>
  </si>
  <si>
    <t>NOM CLIENT</t>
  </si>
  <si>
    <t>ADRESSE CLIENT</t>
  </si>
  <si>
    <t>N° FCT</t>
  </si>
  <si>
    <t>VILLE CLIENT</t>
  </si>
  <si>
    <t>MATERIEL</t>
  </si>
  <si>
    <t>DATE 1</t>
  </si>
  <si>
    <t>DATE 2</t>
  </si>
  <si>
    <t>NB JOURS</t>
  </si>
  <si>
    <t>ACOMPTE</t>
  </si>
  <si>
    <t>FER A REPASSER</t>
  </si>
  <si>
    <t>TONDEUSE</t>
  </si>
  <si>
    <t>NETTOYEUR PRESSION</t>
  </si>
  <si>
    <t>EN VOTRE AIMABLE REGLEMENT</t>
  </si>
  <si>
    <t>RESTE DU</t>
  </si>
  <si>
    <t>TARIF/JOUR HT</t>
  </si>
  <si>
    <t>septembre</t>
  </si>
  <si>
    <t>DATE FCT</t>
  </si>
  <si>
    <t>AU</t>
  </si>
  <si>
    <t>M. BLANC</t>
  </si>
  <si>
    <t>RRRRRRR</t>
  </si>
  <si>
    <t>DDDDDD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</si>
</sst>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2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1" xfId="0" applyBorder="1"/>
    <xf numFmtId="0" fontId="0" fillId="0" borderId="4" xfId="0" applyBorder="1" applyAlignment="1">
      <alignment horizontal="left" indent="1"/>
    </xf>
    <xf numFmtId="14" fontId="0" fillId="0" borderId="0" xfId="0" applyNumberFormat="1"/>
    <xf numFmtId="44" fontId="0" fillId="0" borderId="11" xfId="1" applyFont="1" applyBorder="1"/>
    <xf numFmtId="44" fontId="0" fillId="0" borderId="9" xfId="1" applyFont="1" applyBorder="1"/>
    <xf numFmtId="44" fontId="0" fillId="0" borderId="10" xfId="1" applyFont="1" applyBorder="1"/>
    <xf numFmtId="14" fontId="0" fillId="0" borderId="0" xfId="0" applyNumberFormat="1" applyBorder="1"/>
    <xf numFmtId="0" fontId="0" fillId="2" borderId="12" xfId="0" applyFill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2" borderId="13" xfId="0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center" vertical="center"/>
      <protection locked="0"/>
    </xf>
    <xf numFmtId="0" fontId="0" fillId="2" borderId="21" xfId="0" applyFill="1" applyBorder="1" applyAlignment="1" applyProtection="1">
      <alignment horizontal="center" vertical="center"/>
      <protection locked="0"/>
    </xf>
    <xf numFmtId="0" fontId="0" fillId="2" borderId="19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14" fontId="0" fillId="0" borderId="12" xfId="0" applyNumberFormat="1" applyBorder="1" applyAlignment="1" applyProtection="1">
      <alignment horizontal="center"/>
      <protection locked="0"/>
    </xf>
    <xf numFmtId="14" fontId="0" fillId="0" borderId="15" xfId="0" applyNumberForma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4" borderId="12" xfId="0" applyFill="1" applyBorder="1" applyAlignment="1" applyProtection="1">
      <alignment horizontal="center"/>
    </xf>
    <xf numFmtId="0" fontId="0" fillId="2" borderId="12" xfId="0" applyFill="1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/>
    </xf>
    <xf numFmtId="0" fontId="0" fillId="2" borderId="14" xfId="0" applyFill="1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/>
    </xf>
    <xf numFmtId="0" fontId="0" fillId="0" borderId="12" xfId="0" applyBorder="1" applyProtection="1"/>
    <xf numFmtId="0" fontId="0" fillId="2" borderId="12" xfId="0" applyFill="1" applyBorder="1" applyAlignment="1" applyProtection="1">
      <alignment horizontal="center" vertical="center" wrapText="1"/>
    </xf>
    <xf numFmtId="0" fontId="0" fillId="2" borderId="16" xfId="0" applyFill="1" applyBorder="1" applyAlignment="1" applyProtection="1">
      <alignment horizontal="center" vertical="center"/>
      <protection locked="0"/>
    </xf>
    <xf numFmtId="0" fontId="0" fillId="2" borderId="20" xfId="0" applyFill="1" applyBorder="1" applyAlignment="1" applyProtection="1">
      <alignment horizontal="center"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2"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123825</xdr:colOff>
          <xdr:row>0</xdr:row>
          <xdr:rowOff>133350</xdr:rowOff>
        </xdr:from>
        <xdr:to>
          <xdr:col>15</xdr:col>
          <xdr:colOff>723900</xdr:colOff>
          <xdr:row>1</xdr:row>
          <xdr:rowOff>409575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Dernière ligne à facturer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209550</xdr:colOff>
      <xdr:row>11</xdr:row>
      <xdr:rowOff>123825</xdr:rowOff>
    </xdr:from>
    <xdr:to>
      <xdr:col>9</xdr:col>
      <xdr:colOff>600075</xdr:colOff>
      <xdr:row>20</xdr:row>
      <xdr:rowOff>95250</xdr:rowOff>
    </xdr:to>
    <xdr:sp macro="" textlink="">
      <xdr:nvSpPr>
        <xdr:cNvPr id="3" name="ZoneTexte 2"/>
        <xdr:cNvSpPr txBox="1"/>
      </xdr:nvSpPr>
      <xdr:spPr>
        <a:xfrm>
          <a:off x="7953375" y="2714625"/>
          <a:ext cx="2676525" cy="1771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Bonjour ClaireDost</a:t>
          </a:r>
          <a:r>
            <a:rPr lang="fr-FR" sz="1600" baseline="0"/>
            <a:t> le forum</a:t>
          </a:r>
        </a:p>
        <a:p>
          <a:r>
            <a:rPr lang="fr-FR" sz="1600" baseline="0"/>
            <a:t>clique nimporte quelle cellule STP et après rempli une ligne pour tester et tu me redis</a:t>
          </a:r>
        </a:p>
        <a:p>
          <a:r>
            <a:rPr lang="fr-FR" sz="1600" baseline="0"/>
            <a:t>a+</a:t>
          </a:r>
        </a:p>
        <a:p>
          <a:r>
            <a:rPr lang="fr-FR" sz="1600" baseline="0"/>
            <a:t>Papou</a:t>
          </a:r>
          <a:endParaRPr lang="fr-FR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631732</xdr:colOff>
      <xdr:row>8</xdr:row>
      <xdr:rowOff>161925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27232" cy="1685925"/>
        </a:xfrm>
        <a:prstGeom prst="rect">
          <a:avLst/>
        </a:prstGeom>
      </xdr:spPr>
    </xdr:pic>
    <xdr:clientData/>
  </xdr:twoCellAnchor>
  <xdr:oneCellAnchor>
    <xdr:from>
      <xdr:col>1</xdr:col>
      <xdr:colOff>368468</xdr:colOff>
      <xdr:row>2</xdr:row>
      <xdr:rowOff>169360</xdr:rowOff>
    </xdr:from>
    <xdr:ext cx="4546432" cy="1440365"/>
    <xdr:sp macro="" textlink="">
      <xdr:nvSpPr>
        <xdr:cNvPr id="2" name="Rectangle 1"/>
        <xdr:cNvSpPr/>
      </xdr:nvSpPr>
      <xdr:spPr>
        <a:xfrm>
          <a:off x="1130468" y="550360"/>
          <a:ext cx="4546432" cy="1440365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perspectiveHeroicExtremeLeftFacing"/>
            <a:lightRig rig="threePt" dir="t"/>
          </a:scene3d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  <a:reflection blurRad="6350" stA="55000" endA="50" endPos="85000" dist="60007" dir="5400000" sy="-100000" algn="bl" rotWithShape="0"/>
              </a:effectLst>
            </a:rPr>
            <a:t>LOCATIONS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A1:R3001"/>
  <sheetViews>
    <sheetView tabSelected="1" workbookViewId="0">
      <pane ySplit="2" topLeftCell="A3" activePane="bottomLeft" state="frozen"/>
      <selection activeCell="H15" sqref="H15"/>
      <selection pane="bottomLeft" activeCell="P12" sqref="P12"/>
    </sheetView>
  </sheetViews>
  <sheetFormatPr baseColWidth="10" defaultRowHeight="15" x14ac:dyDescent="0.25"/>
  <cols>
    <col min="1" max="1" width="11.42578125" style="33"/>
    <col min="2" max="2" width="20.42578125" style="18" customWidth="1"/>
    <col min="3" max="3" width="34" style="18" customWidth="1"/>
    <col min="4" max="4" width="18.28515625" style="18" customWidth="1"/>
    <col min="5" max="5" width="11.42578125" style="18"/>
    <col min="6" max="6" width="20.5703125" style="18" bestFit="1" customWidth="1"/>
    <col min="7" max="10" width="11.42578125" style="18"/>
    <col min="11" max="11" width="11.42578125" style="37"/>
    <col min="12" max="12" width="11.42578125" style="18"/>
    <col min="13" max="13" width="11.42578125" style="38"/>
    <col min="14" max="14" width="28.140625" style="22" customWidth="1"/>
    <col min="15" max="16" width="11.42578125" style="23"/>
    <col min="17" max="17" width="20.5703125" style="23" bestFit="1" customWidth="1"/>
    <col min="18" max="16384" width="11.42578125" style="23"/>
  </cols>
  <sheetData>
    <row r="1" spans="1:18" ht="24.75" customHeight="1" x14ac:dyDescent="0.25">
      <c r="C1" s="19" t="s">
        <v>42</v>
      </c>
      <c r="D1" s="20">
        <v>2018</v>
      </c>
      <c r="F1" s="21"/>
      <c r="G1" s="40" t="s">
        <v>32</v>
      </c>
      <c r="H1" s="41"/>
      <c r="I1" s="40" t="s">
        <v>33</v>
      </c>
      <c r="J1" s="42"/>
      <c r="K1" s="35"/>
      <c r="N1" s="22">
        <f>MAX(MATCH(9^9,H:H,1),MATCH("zzz",H:H,1))</f>
        <v>3</v>
      </c>
    </row>
    <row r="2" spans="1:18" ht="37.5" customHeight="1" thickBot="1" x14ac:dyDescent="0.3">
      <c r="A2" s="34" t="s">
        <v>29</v>
      </c>
      <c r="B2" s="17" t="s">
        <v>27</v>
      </c>
      <c r="C2" s="17" t="s">
        <v>28</v>
      </c>
      <c r="D2" s="17" t="s">
        <v>30</v>
      </c>
      <c r="E2" s="17" t="s">
        <v>43</v>
      </c>
      <c r="F2" s="24" t="s">
        <v>31</v>
      </c>
      <c r="G2" s="25" t="s">
        <v>13</v>
      </c>
      <c r="H2" s="26" t="s">
        <v>44</v>
      </c>
      <c r="I2" s="25" t="s">
        <v>13</v>
      </c>
      <c r="J2" s="27" t="s">
        <v>44</v>
      </c>
      <c r="K2" s="36" t="s">
        <v>34</v>
      </c>
      <c r="L2" s="17" t="s">
        <v>35</v>
      </c>
      <c r="M2" s="39" t="s">
        <v>41</v>
      </c>
      <c r="N2" s="28"/>
      <c r="Q2" s="23" t="s">
        <v>36</v>
      </c>
      <c r="R2" s="23">
        <v>5</v>
      </c>
    </row>
    <row r="3" spans="1:18" ht="15.75" x14ac:dyDescent="0.25">
      <c r="A3" s="33" t="str">
        <f>IF(B3="","","FCT"&amp;" "&amp;MID($D$1,3,2)&amp;IF(MONTH(1&amp;$C$1)&lt;10,0&amp;MONTH(1&amp;$C$1),MONTH(1&amp;$C$1))&amp;IF(ROW()-3+1&lt;10,"00"&amp;ROW()-3+1,IF(AND(ROW()-3+1&lt;100,ROW()-3+1&gt;=10),0&amp;ROW()-3+1,ROW()-3+1)))</f>
        <v>FCT 1809001</v>
      </c>
      <c r="B3" s="18" t="s">
        <v>45</v>
      </c>
      <c r="C3" s="18" t="s">
        <v>46</v>
      </c>
      <c r="D3" s="18" t="s">
        <v>47</v>
      </c>
      <c r="E3" s="29">
        <v>43356</v>
      </c>
      <c r="F3" s="18" t="s">
        <v>36</v>
      </c>
      <c r="G3" s="30">
        <v>43337</v>
      </c>
      <c r="H3" s="30">
        <v>43342</v>
      </c>
      <c r="I3" s="30"/>
      <c r="J3" s="30"/>
      <c r="K3" s="33">
        <f>(H3-G3)+(J3-I3)</f>
        <v>5</v>
      </c>
      <c r="M3" s="37">
        <f>IFERROR(VLOOKUP(F3,$Q$2:$R$4,2,FALSE),0)</f>
        <v>5</v>
      </c>
      <c r="N3" s="31"/>
      <c r="Q3" s="23" t="s">
        <v>37</v>
      </c>
      <c r="R3" s="23">
        <v>10</v>
      </c>
    </row>
    <row r="4" spans="1:18" ht="15.75" x14ac:dyDescent="0.25">
      <c r="A4" s="33" t="str">
        <f t="shared" ref="A4:A67" si="0">IF(B4="","","FCT"&amp;" "&amp;MID($D$1,3,2)&amp;IF(MONTH(1&amp;$C$1)&lt;10,0&amp;MONTH(1&amp;$C$1),MONTH(1&amp;$C$1))&amp;IF(ROW()-3+1&lt;10,"00"&amp;ROW()-3+1,IF(AND(ROW()-3+1&lt;100,ROW()-3+1&gt;=10),0&amp;ROW()-3+1,ROW()-3+1)))</f>
        <v/>
      </c>
      <c r="E4" s="29"/>
      <c r="G4" s="29"/>
      <c r="H4" s="29"/>
      <c r="I4" s="29"/>
      <c r="J4" s="29"/>
      <c r="K4" s="33">
        <f t="shared" ref="K4:K67" si="1">(H4-G4)+(J4-I4)</f>
        <v>0</v>
      </c>
      <c r="M4" s="37">
        <f t="shared" ref="M4:M67" si="2">IFERROR(VLOOKUP(F4,$Q$2:$R$4,2,FALSE),0)</f>
        <v>0</v>
      </c>
      <c r="N4" s="31"/>
      <c r="Q4" s="23" t="s">
        <v>38</v>
      </c>
      <c r="R4" s="23">
        <v>15</v>
      </c>
    </row>
    <row r="5" spans="1:18" ht="15.75" x14ac:dyDescent="0.25">
      <c r="A5" s="33" t="str">
        <f t="shared" si="0"/>
        <v/>
      </c>
      <c r="E5" s="29"/>
      <c r="G5" s="29"/>
      <c r="H5" s="29"/>
      <c r="K5" s="33">
        <f t="shared" si="1"/>
        <v>0</v>
      </c>
      <c r="M5" s="37">
        <f t="shared" si="2"/>
        <v>0</v>
      </c>
      <c r="N5" s="31"/>
    </row>
    <row r="6" spans="1:18" ht="15.75" x14ac:dyDescent="0.25">
      <c r="A6" s="33" t="str">
        <f t="shared" si="0"/>
        <v/>
      </c>
      <c r="E6" s="29"/>
      <c r="G6" s="29"/>
      <c r="H6" s="29"/>
      <c r="I6" s="29"/>
      <c r="J6" s="29"/>
      <c r="K6" s="33">
        <f t="shared" si="1"/>
        <v>0</v>
      </c>
      <c r="M6" s="37">
        <f t="shared" si="2"/>
        <v>0</v>
      </c>
      <c r="N6" s="31"/>
    </row>
    <row r="7" spans="1:18" ht="15.75" x14ac:dyDescent="0.25">
      <c r="A7" s="33" t="str">
        <f t="shared" si="0"/>
        <v/>
      </c>
      <c r="K7" s="33">
        <f t="shared" si="1"/>
        <v>0</v>
      </c>
      <c r="M7" s="37">
        <f t="shared" si="2"/>
        <v>0</v>
      </c>
      <c r="N7" s="31"/>
    </row>
    <row r="8" spans="1:18" ht="15.75" x14ac:dyDescent="0.25">
      <c r="A8" s="33" t="str">
        <f t="shared" si="0"/>
        <v/>
      </c>
      <c r="K8" s="33">
        <f t="shared" si="1"/>
        <v>0</v>
      </c>
      <c r="M8" s="37">
        <f t="shared" si="2"/>
        <v>0</v>
      </c>
      <c r="N8" s="31"/>
    </row>
    <row r="9" spans="1:18" ht="15.75" x14ac:dyDescent="0.25">
      <c r="A9" s="33" t="str">
        <f t="shared" si="0"/>
        <v/>
      </c>
      <c r="K9" s="33">
        <f t="shared" si="1"/>
        <v>0</v>
      </c>
      <c r="M9" s="37">
        <f t="shared" si="2"/>
        <v>0</v>
      </c>
      <c r="N9" s="31"/>
    </row>
    <row r="10" spans="1:18" ht="15.75" x14ac:dyDescent="0.25">
      <c r="A10" s="33" t="str">
        <f t="shared" si="0"/>
        <v/>
      </c>
      <c r="K10" s="33">
        <f t="shared" si="1"/>
        <v>0</v>
      </c>
      <c r="M10" s="37">
        <f t="shared" si="2"/>
        <v>0</v>
      </c>
      <c r="N10" s="31"/>
    </row>
    <row r="11" spans="1:18" ht="15.75" x14ac:dyDescent="0.25">
      <c r="A11" s="33" t="str">
        <f t="shared" si="0"/>
        <v/>
      </c>
      <c r="K11" s="33">
        <f t="shared" si="1"/>
        <v>0</v>
      </c>
      <c r="M11" s="37">
        <f t="shared" si="2"/>
        <v>0</v>
      </c>
      <c r="N11" s="31"/>
    </row>
    <row r="12" spans="1:18" ht="15.75" x14ac:dyDescent="0.25">
      <c r="A12" s="33" t="str">
        <f t="shared" si="0"/>
        <v/>
      </c>
      <c r="K12" s="33">
        <f t="shared" si="1"/>
        <v>0</v>
      </c>
      <c r="M12" s="37">
        <f t="shared" si="2"/>
        <v>0</v>
      </c>
      <c r="N12" s="31"/>
    </row>
    <row r="13" spans="1:18" ht="15.75" x14ac:dyDescent="0.25">
      <c r="A13" s="33" t="str">
        <f t="shared" si="0"/>
        <v/>
      </c>
      <c r="K13" s="33">
        <f t="shared" si="1"/>
        <v>0</v>
      </c>
      <c r="M13" s="37">
        <f t="shared" si="2"/>
        <v>0</v>
      </c>
      <c r="N13" s="31"/>
    </row>
    <row r="14" spans="1:18" ht="15.75" x14ac:dyDescent="0.25">
      <c r="A14" s="33" t="str">
        <f t="shared" si="0"/>
        <v/>
      </c>
      <c r="K14" s="33">
        <f t="shared" si="1"/>
        <v>0</v>
      </c>
      <c r="M14" s="37">
        <f t="shared" si="2"/>
        <v>0</v>
      </c>
      <c r="N14" s="31"/>
    </row>
    <row r="15" spans="1:18" ht="15.75" x14ac:dyDescent="0.25">
      <c r="A15" s="33" t="str">
        <f t="shared" si="0"/>
        <v/>
      </c>
      <c r="K15" s="33">
        <f t="shared" si="1"/>
        <v>0</v>
      </c>
      <c r="M15" s="37">
        <f t="shared" si="2"/>
        <v>0</v>
      </c>
      <c r="N15" s="31"/>
    </row>
    <row r="16" spans="1:18" ht="15.75" x14ac:dyDescent="0.25">
      <c r="A16" s="33" t="str">
        <f t="shared" si="0"/>
        <v/>
      </c>
      <c r="K16" s="33">
        <f t="shared" si="1"/>
        <v>0</v>
      </c>
      <c r="M16" s="37">
        <f t="shared" si="2"/>
        <v>0</v>
      </c>
      <c r="N16" s="31"/>
    </row>
    <row r="17" spans="1:14" ht="15.75" x14ac:dyDescent="0.25">
      <c r="A17" s="33" t="str">
        <f t="shared" si="0"/>
        <v/>
      </c>
      <c r="K17" s="33">
        <f t="shared" si="1"/>
        <v>0</v>
      </c>
      <c r="M17" s="37">
        <f t="shared" si="2"/>
        <v>0</v>
      </c>
      <c r="N17" s="31"/>
    </row>
    <row r="18" spans="1:14" ht="15.75" x14ac:dyDescent="0.25">
      <c r="A18" s="33" t="str">
        <f t="shared" si="0"/>
        <v/>
      </c>
      <c r="K18" s="33">
        <f t="shared" si="1"/>
        <v>0</v>
      </c>
      <c r="M18" s="37">
        <f t="shared" si="2"/>
        <v>0</v>
      </c>
      <c r="N18" s="31"/>
    </row>
    <row r="19" spans="1:14" ht="15.75" x14ac:dyDescent="0.25">
      <c r="A19" s="33" t="str">
        <f t="shared" si="0"/>
        <v/>
      </c>
      <c r="K19" s="33">
        <f t="shared" si="1"/>
        <v>0</v>
      </c>
      <c r="M19" s="37">
        <f t="shared" si="2"/>
        <v>0</v>
      </c>
      <c r="N19" s="31"/>
    </row>
    <row r="20" spans="1:14" ht="15.75" x14ac:dyDescent="0.25">
      <c r="A20" s="33" t="str">
        <f t="shared" si="0"/>
        <v/>
      </c>
      <c r="K20" s="33">
        <f t="shared" si="1"/>
        <v>0</v>
      </c>
      <c r="M20" s="37">
        <f t="shared" si="2"/>
        <v>0</v>
      </c>
      <c r="N20" s="31"/>
    </row>
    <row r="21" spans="1:14" ht="15.75" x14ac:dyDescent="0.25">
      <c r="A21" s="33" t="str">
        <f t="shared" si="0"/>
        <v/>
      </c>
      <c r="K21" s="33">
        <f t="shared" si="1"/>
        <v>0</v>
      </c>
      <c r="M21" s="37">
        <f t="shared" si="2"/>
        <v>0</v>
      </c>
      <c r="N21" s="31"/>
    </row>
    <row r="22" spans="1:14" ht="15.75" x14ac:dyDescent="0.25">
      <c r="A22" s="33" t="str">
        <f t="shared" si="0"/>
        <v/>
      </c>
      <c r="K22" s="33">
        <f t="shared" si="1"/>
        <v>0</v>
      </c>
      <c r="M22" s="37">
        <f t="shared" si="2"/>
        <v>0</v>
      </c>
      <c r="N22" s="31"/>
    </row>
    <row r="23" spans="1:14" ht="15.75" x14ac:dyDescent="0.25">
      <c r="A23" s="33" t="str">
        <f t="shared" si="0"/>
        <v/>
      </c>
      <c r="K23" s="33">
        <f t="shared" si="1"/>
        <v>0</v>
      </c>
      <c r="M23" s="37">
        <f t="shared" si="2"/>
        <v>0</v>
      </c>
      <c r="N23" s="31"/>
    </row>
    <row r="24" spans="1:14" ht="15.75" x14ac:dyDescent="0.25">
      <c r="A24" s="33" t="str">
        <f t="shared" si="0"/>
        <v/>
      </c>
      <c r="K24" s="33">
        <f t="shared" si="1"/>
        <v>0</v>
      </c>
      <c r="M24" s="37">
        <f t="shared" si="2"/>
        <v>0</v>
      </c>
      <c r="N24" s="31"/>
    </row>
    <row r="25" spans="1:14" ht="15.75" x14ac:dyDescent="0.25">
      <c r="A25" s="33" t="str">
        <f t="shared" si="0"/>
        <v/>
      </c>
      <c r="K25" s="33">
        <f t="shared" si="1"/>
        <v>0</v>
      </c>
      <c r="M25" s="37">
        <f t="shared" si="2"/>
        <v>0</v>
      </c>
      <c r="N25" s="31"/>
    </row>
    <row r="26" spans="1:14" ht="15.75" x14ac:dyDescent="0.25">
      <c r="A26" s="33" t="str">
        <f t="shared" si="0"/>
        <v/>
      </c>
      <c r="K26" s="33">
        <f t="shared" si="1"/>
        <v>0</v>
      </c>
      <c r="M26" s="37">
        <f t="shared" si="2"/>
        <v>0</v>
      </c>
      <c r="N26" s="31"/>
    </row>
    <row r="27" spans="1:14" ht="15.75" x14ac:dyDescent="0.25">
      <c r="A27" s="33" t="str">
        <f t="shared" si="0"/>
        <v/>
      </c>
      <c r="K27" s="33">
        <f t="shared" si="1"/>
        <v>0</v>
      </c>
      <c r="M27" s="37">
        <f t="shared" si="2"/>
        <v>0</v>
      </c>
      <c r="N27" s="31"/>
    </row>
    <row r="28" spans="1:14" ht="15.75" x14ac:dyDescent="0.25">
      <c r="A28" s="33" t="str">
        <f t="shared" si="0"/>
        <v/>
      </c>
      <c r="K28" s="33">
        <f t="shared" si="1"/>
        <v>0</v>
      </c>
      <c r="M28" s="37">
        <f t="shared" si="2"/>
        <v>0</v>
      </c>
      <c r="N28" s="31"/>
    </row>
    <row r="29" spans="1:14" ht="15.75" x14ac:dyDescent="0.25">
      <c r="A29" s="33" t="str">
        <f t="shared" si="0"/>
        <v/>
      </c>
      <c r="K29" s="33">
        <f t="shared" si="1"/>
        <v>0</v>
      </c>
      <c r="M29" s="37">
        <f t="shared" si="2"/>
        <v>0</v>
      </c>
      <c r="N29" s="31"/>
    </row>
    <row r="30" spans="1:14" ht="15.75" x14ac:dyDescent="0.25">
      <c r="A30" s="33" t="str">
        <f t="shared" si="0"/>
        <v/>
      </c>
      <c r="K30" s="33">
        <f t="shared" si="1"/>
        <v>0</v>
      </c>
      <c r="M30" s="37">
        <f t="shared" si="2"/>
        <v>0</v>
      </c>
      <c r="N30" s="31"/>
    </row>
    <row r="31" spans="1:14" ht="15.75" x14ac:dyDescent="0.25">
      <c r="A31" s="33" t="str">
        <f t="shared" si="0"/>
        <v/>
      </c>
      <c r="K31" s="33">
        <f t="shared" si="1"/>
        <v>0</v>
      </c>
      <c r="M31" s="37">
        <f t="shared" si="2"/>
        <v>0</v>
      </c>
      <c r="N31" s="31"/>
    </row>
    <row r="32" spans="1:14" ht="15.75" x14ac:dyDescent="0.25">
      <c r="A32" s="33" t="str">
        <f t="shared" si="0"/>
        <v/>
      </c>
      <c r="K32" s="33">
        <f t="shared" si="1"/>
        <v>0</v>
      </c>
      <c r="M32" s="37">
        <f t="shared" si="2"/>
        <v>0</v>
      </c>
      <c r="N32" s="31"/>
    </row>
    <row r="33" spans="1:14" ht="15.75" x14ac:dyDescent="0.25">
      <c r="A33" s="33" t="str">
        <f t="shared" si="0"/>
        <v/>
      </c>
      <c r="K33" s="33">
        <f t="shared" si="1"/>
        <v>0</v>
      </c>
      <c r="M33" s="37">
        <f t="shared" si="2"/>
        <v>0</v>
      </c>
      <c r="N33" s="31"/>
    </row>
    <row r="34" spans="1:14" ht="15.75" x14ac:dyDescent="0.25">
      <c r="A34" s="33" t="str">
        <f t="shared" si="0"/>
        <v/>
      </c>
      <c r="K34" s="33">
        <f t="shared" si="1"/>
        <v>0</v>
      </c>
      <c r="M34" s="37">
        <f t="shared" si="2"/>
        <v>0</v>
      </c>
      <c r="N34" s="31"/>
    </row>
    <row r="35" spans="1:14" ht="15.75" x14ac:dyDescent="0.25">
      <c r="A35" s="33" t="str">
        <f t="shared" si="0"/>
        <v/>
      </c>
      <c r="K35" s="33">
        <f t="shared" si="1"/>
        <v>0</v>
      </c>
      <c r="M35" s="37">
        <f t="shared" si="2"/>
        <v>0</v>
      </c>
      <c r="N35" s="31"/>
    </row>
    <row r="36" spans="1:14" ht="15.75" x14ac:dyDescent="0.25">
      <c r="A36" s="33" t="str">
        <f t="shared" si="0"/>
        <v/>
      </c>
      <c r="K36" s="33">
        <f t="shared" si="1"/>
        <v>0</v>
      </c>
      <c r="M36" s="37">
        <f t="shared" si="2"/>
        <v>0</v>
      </c>
      <c r="N36" s="31"/>
    </row>
    <row r="37" spans="1:14" ht="15.75" x14ac:dyDescent="0.25">
      <c r="A37" s="33" t="str">
        <f t="shared" si="0"/>
        <v/>
      </c>
      <c r="K37" s="33">
        <f t="shared" si="1"/>
        <v>0</v>
      </c>
      <c r="M37" s="37">
        <f t="shared" si="2"/>
        <v>0</v>
      </c>
      <c r="N37" s="31"/>
    </row>
    <row r="38" spans="1:14" ht="15.75" x14ac:dyDescent="0.25">
      <c r="A38" s="33" t="str">
        <f t="shared" si="0"/>
        <v/>
      </c>
      <c r="K38" s="33">
        <f t="shared" si="1"/>
        <v>0</v>
      </c>
      <c r="M38" s="37">
        <f t="shared" si="2"/>
        <v>0</v>
      </c>
      <c r="N38" s="31"/>
    </row>
    <row r="39" spans="1:14" ht="15.75" x14ac:dyDescent="0.25">
      <c r="A39" s="33" t="str">
        <f t="shared" si="0"/>
        <v/>
      </c>
      <c r="K39" s="33">
        <f t="shared" si="1"/>
        <v>0</v>
      </c>
      <c r="M39" s="37">
        <f t="shared" si="2"/>
        <v>0</v>
      </c>
      <c r="N39" s="31"/>
    </row>
    <row r="40" spans="1:14" ht="15.75" x14ac:dyDescent="0.25">
      <c r="A40" s="33" t="str">
        <f t="shared" si="0"/>
        <v/>
      </c>
      <c r="K40" s="33">
        <f t="shared" si="1"/>
        <v>0</v>
      </c>
      <c r="M40" s="37">
        <f t="shared" si="2"/>
        <v>0</v>
      </c>
      <c r="N40" s="31" t="str">
        <f t="shared" ref="N4:N67" ca="1" si="3">IF(B40="","",IF(ISERROR(INDIRECT("'"&amp;B40&amp;" "&amp;A40&amp;"'!g19")),"facture à faire","facture ok"))</f>
        <v/>
      </c>
    </row>
    <row r="41" spans="1:14" ht="15.75" x14ac:dyDescent="0.25">
      <c r="A41" s="33" t="str">
        <f t="shared" si="0"/>
        <v/>
      </c>
      <c r="K41" s="33">
        <f t="shared" si="1"/>
        <v>0</v>
      </c>
      <c r="M41" s="37">
        <f t="shared" si="2"/>
        <v>0</v>
      </c>
      <c r="N41" s="31" t="str">
        <f t="shared" ca="1" si="3"/>
        <v/>
      </c>
    </row>
    <row r="42" spans="1:14" ht="15.75" x14ac:dyDescent="0.25">
      <c r="A42" s="33" t="str">
        <f t="shared" si="0"/>
        <v/>
      </c>
      <c r="K42" s="33">
        <f t="shared" si="1"/>
        <v>0</v>
      </c>
      <c r="M42" s="37">
        <f t="shared" si="2"/>
        <v>0</v>
      </c>
      <c r="N42" s="31" t="str">
        <f t="shared" ca="1" si="3"/>
        <v/>
      </c>
    </row>
    <row r="43" spans="1:14" ht="15.75" x14ac:dyDescent="0.25">
      <c r="A43" s="33" t="str">
        <f t="shared" si="0"/>
        <v/>
      </c>
      <c r="K43" s="33">
        <f t="shared" si="1"/>
        <v>0</v>
      </c>
      <c r="M43" s="37">
        <f t="shared" si="2"/>
        <v>0</v>
      </c>
      <c r="N43" s="31" t="str">
        <f t="shared" ca="1" si="3"/>
        <v/>
      </c>
    </row>
    <row r="44" spans="1:14" ht="15.75" x14ac:dyDescent="0.25">
      <c r="A44" s="33" t="str">
        <f t="shared" si="0"/>
        <v/>
      </c>
      <c r="K44" s="33">
        <f t="shared" si="1"/>
        <v>0</v>
      </c>
      <c r="M44" s="37">
        <f t="shared" si="2"/>
        <v>0</v>
      </c>
      <c r="N44" s="31" t="str">
        <f t="shared" ca="1" si="3"/>
        <v/>
      </c>
    </row>
    <row r="45" spans="1:14" ht="15.75" x14ac:dyDescent="0.25">
      <c r="A45" s="33" t="str">
        <f t="shared" si="0"/>
        <v/>
      </c>
      <c r="K45" s="33">
        <f t="shared" si="1"/>
        <v>0</v>
      </c>
      <c r="M45" s="37">
        <f t="shared" si="2"/>
        <v>0</v>
      </c>
      <c r="N45" s="31" t="str">
        <f t="shared" ca="1" si="3"/>
        <v/>
      </c>
    </row>
    <row r="46" spans="1:14" ht="15.75" x14ac:dyDescent="0.25">
      <c r="A46" s="33" t="str">
        <f t="shared" si="0"/>
        <v/>
      </c>
      <c r="K46" s="33">
        <f t="shared" si="1"/>
        <v>0</v>
      </c>
      <c r="M46" s="37">
        <f t="shared" si="2"/>
        <v>0</v>
      </c>
      <c r="N46" s="31" t="str">
        <f t="shared" ca="1" si="3"/>
        <v/>
      </c>
    </row>
    <row r="47" spans="1:14" ht="15.75" x14ac:dyDescent="0.25">
      <c r="A47" s="33" t="str">
        <f t="shared" si="0"/>
        <v/>
      </c>
      <c r="K47" s="33">
        <f t="shared" si="1"/>
        <v>0</v>
      </c>
      <c r="M47" s="37">
        <f t="shared" si="2"/>
        <v>0</v>
      </c>
      <c r="N47" s="31" t="str">
        <f t="shared" ca="1" si="3"/>
        <v/>
      </c>
    </row>
    <row r="48" spans="1:14" ht="15.75" x14ac:dyDescent="0.25">
      <c r="A48" s="33" t="str">
        <f t="shared" si="0"/>
        <v/>
      </c>
      <c r="K48" s="33">
        <f t="shared" si="1"/>
        <v>0</v>
      </c>
      <c r="M48" s="37">
        <f t="shared" si="2"/>
        <v>0</v>
      </c>
      <c r="N48" s="31" t="str">
        <f t="shared" ca="1" si="3"/>
        <v/>
      </c>
    </row>
    <row r="49" spans="1:14" ht="15.75" x14ac:dyDescent="0.25">
      <c r="A49" s="33" t="str">
        <f t="shared" si="0"/>
        <v/>
      </c>
      <c r="K49" s="33">
        <f t="shared" si="1"/>
        <v>0</v>
      </c>
      <c r="M49" s="37">
        <f t="shared" si="2"/>
        <v>0</v>
      </c>
      <c r="N49" s="31" t="str">
        <f t="shared" ca="1" si="3"/>
        <v/>
      </c>
    </row>
    <row r="50" spans="1:14" ht="15.75" x14ac:dyDescent="0.25">
      <c r="A50" s="33" t="str">
        <f t="shared" si="0"/>
        <v/>
      </c>
      <c r="K50" s="33">
        <f t="shared" si="1"/>
        <v>0</v>
      </c>
      <c r="M50" s="37">
        <f t="shared" si="2"/>
        <v>0</v>
      </c>
      <c r="N50" s="31" t="str">
        <f t="shared" ca="1" si="3"/>
        <v/>
      </c>
    </row>
    <row r="51" spans="1:14" ht="15.75" x14ac:dyDescent="0.25">
      <c r="A51" s="33" t="str">
        <f t="shared" si="0"/>
        <v/>
      </c>
      <c r="K51" s="33">
        <f t="shared" si="1"/>
        <v>0</v>
      </c>
      <c r="M51" s="37">
        <f t="shared" si="2"/>
        <v>0</v>
      </c>
      <c r="N51" s="31" t="str">
        <f t="shared" ca="1" si="3"/>
        <v/>
      </c>
    </row>
    <row r="52" spans="1:14" ht="15.75" x14ac:dyDescent="0.25">
      <c r="A52" s="33" t="str">
        <f t="shared" si="0"/>
        <v/>
      </c>
      <c r="K52" s="33">
        <f t="shared" si="1"/>
        <v>0</v>
      </c>
      <c r="M52" s="37">
        <f t="shared" si="2"/>
        <v>0</v>
      </c>
      <c r="N52" s="31" t="str">
        <f t="shared" ca="1" si="3"/>
        <v/>
      </c>
    </row>
    <row r="53" spans="1:14" ht="15.75" x14ac:dyDescent="0.25">
      <c r="A53" s="33" t="str">
        <f t="shared" si="0"/>
        <v/>
      </c>
      <c r="K53" s="33">
        <f t="shared" si="1"/>
        <v>0</v>
      </c>
      <c r="M53" s="37">
        <f t="shared" si="2"/>
        <v>0</v>
      </c>
      <c r="N53" s="31" t="str">
        <f t="shared" ca="1" si="3"/>
        <v/>
      </c>
    </row>
    <row r="54" spans="1:14" ht="15.75" x14ac:dyDescent="0.25">
      <c r="A54" s="33" t="str">
        <f t="shared" si="0"/>
        <v/>
      </c>
      <c r="K54" s="33">
        <f t="shared" si="1"/>
        <v>0</v>
      </c>
      <c r="M54" s="37">
        <f t="shared" si="2"/>
        <v>0</v>
      </c>
      <c r="N54" s="31" t="str">
        <f t="shared" ca="1" si="3"/>
        <v/>
      </c>
    </row>
    <row r="55" spans="1:14" ht="15.75" x14ac:dyDescent="0.25">
      <c r="A55" s="33" t="str">
        <f t="shared" si="0"/>
        <v/>
      </c>
      <c r="K55" s="33">
        <f t="shared" si="1"/>
        <v>0</v>
      </c>
      <c r="M55" s="37">
        <f t="shared" si="2"/>
        <v>0</v>
      </c>
      <c r="N55" s="31" t="str">
        <f t="shared" ca="1" si="3"/>
        <v/>
      </c>
    </row>
    <row r="56" spans="1:14" ht="15.75" x14ac:dyDescent="0.25">
      <c r="A56" s="33" t="str">
        <f t="shared" si="0"/>
        <v/>
      </c>
      <c r="K56" s="33">
        <f t="shared" si="1"/>
        <v>0</v>
      </c>
      <c r="M56" s="37">
        <f t="shared" si="2"/>
        <v>0</v>
      </c>
      <c r="N56" s="31" t="str">
        <f t="shared" ca="1" si="3"/>
        <v/>
      </c>
    </row>
    <row r="57" spans="1:14" ht="15.75" x14ac:dyDescent="0.25">
      <c r="A57" s="33" t="str">
        <f t="shared" si="0"/>
        <v/>
      </c>
      <c r="K57" s="33">
        <f t="shared" si="1"/>
        <v>0</v>
      </c>
      <c r="M57" s="37">
        <f t="shared" si="2"/>
        <v>0</v>
      </c>
      <c r="N57" s="31" t="str">
        <f t="shared" ca="1" si="3"/>
        <v/>
      </c>
    </row>
    <row r="58" spans="1:14" ht="15.75" x14ac:dyDescent="0.25">
      <c r="A58" s="33" t="str">
        <f t="shared" si="0"/>
        <v/>
      </c>
      <c r="K58" s="33">
        <f t="shared" si="1"/>
        <v>0</v>
      </c>
      <c r="M58" s="37">
        <f t="shared" si="2"/>
        <v>0</v>
      </c>
      <c r="N58" s="31" t="str">
        <f t="shared" ca="1" si="3"/>
        <v/>
      </c>
    </row>
    <row r="59" spans="1:14" ht="15.75" x14ac:dyDescent="0.25">
      <c r="A59" s="33" t="str">
        <f t="shared" si="0"/>
        <v/>
      </c>
      <c r="K59" s="33">
        <f t="shared" si="1"/>
        <v>0</v>
      </c>
      <c r="M59" s="37">
        <f t="shared" si="2"/>
        <v>0</v>
      </c>
      <c r="N59" s="31" t="str">
        <f t="shared" ca="1" si="3"/>
        <v/>
      </c>
    </row>
    <row r="60" spans="1:14" ht="15.75" x14ac:dyDescent="0.25">
      <c r="A60" s="33" t="str">
        <f t="shared" si="0"/>
        <v/>
      </c>
      <c r="K60" s="33">
        <f t="shared" si="1"/>
        <v>0</v>
      </c>
      <c r="M60" s="37">
        <f t="shared" si="2"/>
        <v>0</v>
      </c>
      <c r="N60" s="31" t="str">
        <f t="shared" ca="1" si="3"/>
        <v/>
      </c>
    </row>
    <row r="61" spans="1:14" ht="15.75" x14ac:dyDescent="0.25">
      <c r="A61" s="33" t="str">
        <f t="shared" si="0"/>
        <v/>
      </c>
      <c r="K61" s="33">
        <f t="shared" si="1"/>
        <v>0</v>
      </c>
      <c r="M61" s="37">
        <f t="shared" si="2"/>
        <v>0</v>
      </c>
      <c r="N61" s="31" t="str">
        <f t="shared" ca="1" si="3"/>
        <v/>
      </c>
    </row>
    <row r="62" spans="1:14" ht="15.75" x14ac:dyDescent="0.25">
      <c r="A62" s="33" t="str">
        <f t="shared" si="0"/>
        <v/>
      </c>
      <c r="K62" s="33">
        <f t="shared" si="1"/>
        <v>0</v>
      </c>
      <c r="M62" s="37">
        <f t="shared" si="2"/>
        <v>0</v>
      </c>
      <c r="N62" s="31" t="str">
        <f t="shared" ca="1" si="3"/>
        <v/>
      </c>
    </row>
    <row r="63" spans="1:14" ht="15.75" x14ac:dyDescent="0.25">
      <c r="A63" s="33" t="str">
        <f t="shared" si="0"/>
        <v/>
      </c>
      <c r="K63" s="33">
        <f t="shared" si="1"/>
        <v>0</v>
      </c>
      <c r="M63" s="37">
        <f t="shared" si="2"/>
        <v>0</v>
      </c>
      <c r="N63" s="31" t="str">
        <f t="shared" ca="1" si="3"/>
        <v/>
      </c>
    </row>
    <row r="64" spans="1:14" ht="15.75" x14ac:dyDescent="0.25">
      <c r="A64" s="33" t="str">
        <f t="shared" si="0"/>
        <v/>
      </c>
      <c r="K64" s="33">
        <f t="shared" si="1"/>
        <v>0</v>
      </c>
      <c r="M64" s="37">
        <f t="shared" si="2"/>
        <v>0</v>
      </c>
      <c r="N64" s="31" t="str">
        <f t="shared" ca="1" si="3"/>
        <v/>
      </c>
    </row>
    <row r="65" spans="1:14" ht="15.75" x14ac:dyDescent="0.25">
      <c r="A65" s="33" t="str">
        <f t="shared" si="0"/>
        <v/>
      </c>
      <c r="K65" s="33">
        <f t="shared" si="1"/>
        <v>0</v>
      </c>
      <c r="M65" s="37">
        <f t="shared" si="2"/>
        <v>0</v>
      </c>
      <c r="N65" s="31" t="str">
        <f t="shared" ca="1" si="3"/>
        <v/>
      </c>
    </row>
    <row r="66" spans="1:14" ht="15.75" x14ac:dyDescent="0.25">
      <c r="A66" s="33" t="str">
        <f t="shared" si="0"/>
        <v/>
      </c>
      <c r="K66" s="33">
        <f t="shared" si="1"/>
        <v>0</v>
      </c>
      <c r="M66" s="37">
        <f t="shared" si="2"/>
        <v>0</v>
      </c>
      <c r="N66" s="31" t="str">
        <f t="shared" ca="1" si="3"/>
        <v/>
      </c>
    </row>
    <row r="67" spans="1:14" ht="15.75" x14ac:dyDescent="0.25">
      <c r="A67" s="33" t="str">
        <f t="shared" si="0"/>
        <v/>
      </c>
      <c r="K67" s="33">
        <f t="shared" si="1"/>
        <v>0</v>
      </c>
      <c r="M67" s="37">
        <f t="shared" si="2"/>
        <v>0</v>
      </c>
      <c r="N67" s="31" t="str">
        <f t="shared" ca="1" si="3"/>
        <v/>
      </c>
    </row>
    <row r="68" spans="1:14" ht="15.75" x14ac:dyDescent="0.25">
      <c r="A68" s="33" t="str">
        <f t="shared" ref="A68:A131" si="4">IF(B68="","","FCT"&amp;" "&amp;MID($D$1,3,2)&amp;IF(MONTH(1&amp;$C$1)&lt;10,0&amp;MONTH(1&amp;$C$1),MONTH(1&amp;$C$1))&amp;IF(ROW()-3+1&lt;10,"00"&amp;ROW()-3+1,IF(AND(ROW()-3+1&lt;100,ROW()-3+1&gt;=10),0&amp;ROW()-3+1,ROW()-3+1)))</f>
        <v/>
      </c>
      <c r="K68" s="33">
        <f t="shared" ref="K68:K131" si="5">(H68-G68)+(J68-I68)</f>
        <v>0</v>
      </c>
      <c r="M68" s="37">
        <f t="shared" ref="M68:M131" si="6">IFERROR(VLOOKUP(F68,$Q$2:$R$4,2,FALSE),0)</f>
        <v>0</v>
      </c>
      <c r="N68" s="31" t="str">
        <f t="shared" ref="N68:N131" ca="1" si="7">IF(B68="","",IF(ISERROR(INDIRECT("'"&amp;B68&amp;" "&amp;A68&amp;"'!g19")),"facture à faire","facture ok"))</f>
        <v/>
      </c>
    </row>
    <row r="69" spans="1:14" ht="15.75" x14ac:dyDescent="0.25">
      <c r="A69" s="33" t="str">
        <f t="shared" si="4"/>
        <v/>
      </c>
      <c r="K69" s="33">
        <f t="shared" si="5"/>
        <v>0</v>
      </c>
      <c r="M69" s="37">
        <f t="shared" si="6"/>
        <v>0</v>
      </c>
      <c r="N69" s="31" t="str">
        <f t="shared" ca="1" si="7"/>
        <v/>
      </c>
    </row>
    <row r="70" spans="1:14" ht="15.75" x14ac:dyDescent="0.25">
      <c r="A70" s="33" t="str">
        <f t="shared" si="4"/>
        <v/>
      </c>
      <c r="K70" s="33">
        <f t="shared" si="5"/>
        <v>0</v>
      </c>
      <c r="M70" s="37">
        <f t="shared" si="6"/>
        <v>0</v>
      </c>
      <c r="N70" s="31" t="str">
        <f t="shared" ca="1" si="7"/>
        <v/>
      </c>
    </row>
    <row r="71" spans="1:14" ht="15.75" x14ac:dyDescent="0.25">
      <c r="A71" s="33" t="str">
        <f t="shared" si="4"/>
        <v/>
      </c>
      <c r="K71" s="33">
        <f t="shared" si="5"/>
        <v>0</v>
      </c>
      <c r="M71" s="37">
        <f t="shared" si="6"/>
        <v>0</v>
      </c>
      <c r="N71" s="31" t="str">
        <f t="shared" ca="1" si="7"/>
        <v/>
      </c>
    </row>
    <row r="72" spans="1:14" ht="15.75" x14ac:dyDescent="0.25">
      <c r="A72" s="33" t="str">
        <f t="shared" si="4"/>
        <v/>
      </c>
      <c r="K72" s="33">
        <f t="shared" si="5"/>
        <v>0</v>
      </c>
      <c r="M72" s="37">
        <f t="shared" si="6"/>
        <v>0</v>
      </c>
      <c r="N72" s="31" t="str">
        <f t="shared" ca="1" si="7"/>
        <v/>
      </c>
    </row>
    <row r="73" spans="1:14" ht="15.75" x14ac:dyDescent="0.25">
      <c r="A73" s="33" t="str">
        <f t="shared" si="4"/>
        <v/>
      </c>
      <c r="K73" s="33">
        <f t="shared" si="5"/>
        <v>0</v>
      </c>
      <c r="M73" s="37">
        <f t="shared" si="6"/>
        <v>0</v>
      </c>
      <c r="N73" s="31" t="str">
        <f t="shared" ca="1" si="7"/>
        <v/>
      </c>
    </row>
    <row r="74" spans="1:14" ht="15.75" x14ac:dyDescent="0.25">
      <c r="A74" s="33" t="str">
        <f t="shared" si="4"/>
        <v/>
      </c>
      <c r="K74" s="33">
        <f t="shared" si="5"/>
        <v>0</v>
      </c>
      <c r="M74" s="37">
        <f t="shared" si="6"/>
        <v>0</v>
      </c>
      <c r="N74" s="31" t="str">
        <f t="shared" ca="1" si="7"/>
        <v/>
      </c>
    </row>
    <row r="75" spans="1:14" ht="15.75" x14ac:dyDescent="0.25">
      <c r="A75" s="33" t="str">
        <f t="shared" si="4"/>
        <v/>
      </c>
      <c r="K75" s="33">
        <f t="shared" si="5"/>
        <v>0</v>
      </c>
      <c r="M75" s="37">
        <f t="shared" si="6"/>
        <v>0</v>
      </c>
      <c r="N75" s="31" t="str">
        <f t="shared" ca="1" si="7"/>
        <v/>
      </c>
    </row>
    <row r="76" spans="1:14" ht="15.75" x14ac:dyDescent="0.25">
      <c r="A76" s="33" t="str">
        <f t="shared" si="4"/>
        <v/>
      </c>
      <c r="K76" s="33">
        <f t="shared" si="5"/>
        <v>0</v>
      </c>
      <c r="M76" s="37">
        <f t="shared" si="6"/>
        <v>0</v>
      </c>
      <c r="N76" s="31" t="str">
        <f t="shared" ca="1" si="7"/>
        <v/>
      </c>
    </row>
    <row r="77" spans="1:14" ht="15.75" x14ac:dyDescent="0.25">
      <c r="A77" s="33" t="str">
        <f t="shared" si="4"/>
        <v/>
      </c>
      <c r="K77" s="33">
        <f t="shared" si="5"/>
        <v>0</v>
      </c>
      <c r="M77" s="37">
        <f t="shared" si="6"/>
        <v>0</v>
      </c>
      <c r="N77" s="31" t="str">
        <f t="shared" ca="1" si="7"/>
        <v/>
      </c>
    </row>
    <row r="78" spans="1:14" ht="15.75" x14ac:dyDescent="0.25">
      <c r="A78" s="33" t="str">
        <f t="shared" si="4"/>
        <v/>
      </c>
      <c r="K78" s="33">
        <f t="shared" si="5"/>
        <v>0</v>
      </c>
      <c r="M78" s="37">
        <f t="shared" si="6"/>
        <v>0</v>
      </c>
      <c r="N78" s="31" t="str">
        <f t="shared" ca="1" si="7"/>
        <v/>
      </c>
    </row>
    <row r="79" spans="1:14" ht="15.75" x14ac:dyDescent="0.25">
      <c r="A79" s="33" t="str">
        <f t="shared" si="4"/>
        <v/>
      </c>
      <c r="K79" s="33">
        <f t="shared" si="5"/>
        <v>0</v>
      </c>
      <c r="M79" s="37">
        <f t="shared" si="6"/>
        <v>0</v>
      </c>
      <c r="N79" s="31" t="str">
        <f t="shared" ca="1" si="7"/>
        <v/>
      </c>
    </row>
    <row r="80" spans="1:14" ht="15.75" x14ac:dyDescent="0.25">
      <c r="A80" s="33" t="str">
        <f t="shared" si="4"/>
        <v/>
      </c>
      <c r="K80" s="33">
        <f t="shared" si="5"/>
        <v>0</v>
      </c>
      <c r="M80" s="37">
        <f t="shared" si="6"/>
        <v>0</v>
      </c>
      <c r="N80" s="31" t="str">
        <f t="shared" ca="1" si="7"/>
        <v/>
      </c>
    </row>
    <row r="81" spans="1:14" ht="15.75" x14ac:dyDescent="0.25">
      <c r="A81" s="33" t="str">
        <f t="shared" si="4"/>
        <v/>
      </c>
      <c r="K81" s="33">
        <f t="shared" si="5"/>
        <v>0</v>
      </c>
      <c r="M81" s="37">
        <f t="shared" si="6"/>
        <v>0</v>
      </c>
      <c r="N81" s="31" t="str">
        <f t="shared" ca="1" si="7"/>
        <v/>
      </c>
    </row>
    <row r="82" spans="1:14" ht="15.75" x14ac:dyDescent="0.25">
      <c r="A82" s="33" t="str">
        <f t="shared" si="4"/>
        <v/>
      </c>
      <c r="K82" s="33">
        <f t="shared" si="5"/>
        <v>0</v>
      </c>
      <c r="M82" s="37">
        <f t="shared" si="6"/>
        <v>0</v>
      </c>
      <c r="N82" s="31" t="str">
        <f t="shared" ca="1" si="7"/>
        <v/>
      </c>
    </row>
    <row r="83" spans="1:14" ht="15.75" x14ac:dyDescent="0.25">
      <c r="A83" s="33" t="str">
        <f t="shared" si="4"/>
        <v/>
      </c>
      <c r="K83" s="33">
        <f t="shared" si="5"/>
        <v>0</v>
      </c>
      <c r="M83" s="37">
        <f t="shared" si="6"/>
        <v>0</v>
      </c>
      <c r="N83" s="31" t="str">
        <f t="shared" ca="1" si="7"/>
        <v/>
      </c>
    </row>
    <row r="84" spans="1:14" ht="15.75" x14ac:dyDescent="0.25">
      <c r="A84" s="33" t="str">
        <f t="shared" si="4"/>
        <v/>
      </c>
      <c r="K84" s="33">
        <f t="shared" si="5"/>
        <v>0</v>
      </c>
      <c r="M84" s="37">
        <f t="shared" si="6"/>
        <v>0</v>
      </c>
      <c r="N84" s="31" t="str">
        <f t="shared" ca="1" si="7"/>
        <v/>
      </c>
    </row>
    <row r="85" spans="1:14" ht="15.75" x14ac:dyDescent="0.25">
      <c r="A85" s="33" t="str">
        <f t="shared" si="4"/>
        <v/>
      </c>
      <c r="K85" s="33">
        <f t="shared" si="5"/>
        <v>0</v>
      </c>
      <c r="M85" s="37">
        <f t="shared" si="6"/>
        <v>0</v>
      </c>
      <c r="N85" s="31" t="str">
        <f t="shared" ca="1" si="7"/>
        <v/>
      </c>
    </row>
    <row r="86" spans="1:14" ht="15.75" x14ac:dyDescent="0.25">
      <c r="A86" s="33" t="str">
        <f t="shared" si="4"/>
        <v/>
      </c>
      <c r="K86" s="33">
        <f t="shared" si="5"/>
        <v>0</v>
      </c>
      <c r="M86" s="37">
        <f t="shared" si="6"/>
        <v>0</v>
      </c>
      <c r="N86" s="31" t="str">
        <f t="shared" ca="1" si="7"/>
        <v/>
      </c>
    </row>
    <row r="87" spans="1:14" ht="15.75" x14ac:dyDescent="0.25">
      <c r="A87" s="33" t="str">
        <f t="shared" si="4"/>
        <v/>
      </c>
      <c r="K87" s="33">
        <f t="shared" si="5"/>
        <v>0</v>
      </c>
      <c r="M87" s="37">
        <f t="shared" si="6"/>
        <v>0</v>
      </c>
      <c r="N87" s="31" t="str">
        <f t="shared" ca="1" si="7"/>
        <v/>
      </c>
    </row>
    <row r="88" spans="1:14" ht="15.75" x14ac:dyDescent="0.25">
      <c r="A88" s="33" t="str">
        <f t="shared" si="4"/>
        <v/>
      </c>
      <c r="K88" s="33">
        <f t="shared" si="5"/>
        <v>0</v>
      </c>
      <c r="M88" s="37">
        <f t="shared" si="6"/>
        <v>0</v>
      </c>
      <c r="N88" s="31" t="str">
        <f t="shared" ca="1" si="7"/>
        <v/>
      </c>
    </row>
    <row r="89" spans="1:14" ht="15.75" x14ac:dyDescent="0.25">
      <c r="A89" s="33" t="str">
        <f t="shared" si="4"/>
        <v/>
      </c>
      <c r="K89" s="33">
        <f t="shared" si="5"/>
        <v>0</v>
      </c>
      <c r="M89" s="37">
        <f t="shared" si="6"/>
        <v>0</v>
      </c>
      <c r="N89" s="31" t="str">
        <f t="shared" ca="1" si="7"/>
        <v/>
      </c>
    </row>
    <row r="90" spans="1:14" ht="15.75" x14ac:dyDescent="0.25">
      <c r="A90" s="33" t="str">
        <f t="shared" si="4"/>
        <v/>
      </c>
      <c r="K90" s="33">
        <f t="shared" si="5"/>
        <v>0</v>
      </c>
      <c r="M90" s="37">
        <f t="shared" si="6"/>
        <v>0</v>
      </c>
      <c r="N90" s="31" t="str">
        <f t="shared" ca="1" si="7"/>
        <v/>
      </c>
    </row>
    <row r="91" spans="1:14" ht="15.75" x14ac:dyDescent="0.25">
      <c r="A91" s="33" t="str">
        <f t="shared" si="4"/>
        <v/>
      </c>
      <c r="K91" s="33">
        <f t="shared" si="5"/>
        <v>0</v>
      </c>
      <c r="M91" s="37">
        <f t="shared" si="6"/>
        <v>0</v>
      </c>
      <c r="N91" s="31" t="str">
        <f t="shared" ca="1" si="7"/>
        <v/>
      </c>
    </row>
    <row r="92" spans="1:14" ht="15.75" x14ac:dyDescent="0.25">
      <c r="A92" s="33" t="str">
        <f t="shared" si="4"/>
        <v/>
      </c>
      <c r="K92" s="33">
        <f t="shared" si="5"/>
        <v>0</v>
      </c>
      <c r="M92" s="37">
        <f t="shared" si="6"/>
        <v>0</v>
      </c>
      <c r="N92" s="31" t="str">
        <f t="shared" ca="1" si="7"/>
        <v/>
      </c>
    </row>
    <row r="93" spans="1:14" ht="15.75" x14ac:dyDescent="0.25">
      <c r="A93" s="33" t="str">
        <f t="shared" si="4"/>
        <v/>
      </c>
      <c r="K93" s="33">
        <f t="shared" si="5"/>
        <v>0</v>
      </c>
      <c r="M93" s="37">
        <f t="shared" si="6"/>
        <v>0</v>
      </c>
      <c r="N93" s="31" t="str">
        <f t="shared" ca="1" si="7"/>
        <v/>
      </c>
    </row>
    <row r="94" spans="1:14" ht="15.75" x14ac:dyDescent="0.25">
      <c r="A94" s="33" t="str">
        <f t="shared" si="4"/>
        <v/>
      </c>
      <c r="K94" s="33">
        <f t="shared" si="5"/>
        <v>0</v>
      </c>
      <c r="M94" s="37">
        <f t="shared" si="6"/>
        <v>0</v>
      </c>
      <c r="N94" s="31" t="str">
        <f t="shared" ca="1" si="7"/>
        <v/>
      </c>
    </row>
    <row r="95" spans="1:14" ht="15.75" x14ac:dyDescent="0.25">
      <c r="A95" s="33" t="str">
        <f t="shared" si="4"/>
        <v/>
      </c>
      <c r="K95" s="33">
        <f t="shared" si="5"/>
        <v>0</v>
      </c>
      <c r="M95" s="37">
        <f t="shared" si="6"/>
        <v>0</v>
      </c>
      <c r="N95" s="31" t="str">
        <f t="shared" ca="1" si="7"/>
        <v/>
      </c>
    </row>
    <row r="96" spans="1:14" ht="15.75" x14ac:dyDescent="0.25">
      <c r="A96" s="33" t="str">
        <f t="shared" si="4"/>
        <v/>
      </c>
      <c r="K96" s="33">
        <f t="shared" si="5"/>
        <v>0</v>
      </c>
      <c r="M96" s="37">
        <f t="shared" si="6"/>
        <v>0</v>
      </c>
      <c r="N96" s="31" t="str">
        <f t="shared" ca="1" si="7"/>
        <v/>
      </c>
    </row>
    <row r="97" spans="1:14" ht="15.75" x14ac:dyDescent="0.25">
      <c r="A97" s="33" t="str">
        <f t="shared" si="4"/>
        <v/>
      </c>
      <c r="K97" s="33">
        <f t="shared" si="5"/>
        <v>0</v>
      </c>
      <c r="M97" s="37">
        <f t="shared" si="6"/>
        <v>0</v>
      </c>
      <c r="N97" s="31" t="str">
        <f t="shared" ca="1" si="7"/>
        <v/>
      </c>
    </row>
    <row r="98" spans="1:14" ht="15.75" x14ac:dyDescent="0.25">
      <c r="A98" s="33" t="str">
        <f t="shared" si="4"/>
        <v/>
      </c>
      <c r="K98" s="33">
        <f t="shared" si="5"/>
        <v>0</v>
      </c>
      <c r="M98" s="37">
        <f t="shared" si="6"/>
        <v>0</v>
      </c>
      <c r="N98" s="31" t="str">
        <f t="shared" ca="1" si="7"/>
        <v/>
      </c>
    </row>
    <row r="99" spans="1:14" ht="15.75" x14ac:dyDescent="0.25">
      <c r="A99" s="33" t="str">
        <f t="shared" si="4"/>
        <v/>
      </c>
      <c r="K99" s="33">
        <f t="shared" si="5"/>
        <v>0</v>
      </c>
      <c r="M99" s="37">
        <f t="shared" si="6"/>
        <v>0</v>
      </c>
      <c r="N99" s="31" t="str">
        <f t="shared" ca="1" si="7"/>
        <v/>
      </c>
    </row>
    <row r="100" spans="1:14" ht="15.75" x14ac:dyDescent="0.25">
      <c r="A100" s="33" t="str">
        <f t="shared" si="4"/>
        <v/>
      </c>
      <c r="K100" s="33">
        <f t="shared" si="5"/>
        <v>0</v>
      </c>
      <c r="M100" s="37">
        <f t="shared" si="6"/>
        <v>0</v>
      </c>
      <c r="N100" s="31" t="str">
        <f t="shared" ca="1" si="7"/>
        <v/>
      </c>
    </row>
    <row r="101" spans="1:14" ht="15.75" x14ac:dyDescent="0.25">
      <c r="A101" s="33" t="str">
        <f t="shared" si="4"/>
        <v/>
      </c>
      <c r="K101" s="33">
        <f t="shared" si="5"/>
        <v>0</v>
      </c>
      <c r="M101" s="37">
        <f t="shared" si="6"/>
        <v>0</v>
      </c>
      <c r="N101" s="31" t="str">
        <f t="shared" ca="1" si="7"/>
        <v/>
      </c>
    </row>
    <row r="102" spans="1:14" ht="15.75" x14ac:dyDescent="0.25">
      <c r="A102" s="33" t="str">
        <f t="shared" si="4"/>
        <v/>
      </c>
      <c r="K102" s="33">
        <f t="shared" si="5"/>
        <v>0</v>
      </c>
      <c r="M102" s="37">
        <f t="shared" si="6"/>
        <v>0</v>
      </c>
      <c r="N102" s="31" t="str">
        <f t="shared" ca="1" si="7"/>
        <v/>
      </c>
    </row>
    <row r="103" spans="1:14" ht="15.75" x14ac:dyDescent="0.25">
      <c r="A103" s="33" t="str">
        <f t="shared" si="4"/>
        <v/>
      </c>
      <c r="K103" s="33">
        <f t="shared" si="5"/>
        <v>0</v>
      </c>
      <c r="M103" s="37">
        <f t="shared" si="6"/>
        <v>0</v>
      </c>
      <c r="N103" s="31" t="str">
        <f t="shared" ca="1" si="7"/>
        <v/>
      </c>
    </row>
    <row r="104" spans="1:14" ht="15.75" x14ac:dyDescent="0.25">
      <c r="A104" s="33" t="str">
        <f t="shared" si="4"/>
        <v/>
      </c>
      <c r="K104" s="33">
        <f t="shared" si="5"/>
        <v>0</v>
      </c>
      <c r="M104" s="37">
        <f t="shared" si="6"/>
        <v>0</v>
      </c>
      <c r="N104" s="31" t="str">
        <f t="shared" ca="1" si="7"/>
        <v/>
      </c>
    </row>
    <row r="105" spans="1:14" ht="15.75" x14ac:dyDescent="0.25">
      <c r="A105" s="33" t="str">
        <f t="shared" si="4"/>
        <v/>
      </c>
      <c r="K105" s="33">
        <f t="shared" si="5"/>
        <v>0</v>
      </c>
      <c r="M105" s="37">
        <f t="shared" si="6"/>
        <v>0</v>
      </c>
      <c r="N105" s="31" t="str">
        <f t="shared" ca="1" si="7"/>
        <v/>
      </c>
    </row>
    <row r="106" spans="1:14" ht="15.75" x14ac:dyDescent="0.25">
      <c r="A106" s="33" t="str">
        <f t="shared" si="4"/>
        <v/>
      </c>
      <c r="K106" s="33">
        <f t="shared" si="5"/>
        <v>0</v>
      </c>
      <c r="M106" s="37">
        <f t="shared" si="6"/>
        <v>0</v>
      </c>
      <c r="N106" s="31" t="str">
        <f t="shared" ca="1" si="7"/>
        <v/>
      </c>
    </row>
    <row r="107" spans="1:14" ht="15.75" x14ac:dyDescent="0.25">
      <c r="A107" s="33" t="str">
        <f t="shared" si="4"/>
        <v/>
      </c>
      <c r="K107" s="33">
        <f t="shared" si="5"/>
        <v>0</v>
      </c>
      <c r="M107" s="37">
        <f t="shared" si="6"/>
        <v>0</v>
      </c>
      <c r="N107" s="31" t="str">
        <f t="shared" ca="1" si="7"/>
        <v/>
      </c>
    </row>
    <row r="108" spans="1:14" ht="15.75" x14ac:dyDescent="0.25">
      <c r="A108" s="33" t="str">
        <f t="shared" si="4"/>
        <v/>
      </c>
      <c r="K108" s="33">
        <f t="shared" si="5"/>
        <v>0</v>
      </c>
      <c r="M108" s="37">
        <f t="shared" si="6"/>
        <v>0</v>
      </c>
      <c r="N108" s="31" t="str">
        <f t="shared" ca="1" si="7"/>
        <v/>
      </c>
    </row>
    <row r="109" spans="1:14" ht="15.75" x14ac:dyDescent="0.25">
      <c r="A109" s="33" t="str">
        <f t="shared" si="4"/>
        <v/>
      </c>
      <c r="K109" s="33">
        <f t="shared" si="5"/>
        <v>0</v>
      </c>
      <c r="M109" s="37">
        <f t="shared" si="6"/>
        <v>0</v>
      </c>
      <c r="N109" s="31" t="str">
        <f t="shared" ca="1" si="7"/>
        <v/>
      </c>
    </row>
    <row r="110" spans="1:14" ht="15.75" x14ac:dyDescent="0.25">
      <c r="A110" s="33" t="str">
        <f t="shared" si="4"/>
        <v/>
      </c>
      <c r="K110" s="33">
        <f t="shared" si="5"/>
        <v>0</v>
      </c>
      <c r="M110" s="37">
        <f t="shared" si="6"/>
        <v>0</v>
      </c>
      <c r="N110" s="31" t="str">
        <f t="shared" ca="1" si="7"/>
        <v/>
      </c>
    </row>
    <row r="111" spans="1:14" ht="15.75" x14ac:dyDescent="0.25">
      <c r="A111" s="33" t="str">
        <f t="shared" si="4"/>
        <v/>
      </c>
      <c r="K111" s="33">
        <f t="shared" si="5"/>
        <v>0</v>
      </c>
      <c r="M111" s="37">
        <f t="shared" si="6"/>
        <v>0</v>
      </c>
      <c r="N111" s="31" t="str">
        <f t="shared" ca="1" si="7"/>
        <v/>
      </c>
    </row>
    <row r="112" spans="1:14" ht="15.75" x14ac:dyDescent="0.25">
      <c r="A112" s="33" t="str">
        <f t="shared" si="4"/>
        <v/>
      </c>
      <c r="K112" s="33">
        <f t="shared" si="5"/>
        <v>0</v>
      </c>
      <c r="M112" s="37">
        <f t="shared" si="6"/>
        <v>0</v>
      </c>
      <c r="N112" s="31" t="str">
        <f t="shared" ca="1" si="7"/>
        <v/>
      </c>
    </row>
    <row r="113" spans="1:14" ht="15.75" x14ac:dyDescent="0.25">
      <c r="A113" s="33" t="str">
        <f t="shared" si="4"/>
        <v/>
      </c>
      <c r="K113" s="33">
        <f t="shared" si="5"/>
        <v>0</v>
      </c>
      <c r="M113" s="37">
        <f t="shared" si="6"/>
        <v>0</v>
      </c>
      <c r="N113" s="31" t="str">
        <f t="shared" ca="1" si="7"/>
        <v/>
      </c>
    </row>
    <row r="114" spans="1:14" ht="15.75" x14ac:dyDescent="0.25">
      <c r="A114" s="33" t="str">
        <f t="shared" si="4"/>
        <v/>
      </c>
      <c r="K114" s="33">
        <f t="shared" si="5"/>
        <v>0</v>
      </c>
      <c r="M114" s="37">
        <f t="shared" si="6"/>
        <v>0</v>
      </c>
      <c r="N114" s="31" t="str">
        <f t="shared" ca="1" si="7"/>
        <v/>
      </c>
    </row>
    <row r="115" spans="1:14" ht="15.75" x14ac:dyDescent="0.25">
      <c r="A115" s="33" t="str">
        <f t="shared" si="4"/>
        <v/>
      </c>
      <c r="K115" s="33">
        <f t="shared" si="5"/>
        <v>0</v>
      </c>
      <c r="M115" s="37">
        <f t="shared" si="6"/>
        <v>0</v>
      </c>
      <c r="N115" s="31" t="str">
        <f t="shared" ca="1" si="7"/>
        <v/>
      </c>
    </row>
    <row r="116" spans="1:14" ht="15.75" x14ac:dyDescent="0.25">
      <c r="A116" s="33" t="str">
        <f t="shared" si="4"/>
        <v/>
      </c>
      <c r="K116" s="33">
        <f t="shared" si="5"/>
        <v>0</v>
      </c>
      <c r="M116" s="37">
        <f t="shared" si="6"/>
        <v>0</v>
      </c>
      <c r="N116" s="31" t="str">
        <f t="shared" ca="1" si="7"/>
        <v/>
      </c>
    </row>
    <row r="117" spans="1:14" ht="15.75" x14ac:dyDescent="0.25">
      <c r="A117" s="33" t="str">
        <f t="shared" si="4"/>
        <v/>
      </c>
      <c r="K117" s="33">
        <f t="shared" si="5"/>
        <v>0</v>
      </c>
      <c r="M117" s="37">
        <f t="shared" si="6"/>
        <v>0</v>
      </c>
      <c r="N117" s="31" t="str">
        <f t="shared" ca="1" si="7"/>
        <v/>
      </c>
    </row>
    <row r="118" spans="1:14" ht="15.75" x14ac:dyDescent="0.25">
      <c r="A118" s="33" t="str">
        <f t="shared" si="4"/>
        <v/>
      </c>
      <c r="K118" s="33">
        <f t="shared" si="5"/>
        <v>0</v>
      </c>
      <c r="M118" s="37">
        <f t="shared" si="6"/>
        <v>0</v>
      </c>
      <c r="N118" s="31" t="str">
        <f t="shared" ca="1" si="7"/>
        <v/>
      </c>
    </row>
    <row r="119" spans="1:14" ht="15.75" x14ac:dyDescent="0.25">
      <c r="A119" s="33" t="str">
        <f t="shared" si="4"/>
        <v/>
      </c>
      <c r="K119" s="33">
        <f t="shared" si="5"/>
        <v>0</v>
      </c>
      <c r="M119" s="37">
        <f t="shared" si="6"/>
        <v>0</v>
      </c>
      <c r="N119" s="31" t="str">
        <f t="shared" ca="1" si="7"/>
        <v/>
      </c>
    </row>
    <row r="120" spans="1:14" ht="15.75" x14ac:dyDescent="0.25">
      <c r="A120" s="33" t="str">
        <f t="shared" si="4"/>
        <v/>
      </c>
      <c r="K120" s="33">
        <f t="shared" si="5"/>
        <v>0</v>
      </c>
      <c r="M120" s="37">
        <f t="shared" si="6"/>
        <v>0</v>
      </c>
      <c r="N120" s="31" t="str">
        <f t="shared" ca="1" si="7"/>
        <v/>
      </c>
    </row>
    <row r="121" spans="1:14" ht="15.75" x14ac:dyDescent="0.25">
      <c r="A121" s="33" t="str">
        <f t="shared" si="4"/>
        <v/>
      </c>
      <c r="K121" s="33">
        <f t="shared" si="5"/>
        <v>0</v>
      </c>
      <c r="M121" s="37">
        <f t="shared" si="6"/>
        <v>0</v>
      </c>
      <c r="N121" s="31" t="str">
        <f t="shared" ca="1" si="7"/>
        <v/>
      </c>
    </row>
    <row r="122" spans="1:14" ht="15.75" x14ac:dyDescent="0.25">
      <c r="A122" s="33" t="str">
        <f t="shared" si="4"/>
        <v/>
      </c>
      <c r="K122" s="33">
        <f t="shared" si="5"/>
        <v>0</v>
      </c>
      <c r="M122" s="37">
        <f t="shared" si="6"/>
        <v>0</v>
      </c>
      <c r="N122" s="31" t="str">
        <f t="shared" ca="1" si="7"/>
        <v/>
      </c>
    </row>
    <row r="123" spans="1:14" ht="15.75" x14ac:dyDescent="0.25">
      <c r="A123" s="33" t="str">
        <f t="shared" si="4"/>
        <v/>
      </c>
      <c r="K123" s="33">
        <f t="shared" si="5"/>
        <v>0</v>
      </c>
      <c r="M123" s="37">
        <f t="shared" si="6"/>
        <v>0</v>
      </c>
      <c r="N123" s="31" t="str">
        <f t="shared" ca="1" si="7"/>
        <v/>
      </c>
    </row>
    <row r="124" spans="1:14" ht="15.75" x14ac:dyDescent="0.25">
      <c r="A124" s="33" t="str">
        <f t="shared" si="4"/>
        <v/>
      </c>
      <c r="K124" s="33">
        <f t="shared" si="5"/>
        <v>0</v>
      </c>
      <c r="M124" s="37">
        <f t="shared" si="6"/>
        <v>0</v>
      </c>
      <c r="N124" s="31" t="str">
        <f t="shared" ca="1" si="7"/>
        <v/>
      </c>
    </row>
    <row r="125" spans="1:14" ht="15.75" x14ac:dyDescent="0.25">
      <c r="A125" s="33" t="str">
        <f t="shared" si="4"/>
        <v/>
      </c>
      <c r="K125" s="33">
        <f t="shared" si="5"/>
        <v>0</v>
      </c>
      <c r="M125" s="37">
        <f t="shared" si="6"/>
        <v>0</v>
      </c>
      <c r="N125" s="31" t="str">
        <f t="shared" ca="1" si="7"/>
        <v/>
      </c>
    </row>
    <row r="126" spans="1:14" ht="15.75" x14ac:dyDescent="0.25">
      <c r="A126" s="33" t="str">
        <f t="shared" si="4"/>
        <v/>
      </c>
      <c r="K126" s="33">
        <f t="shared" si="5"/>
        <v>0</v>
      </c>
      <c r="M126" s="37">
        <f t="shared" si="6"/>
        <v>0</v>
      </c>
      <c r="N126" s="31" t="str">
        <f t="shared" ca="1" si="7"/>
        <v/>
      </c>
    </row>
    <row r="127" spans="1:14" ht="15.75" x14ac:dyDescent="0.25">
      <c r="A127" s="33" t="str">
        <f t="shared" si="4"/>
        <v/>
      </c>
      <c r="K127" s="33">
        <f t="shared" si="5"/>
        <v>0</v>
      </c>
      <c r="M127" s="37">
        <f t="shared" si="6"/>
        <v>0</v>
      </c>
      <c r="N127" s="31" t="str">
        <f t="shared" ca="1" si="7"/>
        <v/>
      </c>
    </row>
    <row r="128" spans="1:14" ht="15.75" x14ac:dyDescent="0.25">
      <c r="A128" s="33" t="str">
        <f t="shared" si="4"/>
        <v/>
      </c>
      <c r="K128" s="33">
        <f t="shared" si="5"/>
        <v>0</v>
      </c>
      <c r="M128" s="37">
        <f t="shared" si="6"/>
        <v>0</v>
      </c>
      <c r="N128" s="31" t="str">
        <f t="shared" ca="1" si="7"/>
        <v/>
      </c>
    </row>
    <row r="129" spans="1:14" ht="15.75" x14ac:dyDescent="0.25">
      <c r="A129" s="33" t="str">
        <f t="shared" si="4"/>
        <v/>
      </c>
      <c r="K129" s="33">
        <f t="shared" si="5"/>
        <v>0</v>
      </c>
      <c r="M129" s="37">
        <f t="shared" si="6"/>
        <v>0</v>
      </c>
      <c r="N129" s="31" t="str">
        <f t="shared" ca="1" si="7"/>
        <v/>
      </c>
    </row>
    <row r="130" spans="1:14" ht="15.75" x14ac:dyDescent="0.25">
      <c r="A130" s="33" t="str">
        <f t="shared" si="4"/>
        <v/>
      </c>
      <c r="K130" s="33">
        <f t="shared" si="5"/>
        <v>0</v>
      </c>
      <c r="M130" s="37">
        <f t="shared" si="6"/>
        <v>0</v>
      </c>
      <c r="N130" s="31" t="str">
        <f t="shared" ca="1" si="7"/>
        <v/>
      </c>
    </row>
    <row r="131" spans="1:14" ht="15.75" x14ac:dyDescent="0.25">
      <c r="A131" s="33" t="str">
        <f t="shared" si="4"/>
        <v/>
      </c>
      <c r="K131" s="33">
        <f t="shared" si="5"/>
        <v>0</v>
      </c>
      <c r="M131" s="37">
        <f t="shared" si="6"/>
        <v>0</v>
      </c>
      <c r="N131" s="31" t="str">
        <f t="shared" ca="1" si="7"/>
        <v/>
      </c>
    </row>
    <row r="132" spans="1:14" ht="15.75" x14ac:dyDescent="0.25">
      <c r="A132" s="33" t="str">
        <f t="shared" ref="A132:A195" si="8">IF(B132="","","FCT"&amp;" "&amp;MID($D$1,3,2)&amp;IF(MONTH(1&amp;$C$1)&lt;10,0&amp;MONTH(1&amp;$C$1),MONTH(1&amp;$C$1))&amp;IF(ROW()-3+1&lt;10,"00"&amp;ROW()-3+1,IF(AND(ROW()-3+1&lt;100,ROW()-3+1&gt;=10),0&amp;ROW()-3+1,ROW()-3+1)))</f>
        <v/>
      </c>
      <c r="K132" s="33">
        <f t="shared" ref="K132:K195" si="9">(H132-G132)+(J132-I132)</f>
        <v>0</v>
      </c>
      <c r="M132" s="37">
        <f t="shared" ref="M132:M195" si="10">IFERROR(VLOOKUP(F132,$Q$2:$R$4,2,FALSE),0)</f>
        <v>0</v>
      </c>
      <c r="N132" s="31" t="str">
        <f t="shared" ref="N132:N195" ca="1" si="11">IF(B132="","",IF(ISERROR(INDIRECT("'"&amp;B132&amp;" "&amp;A132&amp;"'!g19")),"facture à faire","facture ok"))</f>
        <v/>
      </c>
    </row>
    <row r="133" spans="1:14" ht="15.75" x14ac:dyDescent="0.25">
      <c r="A133" s="33" t="str">
        <f t="shared" si="8"/>
        <v/>
      </c>
      <c r="K133" s="33">
        <f t="shared" si="9"/>
        <v>0</v>
      </c>
      <c r="M133" s="37">
        <f t="shared" si="10"/>
        <v>0</v>
      </c>
      <c r="N133" s="31" t="str">
        <f t="shared" ca="1" si="11"/>
        <v/>
      </c>
    </row>
    <row r="134" spans="1:14" ht="15.75" x14ac:dyDescent="0.25">
      <c r="A134" s="33" t="str">
        <f t="shared" si="8"/>
        <v/>
      </c>
      <c r="K134" s="33">
        <f t="shared" si="9"/>
        <v>0</v>
      </c>
      <c r="M134" s="37">
        <f t="shared" si="10"/>
        <v>0</v>
      </c>
      <c r="N134" s="31" t="str">
        <f t="shared" ca="1" si="11"/>
        <v/>
      </c>
    </row>
    <row r="135" spans="1:14" ht="15.75" x14ac:dyDescent="0.25">
      <c r="A135" s="33" t="str">
        <f t="shared" si="8"/>
        <v/>
      </c>
      <c r="K135" s="33">
        <f t="shared" si="9"/>
        <v>0</v>
      </c>
      <c r="M135" s="37">
        <f t="shared" si="10"/>
        <v>0</v>
      </c>
      <c r="N135" s="31" t="str">
        <f t="shared" ca="1" si="11"/>
        <v/>
      </c>
    </row>
    <row r="136" spans="1:14" ht="15.75" x14ac:dyDescent="0.25">
      <c r="A136" s="33" t="str">
        <f t="shared" si="8"/>
        <v/>
      </c>
      <c r="K136" s="33">
        <f t="shared" si="9"/>
        <v>0</v>
      </c>
      <c r="M136" s="37">
        <f t="shared" si="10"/>
        <v>0</v>
      </c>
      <c r="N136" s="31" t="str">
        <f t="shared" ca="1" si="11"/>
        <v/>
      </c>
    </row>
    <row r="137" spans="1:14" ht="15.75" x14ac:dyDescent="0.25">
      <c r="A137" s="33" t="str">
        <f t="shared" si="8"/>
        <v/>
      </c>
      <c r="K137" s="33">
        <f t="shared" si="9"/>
        <v>0</v>
      </c>
      <c r="M137" s="37">
        <f t="shared" si="10"/>
        <v>0</v>
      </c>
      <c r="N137" s="31" t="str">
        <f t="shared" ca="1" si="11"/>
        <v/>
      </c>
    </row>
    <row r="138" spans="1:14" ht="15.75" x14ac:dyDescent="0.25">
      <c r="A138" s="33" t="str">
        <f t="shared" si="8"/>
        <v/>
      </c>
      <c r="K138" s="33">
        <f t="shared" si="9"/>
        <v>0</v>
      </c>
      <c r="M138" s="37">
        <f t="shared" si="10"/>
        <v>0</v>
      </c>
      <c r="N138" s="31" t="str">
        <f t="shared" ca="1" si="11"/>
        <v/>
      </c>
    </row>
    <row r="139" spans="1:14" ht="15.75" x14ac:dyDescent="0.25">
      <c r="A139" s="33" t="str">
        <f t="shared" si="8"/>
        <v/>
      </c>
      <c r="K139" s="33">
        <f t="shared" si="9"/>
        <v>0</v>
      </c>
      <c r="M139" s="37">
        <f t="shared" si="10"/>
        <v>0</v>
      </c>
      <c r="N139" s="31" t="str">
        <f t="shared" ca="1" si="11"/>
        <v/>
      </c>
    </row>
    <row r="140" spans="1:14" ht="15.75" x14ac:dyDescent="0.25">
      <c r="A140" s="33" t="str">
        <f t="shared" si="8"/>
        <v/>
      </c>
      <c r="K140" s="33">
        <f t="shared" si="9"/>
        <v>0</v>
      </c>
      <c r="M140" s="37">
        <f t="shared" si="10"/>
        <v>0</v>
      </c>
      <c r="N140" s="31" t="str">
        <f t="shared" ca="1" si="11"/>
        <v/>
      </c>
    </row>
    <row r="141" spans="1:14" ht="15.75" x14ac:dyDescent="0.25">
      <c r="A141" s="33" t="str">
        <f t="shared" si="8"/>
        <v/>
      </c>
      <c r="K141" s="33">
        <f t="shared" si="9"/>
        <v>0</v>
      </c>
      <c r="M141" s="37">
        <f t="shared" si="10"/>
        <v>0</v>
      </c>
      <c r="N141" s="31" t="str">
        <f t="shared" ca="1" si="11"/>
        <v/>
      </c>
    </row>
    <row r="142" spans="1:14" ht="15.75" x14ac:dyDescent="0.25">
      <c r="A142" s="33" t="str">
        <f t="shared" si="8"/>
        <v/>
      </c>
      <c r="K142" s="33">
        <f t="shared" si="9"/>
        <v>0</v>
      </c>
      <c r="M142" s="37">
        <f t="shared" si="10"/>
        <v>0</v>
      </c>
      <c r="N142" s="31" t="str">
        <f t="shared" ca="1" si="11"/>
        <v/>
      </c>
    </row>
    <row r="143" spans="1:14" ht="15.75" x14ac:dyDescent="0.25">
      <c r="A143" s="33" t="str">
        <f t="shared" si="8"/>
        <v/>
      </c>
      <c r="K143" s="33">
        <f t="shared" si="9"/>
        <v>0</v>
      </c>
      <c r="M143" s="37">
        <f t="shared" si="10"/>
        <v>0</v>
      </c>
      <c r="N143" s="31" t="str">
        <f t="shared" ca="1" si="11"/>
        <v/>
      </c>
    </row>
    <row r="144" spans="1:14" ht="15.75" x14ac:dyDescent="0.25">
      <c r="A144" s="33" t="str">
        <f t="shared" si="8"/>
        <v/>
      </c>
      <c r="K144" s="33">
        <f t="shared" si="9"/>
        <v>0</v>
      </c>
      <c r="M144" s="37">
        <f t="shared" si="10"/>
        <v>0</v>
      </c>
      <c r="N144" s="31" t="str">
        <f t="shared" ca="1" si="11"/>
        <v/>
      </c>
    </row>
    <row r="145" spans="1:14" ht="15.75" x14ac:dyDescent="0.25">
      <c r="A145" s="33" t="str">
        <f t="shared" si="8"/>
        <v/>
      </c>
      <c r="K145" s="33">
        <f t="shared" si="9"/>
        <v>0</v>
      </c>
      <c r="M145" s="37">
        <f t="shared" si="10"/>
        <v>0</v>
      </c>
      <c r="N145" s="31" t="str">
        <f t="shared" ca="1" si="11"/>
        <v/>
      </c>
    </row>
    <row r="146" spans="1:14" ht="15.75" x14ac:dyDescent="0.25">
      <c r="A146" s="33" t="str">
        <f t="shared" si="8"/>
        <v/>
      </c>
      <c r="K146" s="33">
        <f t="shared" si="9"/>
        <v>0</v>
      </c>
      <c r="M146" s="37">
        <f t="shared" si="10"/>
        <v>0</v>
      </c>
      <c r="N146" s="31" t="str">
        <f t="shared" ca="1" si="11"/>
        <v/>
      </c>
    </row>
    <row r="147" spans="1:14" ht="15.75" x14ac:dyDescent="0.25">
      <c r="A147" s="33" t="str">
        <f t="shared" si="8"/>
        <v/>
      </c>
      <c r="K147" s="33">
        <f t="shared" si="9"/>
        <v>0</v>
      </c>
      <c r="M147" s="37">
        <f t="shared" si="10"/>
        <v>0</v>
      </c>
      <c r="N147" s="31" t="str">
        <f t="shared" ca="1" si="11"/>
        <v/>
      </c>
    </row>
    <row r="148" spans="1:14" ht="15.75" x14ac:dyDescent="0.25">
      <c r="A148" s="33" t="str">
        <f t="shared" si="8"/>
        <v/>
      </c>
      <c r="K148" s="33">
        <f t="shared" si="9"/>
        <v>0</v>
      </c>
      <c r="M148" s="37">
        <f t="shared" si="10"/>
        <v>0</v>
      </c>
      <c r="N148" s="31" t="str">
        <f t="shared" ca="1" si="11"/>
        <v/>
      </c>
    </row>
    <row r="149" spans="1:14" ht="15.75" x14ac:dyDescent="0.25">
      <c r="A149" s="33" t="str">
        <f t="shared" si="8"/>
        <v/>
      </c>
      <c r="K149" s="33">
        <f t="shared" si="9"/>
        <v>0</v>
      </c>
      <c r="M149" s="37">
        <f t="shared" si="10"/>
        <v>0</v>
      </c>
      <c r="N149" s="31" t="str">
        <f t="shared" ca="1" si="11"/>
        <v/>
      </c>
    </row>
    <row r="150" spans="1:14" ht="15.75" x14ac:dyDescent="0.25">
      <c r="A150" s="33" t="str">
        <f t="shared" si="8"/>
        <v/>
      </c>
      <c r="K150" s="33">
        <f t="shared" si="9"/>
        <v>0</v>
      </c>
      <c r="M150" s="37">
        <f t="shared" si="10"/>
        <v>0</v>
      </c>
      <c r="N150" s="31" t="str">
        <f t="shared" ca="1" si="11"/>
        <v/>
      </c>
    </row>
    <row r="151" spans="1:14" ht="15.75" x14ac:dyDescent="0.25">
      <c r="A151" s="33" t="str">
        <f t="shared" si="8"/>
        <v/>
      </c>
      <c r="K151" s="33">
        <f t="shared" si="9"/>
        <v>0</v>
      </c>
      <c r="M151" s="37">
        <f t="shared" si="10"/>
        <v>0</v>
      </c>
      <c r="N151" s="31" t="str">
        <f t="shared" ca="1" si="11"/>
        <v/>
      </c>
    </row>
    <row r="152" spans="1:14" ht="15.75" x14ac:dyDescent="0.25">
      <c r="A152" s="33" t="str">
        <f t="shared" si="8"/>
        <v/>
      </c>
      <c r="K152" s="33">
        <f t="shared" si="9"/>
        <v>0</v>
      </c>
      <c r="M152" s="37">
        <f t="shared" si="10"/>
        <v>0</v>
      </c>
      <c r="N152" s="31" t="str">
        <f t="shared" ca="1" si="11"/>
        <v/>
      </c>
    </row>
    <row r="153" spans="1:14" ht="15.75" x14ac:dyDescent="0.25">
      <c r="A153" s="33" t="str">
        <f t="shared" si="8"/>
        <v/>
      </c>
      <c r="K153" s="33">
        <f t="shared" si="9"/>
        <v>0</v>
      </c>
      <c r="M153" s="37">
        <f t="shared" si="10"/>
        <v>0</v>
      </c>
      <c r="N153" s="31" t="str">
        <f t="shared" ca="1" si="11"/>
        <v/>
      </c>
    </row>
    <row r="154" spans="1:14" ht="15.75" x14ac:dyDescent="0.25">
      <c r="A154" s="33" t="str">
        <f t="shared" si="8"/>
        <v/>
      </c>
      <c r="K154" s="33">
        <f t="shared" si="9"/>
        <v>0</v>
      </c>
      <c r="M154" s="37">
        <f t="shared" si="10"/>
        <v>0</v>
      </c>
      <c r="N154" s="31" t="str">
        <f t="shared" ca="1" si="11"/>
        <v/>
      </c>
    </row>
    <row r="155" spans="1:14" ht="15.75" x14ac:dyDescent="0.25">
      <c r="A155" s="33" t="str">
        <f t="shared" si="8"/>
        <v/>
      </c>
      <c r="K155" s="33">
        <f t="shared" si="9"/>
        <v>0</v>
      </c>
      <c r="M155" s="37">
        <f t="shared" si="10"/>
        <v>0</v>
      </c>
      <c r="N155" s="31" t="str">
        <f t="shared" ca="1" si="11"/>
        <v/>
      </c>
    </row>
    <row r="156" spans="1:14" ht="15.75" x14ac:dyDescent="0.25">
      <c r="A156" s="33" t="str">
        <f t="shared" si="8"/>
        <v/>
      </c>
      <c r="K156" s="33">
        <f t="shared" si="9"/>
        <v>0</v>
      </c>
      <c r="M156" s="37">
        <f t="shared" si="10"/>
        <v>0</v>
      </c>
      <c r="N156" s="31" t="str">
        <f t="shared" ca="1" si="11"/>
        <v/>
      </c>
    </row>
    <row r="157" spans="1:14" ht="15.75" x14ac:dyDescent="0.25">
      <c r="A157" s="33" t="str">
        <f t="shared" si="8"/>
        <v/>
      </c>
      <c r="K157" s="33">
        <f t="shared" si="9"/>
        <v>0</v>
      </c>
      <c r="M157" s="37">
        <f t="shared" si="10"/>
        <v>0</v>
      </c>
      <c r="N157" s="31" t="str">
        <f t="shared" ca="1" si="11"/>
        <v/>
      </c>
    </row>
    <row r="158" spans="1:14" ht="15.75" x14ac:dyDescent="0.25">
      <c r="A158" s="33" t="str">
        <f t="shared" si="8"/>
        <v/>
      </c>
      <c r="K158" s="33">
        <f t="shared" si="9"/>
        <v>0</v>
      </c>
      <c r="M158" s="37">
        <f t="shared" si="10"/>
        <v>0</v>
      </c>
      <c r="N158" s="31" t="str">
        <f t="shared" ca="1" si="11"/>
        <v/>
      </c>
    </row>
    <row r="159" spans="1:14" ht="15.75" x14ac:dyDescent="0.25">
      <c r="A159" s="33" t="str">
        <f t="shared" si="8"/>
        <v/>
      </c>
      <c r="K159" s="33">
        <f t="shared" si="9"/>
        <v>0</v>
      </c>
      <c r="M159" s="37">
        <f t="shared" si="10"/>
        <v>0</v>
      </c>
      <c r="N159" s="31" t="str">
        <f t="shared" ca="1" si="11"/>
        <v/>
      </c>
    </row>
    <row r="160" spans="1:14" ht="15.75" x14ac:dyDescent="0.25">
      <c r="A160" s="33" t="str">
        <f t="shared" si="8"/>
        <v/>
      </c>
      <c r="K160" s="33">
        <f t="shared" si="9"/>
        <v>0</v>
      </c>
      <c r="M160" s="37">
        <f t="shared" si="10"/>
        <v>0</v>
      </c>
      <c r="N160" s="31" t="str">
        <f t="shared" ca="1" si="11"/>
        <v/>
      </c>
    </row>
    <row r="161" spans="1:14" ht="15.75" x14ac:dyDescent="0.25">
      <c r="A161" s="33" t="str">
        <f t="shared" si="8"/>
        <v/>
      </c>
      <c r="K161" s="33">
        <f t="shared" si="9"/>
        <v>0</v>
      </c>
      <c r="M161" s="37">
        <f t="shared" si="10"/>
        <v>0</v>
      </c>
      <c r="N161" s="31" t="str">
        <f t="shared" ca="1" si="11"/>
        <v/>
      </c>
    </row>
    <row r="162" spans="1:14" ht="15.75" x14ac:dyDescent="0.25">
      <c r="A162" s="33" t="str">
        <f t="shared" si="8"/>
        <v/>
      </c>
      <c r="K162" s="33">
        <f t="shared" si="9"/>
        <v>0</v>
      </c>
      <c r="M162" s="37">
        <f t="shared" si="10"/>
        <v>0</v>
      </c>
      <c r="N162" s="31" t="str">
        <f t="shared" ca="1" si="11"/>
        <v/>
      </c>
    </row>
    <row r="163" spans="1:14" ht="15.75" x14ac:dyDescent="0.25">
      <c r="A163" s="33" t="str">
        <f t="shared" si="8"/>
        <v/>
      </c>
      <c r="K163" s="33">
        <f t="shared" si="9"/>
        <v>0</v>
      </c>
      <c r="M163" s="37">
        <f t="shared" si="10"/>
        <v>0</v>
      </c>
      <c r="N163" s="31" t="str">
        <f t="shared" ca="1" si="11"/>
        <v/>
      </c>
    </row>
    <row r="164" spans="1:14" ht="15.75" x14ac:dyDescent="0.25">
      <c r="A164" s="33" t="str">
        <f t="shared" si="8"/>
        <v/>
      </c>
      <c r="K164" s="33">
        <f t="shared" si="9"/>
        <v>0</v>
      </c>
      <c r="M164" s="37">
        <f t="shared" si="10"/>
        <v>0</v>
      </c>
      <c r="N164" s="31" t="str">
        <f t="shared" ca="1" si="11"/>
        <v/>
      </c>
    </row>
    <row r="165" spans="1:14" ht="15.75" x14ac:dyDescent="0.25">
      <c r="A165" s="33" t="str">
        <f t="shared" si="8"/>
        <v/>
      </c>
      <c r="K165" s="33">
        <f t="shared" si="9"/>
        <v>0</v>
      </c>
      <c r="M165" s="37">
        <f t="shared" si="10"/>
        <v>0</v>
      </c>
      <c r="N165" s="31" t="str">
        <f t="shared" ca="1" si="11"/>
        <v/>
      </c>
    </row>
    <row r="166" spans="1:14" ht="15.75" x14ac:dyDescent="0.25">
      <c r="A166" s="33" t="str">
        <f t="shared" si="8"/>
        <v/>
      </c>
      <c r="K166" s="33">
        <f t="shared" si="9"/>
        <v>0</v>
      </c>
      <c r="M166" s="37">
        <f t="shared" si="10"/>
        <v>0</v>
      </c>
      <c r="N166" s="31" t="str">
        <f t="shared" ca="1" si="11"/>
        <v/>
      </c>
    </row>
    <row r="167" spans="1:14" ht="15.75" x14ac:dyDescent="0.25">
      <c r="A167" s="33" t="str">
        <f t="shared" si="8"/>
        <v/>
      </c>
      <c r="K167" s="33">
        <f t="shared" si="9"/>
        <v>0</v>
      </c>
      <c r="M167" s="37">
        <f t="shared" si="10"/>
        <v>0</v>
      </c>
      <c r="N167" s="31" t="str">
        <f t="shared" ca="1" si="11"/>
        <v/>
      </c>
    </row>
    <row r="168" spans="1:14" ht="15.75" x14ac:dyDescent="0.25">
      <c r="A168" s="33" t="str">
        <f t="shared" si="8"/>
        <v/>
      </c>
      <c r="K168" s="33">
        <f t="shared" si="9"/>
        <v>0</v>
      </c>
      <c r="M168" s="37">
        <f t="shared" si="10"/>
        <v>0</v>
      </c>
      <c r="N168" s="31" t="str">
        <f t="shared" ca="1" si="11"/>
        <v/>
      </c>
    </row>
    <row r="169" spans="1:14" ht="15.75" x14ac:dyDescent="0.25">
      <c r="A169" s="33" t="str">
        <f t="shared" si="8"/>
        <v/>
      </c>
      <c r="K169" s="33">
        <f t="shared" si="9"/>
        <v>0</v>
      </c>
      <c r="M169" s="37">
        <f t="shared" si="10"/>
        <v>0</v>
      </c>
      <c r="N169" s="31" t="str">
        <f t="shared" ca="1" si="11"/>
        <v/>
      </c>
    </row>
    <row r="170" spans="1:14" ht="15.75" x14ac:dyDescent="0.25">
      <c r="A170" s="33" t="str">
        <f t="shared" si="8"/>
        <v/>
      </c>
      <c r="K170" s="33">
        <f t="shared" si="9"/>
        <v>0</v>
      </c>
      <c r="M170" s="37">
        <f t="shared" si="10"/>
        <v>0</v>
      </c>
      <c r="N170" s="31" t="str">
        <f t="shared" ca="1" si="11"/>
        <v/>
      </c>
    </row>
    <row r="171" spans="1:14" ht="15.75" x14ac:dyDescent="0.25">
      <c r="A171" s="33" t="str">
        <f t="shared" si="8"/>
        <v/>
      </c>
      <c r="K171" s="33">
        <f t="shared" si="9"/>
        <v>0</v>
      </c>
      <c r="M171" s="37">
        <f t="shared" si="10"/>
        <v>0</v>
      </c>
      <c r="N171" s="31" t="str">
        <f t="shared" ca="1" si="11"/>
        <v/>
      </c>
    </row>
    <row r="172" spans="1:14" ht="15.75" x14ac:dyDescent="0.25">
      <c r="A172" s="33" t="str">
        <f t="shared" si="8"/>
        <v/>
      </c>
      <c r="K172" s="33">
        <f t="shared" si="9"/>
        <v>0</v>
      </c>
      <c r="M172" s="37">
        <f t="shared" si="10"/>
        <v>0</v>
      </c>
      <c r="N172" s="31" t="str">
        <f t="shared" ca="1" si="11"/>
        <v/>
      </c>
    </row>
    <row r="173" spans="1:14" ht="15.75" x14ac:dyDescent="0.25">
      <c r="A173" s="33" t="str">
        <f t="shared" si="8"/>
        <v/>
      </c>
      <c r="K173" s="33">
        <f t="shared" si="9"/>
        <v>0</v>
      </c>
      <c r="M173" s="37">
        <f t="shared" si="10"/>
        <v>0</v>
      </c>
      <c r="N173" s="31" t="str">
        <f t="shared" ca="1" si="11"/>
        <v/>
      </c>
    </row>
    <row r="174" spans="1:14" ht="15.75" x14ac:dyDescent="0.25">
      <c r="A174" s="33" t="str">
        <f t="shared" si="8"/>
        <v/>
      </c>
      <c r="K174" s="33">
        <f t="shared" si="9"/>
        <v>0</v>
      </c>
      <c r="M174" s="37">
        <f t="shared" si="10"/>
        <v>0</v>
      </c>
      <c r="N174" s="31" t="str">
        <f t="shared" ca="1" si="11"/>
        <v/>
      </c>
    </row>
    <row r="175" spans="1:14" ht="15.75" x14ac:dyDescent="0.25">
      <c r="A175" s="33" t="str">
        <f t="shared" si="8"/>
        <v/>
      </c>
      <c r="K175" s="33">
        <f t="shared" si="9"/>
        <v>0</v>
      </c>
      <c r="M175" s="37">
        <f t="shared" si="10"/>
        <v>0</v>
      </c>
      <c r="N175" s="31"/>
    </row>
    <row r="176" spans="1:14" ht="15.75" x14ac:dyDescent="0.25">
      <c r="A176" s="33" t="str">
        <f t="shared" si="8"/>
        <v/>
      </c>
      <c r="K176" s="33">
        <f t="shared" si="9"/>
        <v>0</v>
      </c>
      <c r="M176" s="37">
        <f t="shared" si="10"/>
        <v>0</v>
      </c>
      <c r="N176" s="31"/>
    </row>
    <row r="177" spans="1:14" ht="15.75" x14ac:dyDescent="0.25">
      <c r="A177" s="33" t="str">
        <f t="shared" si="8"/>
        <v/>
      </c>
      <c r="K177" s="33">
        <f t="shared" si="9"/>
        <v>0</v>
      </c>
      <c r="M177" s="37">
        <f t="shared" si="10"/>
        <v>0</v>
      </c>
      <c r="N177" s="31"/>
    </row>
    <row r="178" spans="1:14" ht="15.75" x14ac:dyDescent="0.25">
      <c r="A178" s="33" t="str">
        <f t="shared" si="8"/>
        <v/>
      </c>
      <c r="K178" s="33">
        <f t="shared" si="9"/>
        <v>0</v>
      </c>
      <c r="M178" s="37">
        <f t="shared" si="10"/>
        <v>0</v>
      </c>
      <c r="N178" s="31"/>
    </row>
    <row r="179" spans="1:14" ht="15.75" x14ac:dyDescent="0.25">
      <c r="A179" s="33" t="str">
        <f t="shared" si="8"/>
        <v/>
      </c>
      <c r="K179" s="33">
        <f t="shared" si="9"/>
        <v>0</v>
      </c>
      <c r="M179" s="37">
        <f t="shared" si="10"/>
        <v>0</v>
      </c>
      <c r="N179" s="31"/>
    </row>
    <row r="180" spans="1:14" ht="15.75" x14ac:dyDescent="0.25">
      <c r="A180" s="33" t="str">
        <f t="shared" si="8"/>
        <v/>
      </c>
      <c r="K180" s="33">
        <f t="shared" si="9"/>
        <v>0</v>
      </c>
      <c r="M180" s="37">
        <f t="shared" si="10"/>
        <v>0</v>
      </c>
      <c r="N180" s="31"/>
    </row>
    <row r="181" spans="1:14" ht="15.75" x14ac:dyDescent="0.25">
      <c r="A181" s="33" t="str">
        <f t="shared" si="8"/>
        <v/>
      </c>
      <c r="K181" s="33">
        <f t="shared" si="9"/>
        <v>0</v>
      </c>
      <c r="M181" s="37">
        <f t="shared" si="10"/>
        <v>0</v>
      </c>
      <c r="N181" s="31"/>
    </row>
    <row r="182" spans="1:14" ht="15.75" x14ac:dyDescent="0.25">
      <c r="A182" s="33" t="str">
        <f t="shared" si="8"/>
        <v/>
      </c>
      <c r="K182" s="33">
        <f t="shared" si="9"/>
        <v>0</v>
      </c>
      <c r="M182" s="37">
        <f t="shared" si="10"/>
        <v>0</v>
      </c>
      <c r="N182" s="31"/>
    </row>
    <row r="183" spans="1:14" ht="15.75" x14ac:dyDescent="0.25">
      <c r="A183" s="33" t="str">
        <f t="shared" si="8"/>
        <v/>
      </c>
      <c r="K183" s="33">
        <f t="shared" si="9"/>
        <v>0</v>
      </c>
      <c r="M183" s="37">
        <f t="shared" si="10"/>
        <v>0</v>
      </c>
      <c r="N183" s="31"/>
    </row>
    <row r="184" spans="1:14" ht="15.75" x14ac:dyDescent="0.25">
      <c r="A184" s="33" t="str">
        <f t="shared" si="8"/>
        <v/>
      </c>
      <c r="K184" s="33">
        <f t="shared" si="9"/>
        <v>0</v>
      </c>
      <c r="M184" s="37">
        <f t="shared" si="10"/>
        <v>0</v>
      </c>
      <c r="N184" s="31"/>
    </row>
    <row r="185" spans="1:14" ht="15.75" x14ac:dyDescent="0.25">
      <c r="A185" s="33" t="str">
        <f t="shared" si="8"/>
        <v/>
      </c>
      <c r="K185" s="33">
        <f t="shared" si="9"/>
        <v>0</v>
      </c>
      <c r="M185" s="37">
        <f t="shared" si="10"/>
        <v>0</v>
      </c>
      <c r="N185" s="31"/>
    </row>
    <row r="186" spans="1:14" ht="15.75" x14ac:dyDescent="0.25">
      <c r="A186" s="33" t="str">
        <f t="shared" si="8"/>
        <v/>
      </c>
      <c r="K186" s="33">
        <f t="shared" si="9"/>
        <v>0</v>
      </c>
      <c r="M186" s="37">
        <f t="shared" si="10"/>
        <v>0</v>
      </c>
      <c r="N186" s="31"/>
    </row>
    <row r="187" spans="1:14" ht="15.75" x14ac:dyDescent="0.25">
      <c r="A187" s="33" t="str">
        <f t="shared" si="8"/>
        <v/>
      </c>
      <c r="K187" s="33">
        <f t="shared" si="9"/>
        <v>0</v>
      </c>
      <c r="M187" s="37">
        <f t="shared" si="10"/>
        <v>0</v>
      </c>
      <c r="N187" s="31"/>
    </row>
    <row r="188" spans="1:14" ht="15.75" x14ac:dyDescent="0.25">
      <c r="A188" s="33" t="str">
        <f t="shared" si="8"/>
        <v/>
      </c>
      <c r="K188" s="33">
        <f t="shared" si="9"/>
        <v>0</v>
      </c>
      <c r="M188" s="37">
        <f t="shared" si="10"/>
        <v>0</v>
      </c>
      <c r="N188" s="31"/>
    </row>
    <row r="189" spans="1:14" ht="15.75" x14ac:dyDescent="0.25">
      <c r="A189" s="33" t="str">
        <f t="shared" si="8"/>
        <v/>
      </c>
      <c r="K189" s="33">
        <f t="shared" si="9"/>
        <v>0</v>
      </c>
      <c r="M189" s="37">
        <f t="shared" si="10"/>
        <v>0</v>
      </c>
      <c r="N189" s="31"/>
    </row>
    <row r="190" spans="1:14" ht="15.75" x14ac:dyDescent="0.25">
      <c r="A190" s="33" t="str">
        <f t="shared" si="8"/>
        <v/>
      </c>
      <c r="K190" s="33">
        <f t="shared" si="9"/>
        <v>0</v>
      </c>
      <c r="M190" s="37">
        <f t="shared" si="10"/>
        <v>0</v>
      </c>
      <c r="N190" s="31"/>
    </row>
    <row r="191" spans="1:14" ht="15.75" x14ac:dyDescent="0.25">
      <c r="A191" s="33" t="str">
        <f t="shared" si="8"/>
        <v/>
      </c>
      <c r="K191" s="33">
        <f t="shared" si="9"/>
        <v>0</v>
      </c>
      <c r="M191" s="37">
        <f t="shared" si="10"/>
        <v>0</v>
      </c>
      <c r="N191" s="31"/>
    </row>
    <row r="192" spans="1:14" ht="15.75" x14ac:dyDescent="0.25">
      <c r="A192" s="33" t="str">
        <f t="shared" si="8"/>
        <v/>
      </c>
      <c r="K192" s="33">
        <f t="shared" si="9"/>
        <v>0</v>
      </c>
      <c r="M192" s="37">
        <f t="shared" si="10"/>
        <v>0</v>
      </c>
      <c r="N192" s="31"/>
    </row>
    <row r="193" spans="1:14" ht="15.75" x14ac:dyDescent="0.25">
      <c r="A193" s="33" t="str">
        <f t="shared" si="8"/>
        <v/>
      </c>
      <c r="K193" s="33">
        <f t="shared" si="9"/>
        <v>0</v>
      </c>
      <c r="M193" s="37">
        <f t="shared" si="10"/>
        <v>0</v>
      </c>
      <c r="N193" s="31"/>
    </row>
    <row r="194" spans="1:14" ht="15.75" x14ac:dyDescent="0.25">
      <c r="A194" s="33" t="str">
        <f t="shared" si="8"/>
        <v/>
      </c>
      <c r="K194" s="33">
        <f t="shared" si="9"/>
        <v>0</v>
      </c>
      <c r="M194" s="37">
        <f t="shared" si="10"/>
        <v>0</v>
      </c>
      <c r="N194" s="31"/>
    </row>
    <row r="195" spans="1:14" ht="15.75" x14ac:dyDescent="0.25">
      <c r="A195" s="33" t="str">
        <f t="shared" si="8"/>
        <v/>
      </c>
      <c r="K195" s="33">
        <f t="shared" si="9"/>
        <v>0</v>
      </c>
      <c r="M195" s="37">
        <f t="shared" si="10"/>
        <v>0</v>
      </c>
      <c r="N195" s="31"/>
    </row>
    <row r="196" spans="1:14" ht="15.75" x14ac:dyDescent="0.25">
      <c r="A196" s="33" t="str">
        <f t="shared" ref="A196:A259" si="12">IF(B196="","","FCT"&amp;" "&amp;MID($D$1,3,2)&amp;IF(MONTH(1&amp;$C$1)&lt;10,0&amp;MONTH(1&amp;$C$1),MONTH(1&amp;$C$1))&amp;IF(ROW()-3+1&lt;10,"00"&amp;ROW()-3+1,IF(AND(ROW()-3+1&lt;100,ROW()-3+1&gt;=10),0&amp;ROW()-3+1,ROW()-3+1)))</f>
        <v/>
      </c>
      <c r="K196" s="33">
        <f t="shared" ref="K196:K259" si="13">(H196-G196)+(J196-I196)</f>
        <v>0</v>
      </c>
      <c r="M196" s="37">
        <f t="shared" ref="M196:M259" si="14">IFERROR(VLOOKUP(F196,$Q$2:$R$4,2,FALSE),0)</f>
        <v>0</v>
      </c>
      <c r="N196" s="31"/>
    </row>
    <row r="197" spans="1:14" ht="15.75" x14ac:dyDescent="0.25">
      <c r="A197" s="33" t="str">
        <f t="shared" si="12"/>
        <v/>
      </c>
      <c r="K197" s="33">
        <f t="shared" si="13"/>
        <v>0</v>
      </c>
      <c r="M197" s="37">
        <f t="shared" si="14"/>
        <v>0</v>
      </c>
      <c r="N197" s="31"/>
    </row>
    <row r="198" spans="1:14" ht="15.75" x14ac:dyDescent="0.25">
      <c r="A198" s="33" t="str">
        <f t="shared" si="12"/>
        <v/>
      </c>
      <c r="K198" s="33">
        <f t="shared" si="13"/>
        <v>0</v>
      </c>
      <c r="M198" s="37">
        <f t="shared" si="14"/>
        <v>0</v>
      </c>
      <c r="N198" s="31"/>
    </row>
    <row r="199" spans="1:14" ht="15.75" x14ac:dyDescent="0.25">
      <c r="A199" s="33" t="str">
        <f t="shared" si="12"/>
        <v/>
      </c>
      <c r="K199" s="33">
        <f t="shared" si="13"/>
        <v>0</v>
      </c>
      <c r="M199" s="37">
        <f t="shared" si="14"/>
        <v>0</v>
      </c>
      <c r="N199" s="31"/>
    </row>
    <row r="200" spans="1:14" ht="15.75" x14ac:dyDescent="0.25">
      <c r="A200" s="33" t="str">
        <f t="shared" si="12"/>
        <v/>
      </c>
      <c r="K200" s="33">
        <f t="shared" si="13"/>
        <v>0</v>
      </c>
      <c r="M200" s="37">
        <f t="shared" si="14"/>
        <v>0</v>
      </c>
      <c r="N200" s="31"/>
    </row>
    <row r="201" spans="1:14" ht="15.75" x14ac:dyDescent="0.25">
      <c r="A201" s="33" t="str">
        <f t="shared" si="12"/>
        <v/>
      </c>
      <c r="K201" s="33">
        <f t="shared" si="13"/>
        <v>0</v>
      </c>
      <c r="M201" s="37">
        <f t="shared" si="14"/>
        <v>0</v>
      </c>
      <c r="N201" s="31"/>
    </row>
    <row r="202" spans="1:14" ht="15.75" x14ac:dyDescent="0.25">
      <c r="A202" s="33" t="str">
        <f t="shared" si="12"/>
        <v/>
      </c>
      <c r="K202" s="33">
        <f t="shared" si="13"/>
        <v>0</v>
      </c>
      <c r="M202" s="37">
        <f t="shared" si="14"/>
        <v>0</v>
      </c>
      <c r="N202" s="31"/>
    </row>
    <row r="203" spans="1:14" ht="15.75" x14ac:dyDescent="0.25">
      <c r="A203" s="33" t="str">
        <f t="shared" si="12"/>
        <v/>
      </c>
      <c r="K203" s="33">
        <f t="shared" si="13"/>
        <v>0</v>
      </c>
      <c r="M203" s="37">
        <f t="shared" si="14"/>
        <v>0</v>
      </c>
      <c r="N203" s="31"/>
    </row>
    <row r="204" spans="1:14" ht="15.75" x14ac:dyDescent="0.25">
      <c r="A204" s="33" t="str">
        <f t="shared" si="12"/>
        <v/>
      </c>
      <c r="K204" s="33">
        <f t="shared" si="13"/>
        <v>0</v>
      </c>
      <c r="M204" s="37">
        <f t="shared" si="14"/>
        <v>0</v>
      </c>
      <c r="N204" s="31"/>
    </row>
    <row r="205" spans="1:14" ht="15.75" x14ac:dyDescent="0.25">
      <c r="A205" s="33" t="str">
        <f t="shared" si="12"/>
        <v/>
      </c>
      <c r="K205" s="33">
        <f t="shared" si="13"/>
        <v>0</v>
      </c>
      <c r="M205" s="37">
        <f t="shared" si="14"/>
        <v>0</v>
      </c>
      <c r="N205" s="31"/>
    </row>
    <row r="206" spans="1:14" ht="15.75" x14ac:dyDescent="0.25">
      <c r="A206" s="33" t="str">
        <f t="shared" si="12"/>
        <v/>
      </c>
      <c r="K206" s="33">
        <f t="shared" si="13"/>
        <v>0</v>
      </c>
      <c r="M206" s="37">
        <f t="shared" si="14"/>
        <v>0</v>
      </c>
      <c r="N206" s="31"/>
    </row>
    <row r="207" spans="1:14" ht="15.75" x14ac:dyDescent="0.25">
      <c r="A207" s="33" t="str">
        <f t="shared" si="12"/>
        <v/>
      </c>
      <c r="K207" s="33">
        <f t="shared" si="13"/>
        <v>0</v>
      </c>
      <c r="M207" s="37">
        <f t="shared" si="14"/>
        <v>0</v>
      </c>
      <c r="N207" s="31"/>
    </row>
    <row r="208" spans="1:14" ht="15.75" x14ac:dyDescent="0.25">
      <c r="A208" s="33" t="str">
        <f t="shared" si="12"/>
        <v/>
      </c>
      <c r="K208" s="33">
        <f t="shared" si="13"/>
        <v>0</v>
      </c>
      <c r="M208" s="37">
        <f t="shared" si="14"/>
        <v>0</v>
      </c>
      <c r="N208" s="31"/>
    </row>
    <row r="209" spans="1:14" ht="15.75" x14ac:dyDescent="0.25">
      <c r="A209" s="33" t="str">
        <f t="shared" si="12"/>
        <v/>
      </c>
      <c r="K209" s="33">
        <f t="shared" si="13"/>
        <v>0</v>
      </c>
      <c r="M209" s="37">
        <f t="shared" si="14"/>
        <v>0</v>
      </c>
      <c r="N209" s="31"/>
    </row>
    <row r="210" spans="1:14" ht="15.75" x14ac:dyDescent="0.25">
      <c r="A210" s="33" t="str">
        <f t="shared" si="12"/>
        <v/>
      </c>
      <c r="K210" s="33">
        <f t="shared" si="13"/>
        <v>0</v>
      </c>
      <c r="M210" s="37">
        <f t="shared" si="14"/>
        <v>0</v>
      </c>
      <c r="N210" s="31"/>
    </row>
    <row r="211" spans="1:14" ht="15.75" x14ac:dyDescent="0.25">
      <c r="A211" s="33" t="str">
        <f t="shared" si="12"/>
        <v/>
      </c>
      <c r="K211" s="33">
        <f t="shared" si="13"/>
        <v>0</v>
      </c>
      <c r="M211" s="37">
        <f t="shared" si="14"/>
        <v>0</v>
      </c>
      <c r="N211" s="31"/>
    </row>
    <row r="212" spans="1:14" ht="15.75" x14ac:dyDescent="0.25">
      <c r="A212" s="33" t="str">
        <f t="shared" si="12"/>
        <v/>
      </c>
      <c r="K212" s="33">
        <f t="shared" si="13"/>
        <v>0</v>
      </c>
      <c r="M212" s="37">
        <f t="shared" si="14"/>
        <v>0</v>
      </c>
      <c r="N212" s="31"/>
    </row>
    <row r="213" spans="1:14" ht="15.75" x14ac:dyDescent="0.25">
      <c r="A213" s="33" t="str">
        <f t="shared" si="12"/>
        <v/>
      </c>
      <c r="K213" s="33">
        <f t="shared" si="13"/>
        <v>0</v>
      </c>
      <c r="M213" s="37">
        <f t="shared" si="14"/>
        <v>0</v>
      </c>
      <c r="N213" s="31"/>
    </row>
    <row r="214" spans="1:14" ht="15.75" x14ac:dyDescent="0.25">
      <c r="A214" s="33" t="str">
        <f t="shared" si="12"/>
        <v/>
      </c>
      <c r="K214" s="33">
        <f t="shared" si="13"/>
        <v>0</v>
      </c>
      <c r="M214" s="37">
        <f t="shared" si="14"/>
        <v>0</v>
      </c>
      <c r="N214" s="31"/>
    </row>
    <row r="215" spans="1:14" ht="15.75" x14ac:dyDescent="0.25">
      <c r="A215" s="33" t="str">
        <f t="shared" si="12"/>
        <v/>
      </c>
      <c r="K215" s="33">
        <f t="shared" si="13"/>
        <v>0</v>
      </c>
      <c r="M215" s="37">
        <f t="shared" si="14"/>
        <v>0</v>
      </c>
      <c r="N215" s="31"/>
    </row>
    <row r="216" spans="1:14" ht="15.75" x14ac:dyDescent="0.25">
      <c r="A216" s="33" t="str">
        <f t="shared" si="12"/>
        <v/>
      </c>
      <c r="K216" s="33">
        <f t="shared" si="13"/>
        <v>0</v>
      </c>
      <c r="M216" s="37">
        <f t="shared" si="14"/>
        <v>0</v>
      </c>
      <c r="N216" s="31"/>
    </row>
    <row r="217" spans="1:14" ht="15.75" x14ac:dyDescent="0.25">
      <c r="A217" s="33" t="str">
        <f t="shared" si="12"/>
        <v/>
      </c>
      <c r="K217" s="33">
        <f t="shared" si="13"/>
        <v>0</v>
      </c>
      <c r="M217" s="37">
        <f t="shared" si="14"/>
        <v>0</v>
      </c>
      <c r="N217" s="31"/>
    </row>
    <row r="218" spans="1:14" ht="15.75" x14ac:dyDescent="0.25">
      <c r="A218" s="33" t="str">
        <f t="shared" si="12"/>
        <v/>
      </c>
      <c r="K218" s="33">
        <f t="shared" si="13"/>
        <v>0</v>
      </c>
      <c r="M218" s="37">
        <f t="shared" si="14"/>
        <v>0</v>
      </c>
      <c r="N218" s="31"/>
    </row>
    <row r="219" spans="1:14" ht="15.75" x14ac:dyDescent="0.25">
      <c r="A219" s="33" t="str">
        <f t="shared" si="12"/>
        <v/>
      </c>
      <c r="K219" s="33">
        <f t="shared" si="13"/>
        <v>0</v>
      </c>
      <c r="M219" s="37">
        <f t="shared" si="14"/>
        <v>0</v>
      </c>
      <c r="N219" s="31"/>
    </row>
    <row r="220" spans="1:14" ht="15.75" x14ac:dyDescent="0.25">
      <c r="A220" s="33" t="str">
        <f t="shared" si="12"/>
        <v/>
      </c>
      <c r="K220" s="33">
        <f t="shared" si="13"/>
        <v>0</v>
      </c>
      <c r="M220" s="37">
        <f t="shared" si="14"/>
        <v>0</v>
      </c>
      <c r="N220" s="31"/>
    </row>
    <row r="221" spans="1:14" ht="15.75" x14ac:dyDescent="0.25">
      <c r="A221" s="33" t="str">
        <f t="shared" si="12"/>
        <v/>
      </c>
      <c r="K221" s="33">
        <f t="shared" si="13"/>
        <v>0</v>
      </c>
      <c r="M221" s="37">
        <f t="shared" si="14"/>
        <v>0</v>
      </c>
      <c r="N221" s="31"/>
    </row>
    <row r="222" spans="1:14" ht="15.75" x14ac:dyDescent="0.25">
      <c r="A222" s="33" t="str">
        <f t="shared" si="12"/>
        <v/>
      </c>
      <c r="K222" s="33">
        <f t="shared" si="13"/>
        <v>0</v>
      </c>
      <c r="M222" s="37">
        <f t="shared" si="14"/>
        <v>0</v>
      </c>
      <c r="N222" s="31"/>
    </row>
    <row r="223" spans="1:14" ht="15.75" x14ac:dyDescent="0.25">
      <c r="A223" s="33" t="str">
        <f t="shared" si="12"/>
        <v/>
      </c>
      <c r="K223" s="33">
        <f t="shared" si="13"/>
        <v>0</v>
      </c>
      <c r="M223" s="37">
        <f t="shared" si="14"/>
        <v>0</v>
      </c>
      <c r="N223" s="31"/>
    </row>
    <row r="224" spans="1:14" ht="15.75" x14ac:dyDescent="0.25">
      <c r="A224" s="33" t="str">
        <f t="shared" si="12"/>
        <v/>
      </c>
      <c r="K224" s="33">
        <f t="shared" si="13"/>
        <v>0</v>
      </c>
      <c r="M224" s="37">
        <f t="shared" si="14"/>
        <v>0</v>
      </c>
      <c r="N224" s="31"/>
    </row>
    <row r="225" spans="1:14" ht="15.75" x14ac:dyDescent="0.25">
      <c r="A225" s="33" t="str">
        <f t="shared" si="12"/>
        <v/>
      </c>
      <c r="K225" s="33">
        <f t="shared" si="13"/>
        <v>0</v>
      </c>
      <c r="M225" s="37">
        <f t="shared" si="14"/>
        <v>0</v>
      </c>
      <c r="N225" s="31"/>
    </row>
    <row r="226" spans="1:14" ht="15.75" x14ac:dyDescent="0.25">
      <c r="A226" s="33" t="str">
        <f t="shared" si="12"/>
        <v/>
      </c>
      <c r="K226" s="33">
        <f t="shared" si="13"/>
        <v>0</v>
      </c>
      <c r="M226" s="37">
        <f t="shared" si="14"/>
        <v>0</v>
      </c>
      <c r="N226" s="31"/>
    </row>
    <row r="227" spans="1:14" ht="15.75" x14ac:dyDescent="0.25">
      <c r="A227" s="33" t="str">
        <f t="shared" si="12"/>
        <v/>
      </c>
      <c r="K227" s="33">
        <f t="shared" si="13"/>
        <v>0</v>
      </c>
      <c r="M227" s="37">
        <f t="shared" si="14"/>
        <v>0</v>
      </c>
      <c r="N227" s="31"/>
    </row>
    <row r="228" spans="1:14" ht="15.75" x14ac:dyDescent="0.25">
      <c r="A228" s="33" t="str">
        <f t="shared" si="12"/>
        <v/>
      </c>
      <c r="K228" s="33">
        <f t="shared" si="13"/>
        <v>0</v>
      </c>
      <c r="M228" s="37">
        <f t="shared" si="14"/>
        <v>0</v>
      </c>
      <c r="N228" s="31"/>
    </row>
    <row r="229" spans="1:14" ht="15.75" x14ac:dyDescent="0.25">
      <c r="A229" s="33" t="str">
        <f t="shared" si="12"/>
        <v/>
      </c>
      <c r="K229" s="33">
        <f t="shared" si="13"/>
        <v>0</v>
      </c>
      <c r="M229" s="37">
        <f t="shared" si="14"/>
        <v>0</v>
      </c>
      <c r="N229" s="31"/>
    </row>
    <row r="230" spans="1:14" ht="15.75" x14ac:dyDescent="0.25">
      <c r="A230" s="33" t="str">
        <f t="shared" si="12"/>
        <v/>
      </c>
      <c r="K230" s="33">
        <f t="shared" si="13"/>
        <v>0</v>
      </c>
      <c r="M230" s="37">
        <f t="shared" si="14"/>
        <v>0</v>
      </c>
      <c r="N230" s="31"/>
    </row>
    <row r="231" spans="1:14" ht="15.75" x14ac:dyDescent="0.25">
      <c r="A231" s="33" t="str">
        <f t="shared" si="12"/>
        <v/>
      </c>
      <c r="K231" s="33">
        <f t="shared" si="13"/>
        <v>0</v>
      </c>
      <c r="M231" s="37">
        <f t="shared" si="14"/>
        <v>0</v>
      </c>
      <c r="N231" s="31"/>
    </row>
    <row r="232" spans="1:14" ht="15.75" x14ac:dyDescent="0.25">
      <c r="A232" s="33" t="str">
        <f t="shared" si="12"/>
        <v/>
      </c>
      <c r="K232" s="33">
        <f t="shared" si="13"/>
        <v>0</v>
      </c>
      <c r="M232" s="37">
        <f t="shared" si="14"/>
        <v>0</v>
      </c>
      <c r="N232" s="31"/>
    </row>
    <row r="233" spans="1:14" ht="15.75" x14ac:dyDescent="0.25">
      <c r="A233" s="33" t="str">
        <f t="shared" si="12"/>
        <v/>
      </c>
      <c r="K233" s="33">
        <f t="shared" si="13"/>
        <v>0</v>
      </c>
      <c r="M233" s="37">
        <f t="shared" si="14"/>
        <v>0</v>
      </c>
      <c r="N233" s="31"/>
    </row>
    <row r="234" spans="1:14" ht="15.75" x14ac:dyDescent="0.25">
      <c r="A234" s="33" t="str">
        <f t="shared" si="12"/>
        <v/>
      </c>
      <c r="K234" s="33">
        <f t="shared" si="13"/>
        <v>0</v>
      </c>
      <c r="M234" s="37">
        <f t="shared" si="14"/>
        <v>0</v>
      </c>
      <c r="N234" s="31"/>
    </row>
    <row r="235" spans="1:14" ht="15.75" x14ac:dyDescent="0.25">
      <c r="A235" s="33" t="str">
        <f t="shared" si="12"/>
        <v/>
      </c>
      <c r="K235" s="33">
        <f t="shared" si="13"/>
        <v>0</v>
      </c>
      <c r="M235" s="37">
        <f t="shared" si="14"/>
        <v>0</v>
      </c>
      <c r="N235" s="31"/>
    </row>
    <row r="236" spans="1:14" ht="15.75" x14ac:dyDescent="0.25">
      <c r="A236" s="33" t="str">
        <f t="shared" si="12"/>
        <v/>
      </c>
      <c r="K236" s="33">
        <f t="shared" si="13"/>
        <v>0</v>
      </c>
      <c r="M236" s="37">
        <f t="shared" si="14"/>
        <v>0</v>
      </c>
      <c r="N236" s="31"/>
    </row>
    <row r="237" spans="1:14" ht="15.75" x14ac:dyDescent="0.25">
      <c r="A237" s="33" t="str">
        <f t="shared" si="12"/>
        <v/>
      </c>
      <c r="K237" s="33">
        <f t="shared" si="13"/>
        <v>0</v>
      </c>
      <c r="M237" s="37">
        <f t="shared" si="14"/>
        <v>0</v>
      </c>
      <c r="N237" s="31"/>
    </row>
    <row r="238" spans="1:14" ht="15.75" x14ac:dyDescent="0.25">
      <c r="A238" s="33" t="str">
        <f t="shared" si="12"/>
        <v/>
      </c>
      <c r="K238" s="33">
        <f t="shared" si="13"/>
        <v>0</v>
      </c>
      <c r="M238" s="37">
        <f t="shared" si="14"/>
        <v>0</v>
      </c>
      <c r="N238" s="31"/>
    </row>
    <row r="239" spans="1:14" ht="15.75" x14ac:dyDescent="0.25">
      <c r="A239" s="33" t="str">
        <f t="shared" si="12"/>
        <v/>
      </c>
      <c r="K239" s="33">
        <f t="shared" si="13"/>
        <v>0</v>
      </c>
      <c r="M239" s="37">
        <f t="shared" si="14"/>
        <v>0</v>
      </c>
      <c r="N239" s="31"/>
    </row>
    <row r="240" spans="1:14" ht="15.75" x14ac:dyDescent="0.25">
      <c r="A240" s="33" t="str">
        <f t="shared" si="12"/>
        <v/>
      </c>
      <c r="K240" s="33">
        <f t="shared" si="13"/>
        <v>0</v>
      </c>
      <c r="M240" s="37">
        <f t="shared" si="14"/>
        <v>0</v>
      </c>
      <c r="N240" s="31"/>
    </row>
    <row r="241" spans="1:14" ht="15.75" x14ac:dyDescent="0.25">
      <c r="A241" s="33" t="str">
        <f t="shared" si="12"/>
        <v/>
      </c>
      <c r="K241" s="33">
        <f t="shared" si="13"/>
        <v>0</v>
      </c>
      <c r="M241" s="37">
        <f t="shared" si="14"/>
        <v>0</v>
      </c>
      <c r="N241" s="31"/>
    </row>
    <row r="242" spans="1:14" ht="15.75" x14ac:dyDescent="0.25">
      <c r="A242" s="33" t="str">
        <f t="shared" si="12"/>
        <v/>
      </c>
      <c r="K242" s="33">
        <f t="shared" si="13"/>
        <v>0</v>
      </c>
      <c r="M242" s="37">
        <f t="shared" si="14"/>
        <v>0</v>
      </c>
      <c r="N242" s="31"/>
    </row>
    <row r="243" spans="1:14" ht="15.75" x14ac:dyDescent="0.25">
      <c r="A243" s="33" t="str">
        <f t="shared" si="12"/>
        <v/>
      </c>
      <c r="K243" s="33">
        <f t="shared" si="13"/>
        <v>0</v>
      </c>
      <c r="M243" s="37">
        <f t="shared" si="14"/>
        <v>0</v>
      </c>
      <c r="N243" s="31"/>
    </row>
    <row r="244" spans="1:14" ht="15.75" x14ac:dyDescent="0.25">
      <c r="A244" s="33" t="str">
        <f t="shared" si="12"/>
        <v/>
      </c>
      <c r="K244" s="33">
        <f t="shared" si="13"/>
        <v>0</v>
      </c>
      <c r="M244" s="37">
        <f t="shared" si="14"/>
        <v>0</v>
      </c>
      <c r="N244" s="31"/>
    </row>
    <row r="245" spans="1:14" ht="15.75" x14ac:dyDescent="0.25">
      <c r="A245" s="33" t="str">
        <f t="shared" si="12"/>
        <v/>
      </c>
      <c r="K245" s="33">
        <f t="shared" si="13"/>
        <v>0</v>
      </c>
      <c r="M245" s="37">
        <f t="shared" si="14"/>
        <v>0</v>
      </c>
      <c r="N245" s="31"/>
    </row>
    <row r="246" spans="1:14" ht="15.75" x14ac:dyDescent="0.25">
      <c r="A246" s="33" t="str">
        <f t="shared" si="12"/>
        <v/>
      </c>
      <c r="K246" s="33">
        <f t="shared" si="13"/>
        <v>0</v>
      </c>
      <c r="M246" s="37">
        <f t="shared" si="14"/>
        <v>0</v>
      </c>
      <c r="N246" s="31"/>
    </row>
    <row r="247" spans="1:14" ht="15.75" x14ac:dyDescent="0.25">
      <c r="A247" s="33" t="str">
        <f t="shared" si="12"/>
        <v/>
      </c>
      <c r="K247" s="33">
        <f t="shared" si="13"/>
        <v>0</v>
      </c>
      <c r="M247" s="37">
        <f t="shared" si="14"/>
        <v>0</v>
      </c>
      <c r="N247" s="31"/>
    </row>
    <row r="248" spans="1:14" ht="15.75" x14ac:dyDescent="0.25">
      <c r="A248" s="33" t="str">
        <f t="shared" si="12"/>
        <v/>
      </c>
      <c r="K248" s="33">
        <f t="shared" si="13"/>
        <v>0</v>
      </c>
      <c r="M248" s="37">
        <f t="shared" si="14"/>
        <v>0</v>
      </c>
      <c r="N248" s="31"/>
    </row>
    <row r="249" spans="1:14" ht="15.75" x14ac:dyDescent="0.25">
      <c r="A249" s="33" t="str">
        <f t="shared" si="12"/>
        <v/>
      </c>
      <c r="K249" s="33">
        <f t="shared" si="13"/>
        <v>0</v>
      </c>
      <c r="M249" s="37">
        <f t="shared" si="14"/>
        <v>0</v>
      </c>
      <c r="N249" s="31"/>
    </row>
    <row r="250" spans="1:14" ht="15.75" x14ac:dyDescent="0.25">
      <c r="A250" s="33" t="str">
        <f t="shared" si="12"/>
        <v/>
      </c>
      <c r="K250" s="33">
        <f t="shared" si="13"/>
        <v>0</v>
      </c>
      <c r="M250" s="37">
        <f t="shared" si="14"/>
        <v>0</v>
      </c>
      <c r="N250" s="31"/>
    </row>
    <row r="251" spans="1:14" ht="15.75" x14ac:dyDescent="0.25">
      <c r="A251" s="33" t="str">
        <f t="shared" si="12"/>
        <v/>
      </c>
      <c r="K251" s="33">
        <f t="shared" si="13"/>
        <v>0</v>
      </c>
      <c r="M251" s="37">
        <f t="shared" si="14"/>
        <v>0</v>
      </c>
      <c r="N251" s="31"/>
    </row>
    <row r="252" spans="1:14" ht="15.75" x14ac:dyDescent="0.25">
      <c r="A252" s="33" t="str">
        <f t="shared" si="12"/>
        <v/>
      </c>
      <c r="K252" s="33">
        <f t="shared" si="13"/>
        <v>0</v>
      </c>
      <c r="M252" s="37">
        <f t="shared" si="14"/>
        <v>0</v>
      </c>
      <c r="N252" s="31"/>
    </row>
    <row r="253" spans="1:14" ht="15.75" x14ac:dyDescent="0.25">
      <c r="A253" s="33" t="str">
        <f t="shared" si="12"/>
        <v/>
      </c>
      <c r="K253" s="33">
        <f t="shared" si="13"/>
        <v>0</v>
      </c>
      <c r="M253" s="37">
        <f t="shared" si="14"/>
        <v>0</v>
      </c>
      <c r="N253" s="31"/>
    </row>
    <row r="254" spans="1:14" ht="15.75" x14ac:dyDescent="0.25">
      <c r="A254" s="33" t="str">
        <f t="shared" si="12"/>
        <v/>
      </c>
      <c r="K254" s="33">
        <f t="shared" si="13"/>
        <v>0</v>
      </c>
      <c r="M254" s="37">
        <f t="shared" si="14"/>
        <v>0</v>
      </c>
      <c r="N254" s="31"/>
    </row>
    <row r="255" spans="1:14" ht="15.75" x14ac:dyDescent="0.25">
      <c r="A255" s="33" t="str">
        <f t="shared" si="12"/>
        <v/>
      </c>
      <c r="K255" s="33">
        <f t="shared" si="13"/>
        <v>0</v>
      </c>
      <c r="M255" s="37">
        <f t="shared" si="14"/>
        <v>0</v>
      </c>
      <c r="N255" s="31"/>
    </row>
    <row r="256" spans="1:14" ht="15.75" x14ac:dyDescent="0.25">
      <c r="A256" s="33" t="str">
        <f t="shared" si="12"/>
        <v/>
      </c>
      <c r="K256" s="33">
        <f t="shared" si="13"/>
        <v>0</v>
      </c>
      <c r="M256" s="37">
        <f t="shared" si="14"/>
        <v>0</v>
      </c>
      <c r="N256" s="31"/>
    </row>
    <row r="257" spans="1:14" ht="15.75" x14ac:dyDescent="0.25">
      <c r="A257" s="33" t="str">
        <f t="shared" si="12"/>
        <v/>
      </c>
      <c r="K257" s="33">
        <f t="shared" si="13"/>
        <v>0</v>
      </c>
      <c r="M257" s="37">
        <f t="shared" si="14"/>
        <v>0</v>
      </c>
      <c r="N257" s="31"/>
    </row>
    <row r="258" spans="1:14" ht="15.75" x14ac:dyDescent="0.25">
      <c r="A258" s="33" t="str">
        <f t="shared" si="12"/>
        <v/>
      </c>
      <c r="K258" s="33">
        <f t="shared" si="13"/>
        <v>0</v>
      </c>
      <c r="M258" s="37">
        <f t="shared" si="14"/>
        <v>0</v>
      </c>
      <c r="N258" s="31"/>
    </row>
    <row r="259" spans="1:14" ht="15.75" x14ac:dyDescent="0.25">
      <c r="A259" s="33" t="str">
        <f t="shared" si="12"/>
        <v/>
      </c>
      <c r="K259" s="33">
        <f t="shared" si="13"/>
        <v>0</v>
      </c>
      <c r="M259" s="37">
        <f t="shared" si="14"/>
        <v>0</v>
      </c>
      <c r="N259" s="31"/>
    </row>
    <row r="260" spans="1:14" ht="15.75" x14ac:dyDescent="0.25">
      <c r="A260" s="33" t="str">
        <f t="shared" ref="A260:A323" si="15">IF(B260="","","FCT"&amp;" "&amp;MID($D$1,3,2)&amp;IF(MONTH(1&amp;$C$1)&lt;10,0&amp;MONTH(1&amp;$C$1),MONTH(1&amp;$C$1))&amp;IF(ROW()-3+1&lt;10,"00"&amp;ROW()-3+1,IF(AND(ROW()-3+1&lt;100,ROW()-3+1&gt;=10),0&amp;ROW()-3+1,ROW()-3+1)))</f>
        <v/>
      </c>
      <c r="K260" s="33">
        <f t="shared" ref="K260:K323" si="16">(H260-G260)+(J260-I260)</f>
        <v>0</v>
      </c>
      <c r="M260" s="37">
        <f t="shared" ref="M260:M323" si="17">IFERROR(VLOOKUP(F260,$Q$2:$R$4,2,FALSE),0)</f>
        <v>0</v>
      </c>
      <c r="N260" s="31"/>
    </row>
    <row r="261" spans="1:14" ht="15.75" x14ac:dyDescent="0.25">
      <c r="A261" s="33" t="str">
        <f t="shared" si="15"/>
        <v/>
      </c>
      <c r="K261" s="33">
        <f t="shared" si="16"/>
        <v>0</v>
      </c>
      <c r="M261" s="37">
        <f t="shared" si="17"/>
        <v>0</v>
      </c>
      <c r="N261" s="31"/>
    </row>
    <row r="262" spans="1:14" ht="15.75" x14ac:dyDescent="0.25">
      <c r="A262" s="33" t="str">
        <f t="shared" si="15"/>
        <v/>
      </c>
      <c r="K262" s="33">
        <f t="shared" si="16"/>
        <v>0</v>
      </c>
      <c r="M262" s="37">
        <f t="shared" si="17"/>
        <v>0</v>
      </c>
      <c r="N262" s="31"/>
    </row>
    <row r="263" spans="1:14" ht="15.75" x14ac:dyDescent="0.25">
      <c r="A263" s="33" t="str">
        <f t="shared" si="15"/>
        <v/>
      </c>
      <c r="K263" s="33">
        <f t="shared" si="16"/>
        <v>0</v>
      </c>
      <c r="M263" s="37">
        <f t="shared" si="17"/>
        <v>0</v>
      </c>
      <c r="N263" s="31"/>
    </row>
    <row r="264" spans="1:14" ht="15.75" x14ac:dyDescent="0.25">
      <c r="A264" s="33" t="str">
        <f t="shared" si="15"/>
        <v/>
      </c>
      <c r="K264" s="33">
        <f t="shared" si="16"/>
        <v>0</v>
      </c>
      <c r="M264" s="37">
        <f t="shared" si="17"/>
        <v>0</v>
      </c>
      <c r="N264" s="31"/>
    </row>
    <row r="265" spans="1:14" ht="15.75" x14ac:dyDescent="0.25">
      <c r="A265" s="33" t="str">
        <f t="shared" si="15"/>
        <v/>
      </c>
      <c r="K265" s="33">
        <f t="shared" si="16"/>
        <v>0</v>
      </c>
      <c r="M265" s="37">
        <f t="shared" si="17"/>
        <v>0</v>
      </c>
      <c r="N265" s="31"/>
    </row>
    <row r="266" spans="1:14" ht="15.75" x14ac:dyDescent="0.25">
      <c r="A266" s="33" t="str">
        <f t="shared" si="15"/>
        <v/>
      </c>
      <c r="K266" s="33">
        <f t="shared" si="16"/>
        <v>0</v>
      </c>
      <c r="M266" s="37">
        <f t="shared" si="17"/>
        <v>0</v>
      </c>
      <c r="N266" s="31"/>
    </row>
    <row r="267" spans="1:14" ht="15.75" x14ac:dyDescent="0.25">
      <c r="A267" s="33" t="str">
        <f t="shared" si="15"/>
        <v/>
      </c>
      <c r="K267" s="33">
        <f t="shared" si="16"/>
        <v>0</v>
      </c>
      <c r="M267" s="37">
        <f t="shared" si="17"/>
        <v>0</v>
      </c>
      <c r="N267" s="31"/>
    </row>
    <row r="268" spans="1:14" ht="15.75" x14ac:dyDescent="0.25">
      <c r="A268" s="33" t="str">
        <f t="shared" si="15"/>
        <v/>
      </c>
      <c r="K268" s="33">
        <f t="shared" si="16"/>
        <v>0</v>
      </c>
      <c r="M268" s="37">
        <f t="shared" si="17"/>
        <v>0</v>
      </c>
      <c r="N268" s="31"/>
    </row>
    <row r="269" spans="1:14" ht="15.75" x14ac:dyDescent="0.25">
      <c r="A269" s="33" t="str">
        <f t="shared" si="15"/>
        <v/>
      </c>
      <c r="K269" s="33">
        <f t="shared" si="16"/>
        <v>0</v>
      </c>
      <c r="M269" s="37">
        <f t="shared" si="17"/>
        <v>0</v>
      </c>
      <c r="N269" s="31"/>
    </row>
    <row r="270" spans="1:14" ht="15.75" x14ac:dyDescent="0.25">
      <c r="A270" s="33" t="str">
        <f t="shared" si="15"/>
        <v/>
      </c>
      <c r="K270" s="33">
        <f t="shared" si="16"/>
        <v>0</v>
      </c>
      <c r="M270" s="37">
        <f t="shared" si="17"/>
        <v>0</v>
      </c>
      <c r="N270" s="31"/>
    </row>
    <row r="271" spans="1:14" ht="15.75" x14ac:dyDescent="0.25">
      <c r="A271" s="33" t="str">
        <f t="shared" si="15"/>
        <v/>
      </c>
      <c r="K271" s="33">
        <f t="shared" si="16"/>
        <v>0</v>
      </c>
      <c r="M271" s="37">
        <f t="shared" si="17"/>
        <v>0</v>
      </c>
      <c r="N271" s="31"/>
    </row>
    <row r="272" spans="1:14" ht="15.75" x14ac:dyDescent="0.25">
      <c r="A272" s="33" t="str">
        <f t="shared" si="15"/>
        <v/>
      </c>
      <c r="K272" s="33">
        <f t="shared" si="16"/>
        <v>0</v>
      </c>
      <c r="M272" s="37">
        <f t="shared" si="17"/>
        <v>0</v>
      </c>
      <c r="N272" s="31"/>
    </row>
    <row r="273" spans="1:14" ht="15.75" x14ac:dyDescent="0.25">
      <c r="A273" s="33" t="str">
        <f t="shared" si="15"/>
        <v/>
      </c>
      <c r="K273" s="33">
        <f t="shared" si="16"/>
        <v>0</v>
      </c>
      <c r="M273" s="37">
        <f t="shared" si="17"/>
        <v>0</v>
      </c>
      <c r="N273" s="31"/>
    </row>
    <row r="274" spans="1:14" ht="15.75" x14ac:dyDescent="0.25">
      <c r="A274" s="33" t="str">
        <f t="shared" si="15"/>
        <v/>
      </c>
      <c r="K274" s="33">
        <f t="shared" si="16"/>
        <v>0</v>
      </c>
      <c r="M274" s="37">
        <f t="shared" si="17"/>
        <v>0</v>
      </c>
      <c r="N274" s="31"/>
    </row>
    <row r="275" spans="1:14" ht="15.75" x14ac:dyDescent="0.25">
      <c r="A275" s="33" t="str">
        <f t="shared" si="15"/>
        <v/>
      </c>
      <c r="K275" s="33">
        <f t="shared" si="16"/>
        <v>0</v>
      </c>
      <c r="M275" s="37">
        <f t="shared" si="17"/>
        <v>0</v>
      </c>
      <c r="N275" s="31"/>
    </row>
    <row r="276" spans="1:14" ht="15.75" x14ac:dyDescent="0.25">
      <c r="A276" s="33" t="str">
        <f t="shared" si="15"/>
        <v/>
      </c>
      <c r="K276" s="33">
        <f t="shared" si="16"/>
        <v>0</v>
      </c>
      <c r="M276" s="37">
        <f t="shared" si="17"/>
        <v>0</v>
      </c>
      <c r="N276" s="31"/>
    </row>
    <row r="277" spans="1:14" ht="15.75" x14ac:dyDescent="0.25">
      <c r="A277" s="33" t="str">
        <f t="shared" si="15"/>
        <v/>
      </c>
      <c r="K277" s="33">
        <f t="shared" si="16"/>
        <v>0</v>
      </c>
      <c r="M277" s="37">
        <f t="shared" si="17"/>
        <v>0</v>
      </c>
      <c r="N277" s="31"/>
    </row>
    <row r="278" spans="1:14" ht="15.75" x14ac:dyDescent="0.25">
      <c r="A278" s="33" t="str">
        <f t="shared" si="15"/>
        <v/>
      </c>
      <c r="K278" s="33">
        <f t="shared" si="16"/>
        <v>0</v>
      </c>
      <c r="M278" s="37">
        <f t="shared" si="17"/>
        <v>0</v>
      </c>
      <c r="N278" s="31"/>
    </row>
    <row r="279" spans="1:14" ht="15.75" x14ac:dyDescent="0.25">
      <c r="A279" s="33" t="str">
        <f t="shared" si="15"/>
        <v/>
      </c>
      <c r="K279" s="33">
        <f t="shared" si="16"/>
        <v>0</v>
      </c>
      <c r="M279" s="37">
        <f t="shared" si="17"/>
        <v>0</v>
      </c>
      <c r="N279" s="31"/>
    </row>
    <row r="280" spans="1:14" ht="15.75" x14ac:dyDescent="0.25">
      <c r="A280" s="33" t="str">
        <f t="shared" si="15"/>
        <v/>
      </c>
      <c r="K280" s="33">
        <f t="shared" si="16"/>
        <v>0</v>
      </c>
      <c r="M280" s="37">
        <f t="shared" si="17"/>
        <v>0</v>
      </c>
      <c r="N280" s="31"/>
    </row>
    <row r="281" spans="1:14" ht="15.75" x14ac:dyDescent="0.25">
      <c r="A281" s="33" t="str">
        <f t="shared" si="15"/>
        <v/>
      </c>
      <c r="K281" s="33">
        <f t="shared" si="16"/>
        <v>0</v>
      </c>
      <c r="M281" s="37">
        <f t="shared" si="17"/>
        <v>0</v>
      </c>
      <c r="N281" s="31"/>
    </row>
    <row r="282" spans="1:14" ht="15.75" x14ac:dyDescent="0.25">
      <c r="A282" s="33" t="str">
        <f t="shared" si="15"/>
        <v/>
      </c>
      <c r="K282" s="33">
        <f t="shared" si="16"/>
        <v>0</v>
      </c>
      <c r="M282" s="37">
        <f t="shared" si="17"/>
        <v>0</v>
      </c>
      <c r="N282" s="31"/>
    </row>
    <row r="283" spans="1:14" ht="15.75" x14ac:dyDescent="0.25">
      <c r="A283" s="33" t="str">
        <f t="shared" si="15"/>
        <v/>
      </c>
      <c r="K283" s="33">
        <f t="shared" si="16"/>
        <v>0</v>
      </c>
      <c r="M283" s="37">
        <f t="shared" si="17"/>
        <v>0</v>
      </c>
      <c r="N283" s="31"/>
    </row>
    <row r="284" spans="1:14" ht="15.75" x14ac:dyDescent="0.25">
      <c r="A284" s="33" t="str">
        <f t="shared" si="15"/>
        <v/>
      </c>
      <c r="K284" s="33">
        <f t="shared" si="16"/>
        <v>0</v>
      </c>
      <c r="M284" s="37">
        <f t="shared" si="17"/>
        <v>0</v>
      </c>
      <c r="N284" s="31"/>
    </row>
    <row r="285" spans="1:14" ht="15.75" x14ac:dyDescent="0.25">
      <c r="A285" s="33" t="str">
        <f t="shared" si="15"/>
        <v/>
      </c>
      <c r="K285" s="33">
        <f t="shared" si="16"/>
        <v>0</v>
      </c>
      <c r="M285" s="37">
        <f t="shared" si="17"/>
        <v>0</v>
      </c>
      <c r="N285" s="31"/>
    </row>
    <row r="286" spans="1:14" ht="15.75" x14ac:dyDescent="0.25">
      <c r="A286" s="33" t="str">
        <f t="shared" si="15"/>
        <v/>
      </c>
      <c r="K286" s="33">
        <f t="shared" si="16"/>
        <v>0</v>
      </c>
      <c r="M286" s="37">
        <f t="shared" si="17"/>
        <v>0</v>
      </c>
      <c r="N286" s="31"/>
    </row>
    <row r="287" spans="1:14" ht="15.75" x14ac:dyDescent="0.25">
      <c r="A287" s="33" t="str">
        <f t="shared" si="15"/>
        <v/>
      </c>
      <c r="K287" s="33">
        <f t="shared" si="16"/>
        <v>0</v>
      </c>
      <c r="M287" s="37">
        <f t="shared" si="17"/>
        <v>0</v>
      </c>
      <c r="N287" s="31"/>
    </row>
    <row r="288" spans="1:14" ht="15.75" x14ac:dyDescent="0.25">
      <c r="A288" s="33" t="str">
        <f t="shared" si="15"/>
        <v/>
      </c>
      <c r="K288" s="33">
        <f t="shared" si="16"/>
        <v>0</v>
      </c>
      <c r="M288" s="37">
        <f t="shared" si="17"/>
        <v>0</v>
      </c>
      <c r="N288" s="31"/>
    </row>
    <row r="289" spans="1:14" ht="15.75" x14ac:dyDescent="0.25">
      <c r="A289" s="33" t="str">
        <f t="shared" si="15"/>
        <v/>
      </c>
      <c r="K289" s="33">
        <f t="shared" si="16"/>
        <v>0</v>
      </c>
      <c r="M289" s="37">
        <f t="shared" si="17"/>
        <v>0</v>
      </c>
      <c r="N289" s="31"/>
    </row>
    <row r="290" spans="1:14" ht="15.75" x14ac:dyDescent="0.25">
      <c r="A290" s="33" t="str">
        <f t="shared" si="15"/>
        <v/>
      </c>
      <c r="K290" s="33">
        <f t="shared" si="16"/>
        <v>0</v>
      </c>
      <c r="M290" s="37">
        <f t="shared" si="17"/>
        <v>0</v>
      </c>
      <c r="N290" s="31"/>
    </row>
    <row r="291" spans="1:14" ht="15.75" x14ac:dyDescent="0.25">
      <c r="A291" s="33" t="str">
        <f t="shared" si="15"/>
        <v/>
      </c>
      <c r="K291" s="33">
        <f t="shared" si="16"/>
        <v>0</v>
      </c>
      <c r="M291" s="37">
        <f t="shared" si="17"/>
        <v>0</v>
      </c>
      <c r="N291" s="31"/>
    </row>
    <row r="292" spans="1:14" ht="15.75" x14ac:dyDescent="0.25">
      <c r="A292" s="33" t="str">
        <f t="shared" si="15"/>
        <v/>
      </c>
      <c r="K292" s="33">
        <f t="shared" si="16"/>
        <v>0</v>
      </c>
      <c r="M292" s="37">
        <f t="shared" si="17"/>
        <v>0</v>
      </c>
      <c r="N292" s="31"/>
    </row>
    <row r="293" spans="1:14" ht="15.75" x14ac:dyDescent="0.25">
      <c r="A293" s="33" t="str">
        <f t="shared" si="15"/>
        <v/>
      </c>
      <c r="K293" s="33">
        <f t="shared" si="16"/>
        <v>0</v>
      </c>
      <c r="M293" s="37">
        <f t="shared" si="17"/>
        <v>0</v>
      </c>
      <c r="N293" s="31"/>
    </row>
    <row r="294" spans="1:14" ht="15.75" x14ac:dyDescent="0.25">
      <c r="A294" s="33" t="str">
        <f t="shared" si="15"/>
        <v/>
      </c>
      <c r="K294" s="33">
        <f t="shared" si="16"/>
        <v>0</v>
      </c>
      <c r="M294" s="37">
        <f t="shared" si="17"/>
        <v>0</v>
      </c>
      <c r="N294" s="31"/>
    </row>
    <row r="295" spans="1:14" ht="15.75" x14ac:dyDescent="0.25">
      <c r="A295" s="33" t="str">
        <f t="shared" si="15"/>
        <v/>
      </c>
      <c r="K295" s="33">
        <f t="shared" si="16"/>
        <v>0</v>
      </c>
      <c r="M295" s="37">
        <f t="shared" si="17"/>
        <v>0</v>
      </c>
      <c r="N295" s="31"/>
    </row>
    <row r="296" spans="1:14" ht="15.75" x14ac:dyDescent="0.25">
      <c r="A296" s="33" t="str">
        <f t="shared" si="15"/>
        <v/>
      </c>
      <c r="K296" s="33">
        <f t="shared" si="16"/>
        <v>0</v>
      </c>
      <c r="M296" s="37">
        <f t="shared" si="17"/>
        <v>0</v>
      </c>
      <c r="N296" s="31"/>
    </row>
    <row r="297" spans="1:14" ht="15.75" x14ac:dyDescent="0.25">
      <c r="A297" s="33" t="str">
        <f t="shared" si="15"/>
        <v/>
      </c>
      <c r="K297" s="33">
        <f t="shared" si="16"/>
        <v>0</v>
      </c>
      <c r="M297" s="37">
        <f t="shared" si="17"/>
        <v>0</v>
      </c>
      <c r="N297" s="31"/>
    </row>
    <row r="298" spans="1:14" ht="15.75" x14ac:dyDescent="0.25">
      <c r="A298" s="33" t="str">
        <f t="shared" si="15"/>
        <v/>
      </c>
      <c r="K298" s="33">
        <f t="shared" si="16"/>
        <v>0</v>
      </c>
      <c r="M298" s="37">
        <f t="shared" si="17"/>
        <v>0</v>
      </c>
      <c r="N298" s="31"/>
    </row>
    <row r="299" spans="1:14" ht="15.75" x14ac:dyDescent="0.25">
      <c r="A299" s="33" t="str">
        <f t="shared" si="15"/>
        <v/>
      </c>
      <c r="K299" s="33">
        <f t="shared" si="16"/>
        <v>0</v>
      </c>
      <c r="M299" s="37">
        <f t="shared" si="17"/>
        <v>0</v>
      </c>
      <c r="N299" s="31"/>
    </row>
    <row r="300" spans="1:14" ht="15.75" x14ac:dyDescent="0.25">
      <c r="A300" s="33" t="str">
        <f t="shared" si="15"/>
        <v/>
      </c>
      <c r="K300" s="33">
        <f t="shared" si="16"/>
        <v>0</v>
      </c>
      <c r="M300" s="37">
        <f t="shared" si="17"/>
        <v>0</v>
      </c>
      <c r="N300" s="31"/>
    </row>
    <row r="301" spans="1:14" ht="15.75" x14ac:dyDescent="0.25">
      <c r="A301" s="33" t="str">
        <f t="shared" si="15"/>
        <v/>
      </c>
      <c r="K301" s="33">
        <f t="shared" si="16"/>
        <v>0</v>
      </c>
      <c r="M301" s="37">
        <f t="shared" si="17"/>
        <v>0</v>
      </c>
      <c r="N301" s="31"/>
    </row>
    <row r="302" spans="1:14" ht="15.75" x14ac:dyDescent="0.25">
      <c r="A302" s="33" t="str">
        <f t="shared" si="15"/>
        <v/>
      </c>
      <c r="K302" s="33">
        <f t="shared" si="16"/>
        <v>0</v>
      </c>
      <c r="M302" s="37">
        <f t="shared" si="17"/>
        <v>0</v>
      </c>
      <c r="N302" s="31"/>
    </row>
    <row r="303" spans="1:14" ht="15.75" x14ac:dyDescent="0.25">
      <c r="A303" s="33" t="str">
        <f t="shared" si="15"/>
        <v/>
      </c>
      <c r="K303" s="33">
        <f t="shared" si="16"/>
        <v>0</v>
      </c>
      <c r="M303" s="37">
        <f t="shared" si="17"/>
        <v>0</v>
      </c>
      <c r="N303" s="31"/>
    </row>
    <row r="304" spans="1:14" ht="15.75" x14ac:dyDescent="0.25">
      <c r="A304" s="33" t="str">
        <f t="shared" si="15"/>
        <v/>
      </c>
      <c r="K304" s="33">
        <f t="shared" si="16"/>
        <v>0</v>
      </c>
      <c r="M304" s="37">
        <f t="shared" si="17"/>
        <v>0</v>
      </c>
      <c r="N304" s="31"/>
    </row>
    <row r="305" spans="1:14" ht="15.75" x14ac:dyDescent="0.25">
      <c r="A305" s="33" t="str">
        <f t="shared" si="15"/>
        <v/>
      </c>
      <c r="K305" s="33">
        <f t="shared" si="16"/>
        <v>0</v>
      </c>
      <c r="M305" s="37">
        <f t="shared" si="17"/>
        <v>0</v>
      </c>
      <c r="N305" s="31"/>
    </row>
    <row r="306" spans="1:14" ht="15.75" x14ac:dyDescent="0.25">
      <c r="A306" s="33" t="str">
        <f t="shared" si="15"/>
        <v/>
      </c>
      <c r="K306" s="33">
        <f t="shared" si="16"/>
        <v>0</v>
      </c>
      <c r="M306" s="37">
        <f t="shared" si="17"/>
        <v>0</v>
      </c>
      <c r="N306" s="31"/>
    </row>
    <row r="307" spans="1:14" ht="15.75" x14ac:dyDescent="0.25">
      <c r="A307" s="33" t="str">
        <f t="shared" si="15"/>
        <v/>
      </c>
      <c r="K307" s="33">
        <f t="shared" si="16"/>
        <v>0</v>
      </c>
      <c r="M307" s="37">
        <f t="shared" si="17"/>
        <v>0</v>
      </c>
      <c r="N307" s="31"/>
    </row>
    <row r="308" spans="1:14" ht="15.75" x14ac:dyDescent="0.25">
      <c r="A308" s="33" t="str">
        <f t="shared" si="15"/>
        <v/>
      </c>
      <c r="K308" s="33">
        <f t="shared" si="16"/>
        <v>0</v>
      </c>
      <c r="M308" s="37">
        <f t="shared" si="17"/>
        <v>0</v>
      </c>
      <c r="N308" s="31"/>
    </row>
    <row r="309" spans="1:14" ht="15.75" x14ac:dyDescent="0.25">
      <c r="A309" s="33" t="str">
        <f t="shared" si="15"/>
        <v/>
      </c>
      <c r="K309" s="33">
        <f t="shared" si="16"/>
        <v>0</v>
      </c>
      <c r="M309" s="37">
        <f t="shared" si="17"/>
        <v>0</v>
      </c>
      <c r="N309" s="31"/>
    </row>
    <row r="310" spans="1:14" ht="15.75" x14ac:dyDescent="0.25">
      <c r="A310" s="33" t="str">
        <f t="shared" si="15"/>
        <v/>
      </c>
      <c r="K310" s="33">
        <f t="shared" si="16"/>
        <v>0</v>
      </c>
      <c r="M310" s="37">
        <f t="shared" si="17"/>
        <v>0</v>
      </c>
      <c r="N310" s="31"/>
    </row>
    <row r="311" spans="1:14" ht="15.75" x14ac:dyDescent="0.25">
      <c r="A311" s="33" t="str">
        <f t="shared" si="15"/>
        <v/>
      </c>
      <c r="K311" s="33">
        <f t="shared" si="16"/>
        <v>0</v>
      </c>
      <c r="M311" s="37">
        <f t="shared" si="17"/>
        <v>0</v>
      </c>
      <c r="N311" s="31"/>
    </row>
    <row r="312" spans="1:14" ht="15.75" x14ac:dyDescent="0.25">
      <c r="A312" s="33" t="str">
        <f t="shared" si="15"/>
        <v/>
      </c>
      <c r="K312" s="33">
        <f t="shared" si="16"/>
        <v>0</v>
      </c>
      <c r="M312" s="37">
        <f t="shared" si="17"/>
        <v>0</v>
      </c>
      <c r="N312" s="31"/>
    </row>
    <row r="313" spans="1:14" ht="15.75" x14ac:dyDescent="0.25">
      <c r="A313" s="33" t="str">
        <f t="shared" si="15"/>
        <v/>
      </c>
      <c r="K313" s="33">
        <f t="shared" si="16"/>
        <v>0</v>
      </c>
      <c r="M313" s="37">
        <f t="shared" si="17"/>
        <v>0</v>
      </c>
      <c r="N313" s="31"/>
    </row>
    <row r="314" spans="1:14" ht="15.75" x14ac:dyDescent="0.25">
      <c r="A314" s="33" t="str">
        <f t="shared" si="15"/>
        <v/>
      </c>
      <c r="K314" s="33">
        <f t="shared" si="16"/>
        <v>0</v>
      </c>
      <c r="M314" s="37">
        <f t="shared" si="17"/>
        <v>0</v>
      </c>
      <c r="N314" s="31"/>
    </row>
    <row r="315" spans="1:14" ht="15.75" x14ac:dyDescent="0.25">
      <c r="A315" s="33" t="str">
        <f t="shared" si="15"/>
        <v/>
      </c>
      <c r="K315" s="33">
        <f t="shared" si="16"/>
        <v>0</v>
      </c>
      <c r="M315" s="37">
        <f t="shared" si="17"/>
        <v>0</v>
      </c>
      <c r="N315" s="31"/>
    </row>
    <row r="316" spans="1:14" ht="15.75" x14ac:dyDescent="0.25">
      <c r="A316" s="33" t="str">
        <f t="shared" si="15"/>
        <v/>
      </c>
      <c r="K316" s="33">
        <f t="shared" si="16"/>
        <v>0</v>
      </c>
      <c r="M316" s="37">
        <f t="shared" si="17"/>
        <v>0</v>
      </c>
      <c r="N316" s="31"/>
    </row>
    <row r="317" spans="1:14" ht="15.75" x14ac:dyDescent="0.25">
      <c r="A317" s="33" t="str">
        <f t="shared" si="15"/>
        <v/>
      </c>
      <c r="K317" s="33">
        <f t="shared" si="16"/>
        <v>0</v>
      </c>
      <c r="M317" s="37">
        <f t="shared" si="17"/>
        <v>0</v>
      </c>
      <c r="N317" s="31"/>
    </row>
    <row r="318" spans="1:14" ht="15.75" x14ac:dyDescent="0.25">
      <c r="A318" s="33" t="str">
        <f t="shared" si="15"/>
        <v/>
      </c>
      <c r="K318" s="33">
        <f t="shared" si="16"/>
        <v>0</v>
      </c>
      <c r="M318" s="37">
        <f t="shared" si="17"/>
        <v>0</v>
      </c>
      <c r="N318" s="31"/>
    </row>
    <row r="319" spans="1:14" ht="15.75" x14ac:dyDescent="0.25">
      <c r="A319" s="33" t="str">
        <f t="shared" si="15"/>
        <v/>
      </c>
      <c r="K319" s="33">
        <f t="shared" si="16"/>
        <v>0</v>
      </c>
      <c r="M319" s="37">
        <f t="shared" si="17"/>
        <v>0</v>
      </c>
      <c r="N319" s="31"/>
    </row>
    <row r="320" spans="1:14" ht="15.75" x14ac:dyDescent="0.25">
      <c r="A320" s="33" t="str">
        <f t="shared" si="15"/>
        <v/>
      </c>
      <c r="K320" s="33">
        <f t="shared" si="16"/>
        <v>0</v>
      </c>
      <c r="M320" s="37">
        <f t="shared" si="17"/>
        <v>0</v>
      </c>
      <c r="N320" s="31"/>
    </row>
    <row r="321" spans="1:14" ht="15.75" x14ac:dyDescent="0.25">
      <c r="A321" s="33" t="str">
        <f t="shared" si="15"/>
        <v/>
      </c>
      <c r="K321" s="33">
        <f t="shared" si="16"/>
        <v>0</v>
      </c>
      <c r="M321" s="37">
        <f t="shared" si="17"/>
        <v>0</v>
      </c>
      <c r="N321" s="31"/>
    </row>
    <row r="322" spans="1:14" ht="15.75" x14ac:dyDescent="0.25">
      <c r="A322" s="33" t="str">
        <f t="shared" si="15"/>
        <v/>
      </c>
      <c r="K322" s="33">
        <f t="shared" si="16"/>
        <v>0</v>
      </c>
      <c r="M322" s="37">
        <f t="shared" si="17"/>
        <v>0</v>
      </c>
      <c r="N322" s="31"/>
    </row>
    <row r="323" spans="1:14" ht="15.75" x14ac:dyDescent="0.25">
      <c r="A323" s="33" t="str">
        <f t="shared" si="15"/>
        <v/>
      </c>
      <c r="K323" s="33">
        <f t="shared" si="16"/>
        <v>0</v>
      </c>
      <c r="M323" s="37">
        <f t="shared" si="17"/>
        <v>0</v>
      </c>
      <c r="N323" s="31"/>
    </row>
    <row r="324" spans="1:14" ht="15.75" x14ac:dyDescent="0.25">
      <c r="A324" s="33" t="str">
        <f t="shared" ref="A324:A387" si="18">IF(B324="","","FCT"&amp;" "&amp;MID($D$1,3,2)&amp;IF(MONTH(1&amp;$C$1)&lt;10,0&amp;MONTH(1&amp;$C$1),MONTH(1&amp;$C$1))&amp;IF(ROW()-3+1&lt;10,"00"&amp;ROW()-3+1,IF(AND(ROW()-3+1&lt;100,ROW()-3+1&gt;=10),0&amp;ROW()-3+1,ROW()-3+1)))</f>
        <v/>
      </c>
      <c r="K324" s="33">
        <f t="shared" ref="K324:K387" si="19">(H324-G324)+(J324-I324)</f>
        <v>0</v>
      </c>
      <c r="M324" s="37">
        <f t="shared" ref="M324:M387" si="20">IFERROR(VLOOKUP(F324,$Q$2:$R$4,2,FALSE),0)</f>
        <v>0</v>
      </c>
      <c r="N324" s="31"/>
    </row>
    <row r="325" spans="1:14" ht="15.75" x14ac:dyDescent="0.25">
      <c r="A325" s="33" t="str">
        <f t="shared" si="18"/>
        <v/>
      </c>
      <c r="K325" s="33">
        <f t="shared" si="19"/>
        <v>0</v>
      </c>
      <c r="M325" s="37">
        <f t="shared" si="20"/>
        <v>0</v>
      </c>
      <c r="N325" s="31"/>
    </row>
    <row r="326" spans="1:14" ht="15.75" x14ac:dyDescent="0.25">
      <c r="A326" s="33" t="str">
        <f t="shared" si="18"/>
        <v/>
      </c>
      <c r="K326" s="33">
        <f t="shared" si="19"/>
        <v>0</v>
      </c>
      <c r="M326" s="37">
        <f t="shared" si="20"/>
        <v>0</v>
      </c>
      <c r="N326" s="31"/>
    </row>
    <row r="327" spans="1:14" ht="15.75" x14ac:dyDescent="0.25">
      <c r="A327" s="33" t="str">
        <f t="shared" si="18"/>
        <v/>
      </c>
      <c r="K327" s="33">
        <f t="shared" si="19"/>
        <v>0</v>
      </c>
      <c r="M327" s="37">
        <f t="shared" si="20"/>
        <v>0</v>
      </c>
      <c r="N327" s="31"/>
    </row>
    <row r="328" spans="1:14" ht="15.75" x14ac:dyDescent="0.25">
      <c r="A328" s="33" t="str">
        <f t="shared" si="18"/>
        <v/>
      </c>
      <c r="K328" s="33">
        <f t="shared" si="19"/>
        <v>0</v>
      </c>
      <c r="M328" s="37">
        <f t="shared" si="20"/>
        <v>0</v>
      </c>
      <c r="N328" s="31"/>
    </row>
    <row r="329" spans="1:14" ht="15.75" x14ac:dyDescent="0.25">
      <c r="A329" s="33" t="str">
        <f t="shared" si="18"/>
        <v/>
      </c>
      <c r="K329" s="33">
        <f t="shared" si="19"/>
        <v>0</v>
      </c>
      <c r="M329" s="37">
        <f t="shared" si="20"/>
        <v>0</v>
      </c>
      <c r="N329" s="31"/>
    </row>
    <row r="330" spans="1:14" ht="15.75" x14ac:dyDescent="0.25">
      <c r="A330" s="33" t="str">
        <f t="shared" si="18"/>
        <v/>
      </c>
      <c r="K330" s="33">
        <f t="shared" si="19"/>
        <v>0</v>
      </c>
      <c r="M330" s="37">
        <f t="shared" si="20"/>
        <v>0</v>
      </c>
      <c r="N330" s="31"/>
    </row>
    <row r="331" spans="1:14" ht="15.75" x14ac:dyDescent="0.25">
      <c r="A331" s="33" t="str">
        <f t="shared" si="18"/>
        <v/>
      </c>
      <c r="K331" s="33">
        <f t="shared" si="19"/>
        <v>0</v>
      </c>
      <c r="M331" s="37">
        <f t="shared" si="20"/>
        <v>0</v>
      </c>
      <c r="N331" s="31"/>
    </row>
    <row r="332" spans="1:14" ht="15.75" x14ac:dyDescent="0.25">
      <c r="A332" s="33" t="str">
        <f t="shared" si="18"/>
        <v/>
      </c>
      <c r="K332" s="33">
        <f t="shared" si="19"/>
        <v>0</v>
      </c>
      <c r="M332" s="37">
        <f t="shared" si="20"/>
        <v>0</v>
      </c>
      <c r="N332" s="31"/>
    </row>
    <row r="333" spans="1:14" ht="15.75" x14ac:dyDescent="0.25">
      <c r="A333" s="33" t="str">
        <f t="shared" si="18"/>
        <v/>
      </c>
      <c r="K333" s="33">
        <f t="shared" si="19"/>
        <v>0</v>
      </c>
      <c r="M333" s="37">
        <f t="shared" si="20"/>
        <v>0</v>
      </c>
      <c r="N333" s="31"/>
    </row>
    <row r="334" spans="1:14" ht="15.75" x14ac:dyDescent="0.25">
      <c r="A334" s="33" t="str">
        <f t="shared" si="18"/>
        <v/>
      </c>
      <c r="K334" s="33">
        <f t="shared" si="19"/>
        <v>0</v>
      </c>
      <c r="M334" s="37">
        <f t="shared" si="20"/>
        <v>0</v>
      </c>
      <c r="N334" s="31"/>
    </row>
    <row r="335" spans="1:14" ht="15.75" x14ac:dyDescent="0.25">
      <c r="A335" s="33" t="str">
        <f t="shared" si="18"/>
        <v/>
      </c>
      <c r="K335" s="33">
        <f t="shared" si="19"/>
        <v>0</v>
      </c>
      <c r="M335" s="37">
        <f t="shared" si="20"/>
        <v>0</v>
      </c>
      <c r="N335" s="31"/>
    </row>
    <row r="336" spans="1:14" ht="15.75" x14ac:dyDescent="0.25">
      <c r="A336" s="33" t="str">
        <f t="shared" si="18"/>
        <v/>
      </c>
      <c r="K336" s="33">
        <f t="shared" si="19"/>
        <v>0</v>
      </c>
      <c r="M336" s="37">
        <f t="shared" si="20"/>
        <v>0</v>
      </c>
      <c r="N336" s="31"/>
    </row>
    <row r="337" spans="1:14" ht="15.75" x14ac:dyDescent="0.25">
      <c r="A337" s="33" t="str">
        <f t="shared" si="18"/>
        <v/>
      </c>
      <c r="K337" s="33">
        <f t="shared" si="19"/>
        <v>0</v>
      </c>
      <c r="M337" s="37">
        <f t="shared" si="20"/>
        <v>0</v>
      </c>
      <c r="N337" s="31"/>
    </row>
    <row r="338" spans="1:14" ht="15.75" x14ac:dyDescent="0.25">
      <c r="A338" s="33" t="str">
        <f t="shared" si="18"/>
        <v/>
      </c>
      <c r="K338" s="33">
        <f t="shared" si="19"/>
        <v>0</v>
      </c>
      <c r="M338" s="37">
        <f t="shared" si="20"/>
        <v>0</v>
      </c>
      <c r="N338" s="31"/>
    </row>
    <row r="339" spans="1:14" ht="15.75" x14ac:dyDescent="0.25">
      <c r="A339" s="33" t="str">
        <f t="shared" si="18"/>
        <v/>
      </c>
      <c r="K339" s="33">
        <f t="shared" si="19"/>
        <v>0</v>
      </c>
      <c r="M339" s="37">
        <f t="shared" si="20"/>
        <v>0</v>
      </c>
      <c r="N339" s="31"/>
    </row>
    <row r="340" spans="1:14" ht="15.75" x14ac:dyDescent="0.25">
      <c r="A340" s="33" t="str">
        <f t="shared" si="18"/>
        <v/>
      </c>
      <c r="K340" s="33">
        <f t="shared" si="19"/>
        <v>0</v>
      </c>
      <c r="M340" s="37">
        <f t="shared" si="20"/>
        <v>0</v>
      </c>
      <c r="N340" s="31"/>
    </row>
    <row r="341" spans="1:14" ht="15.75" x14ac:dyDescent="0.25">
      <c r="A341" s="33" t="str">
        <f t="shared" si="18"/>
        <v/>
      </c>
      <c r="K341" s="33">
        <f t="shared" si="19"/>
        <v>0</v>
      </c>
      <c r="M341" s="37">
        <f t="shared" si="20"/>
        <v>0</v>
      </c>
      <c r="N341" s="31"/>
    </row>
    <row r="342" spans="1:14" ht="15.75" x14ac:dyDescent="0.25">
      <c r="A342" s="33" t="str">
        <f t="shared" si="18"/>
        <v/>
      </c>
      <c r="K342" s="33">
        <f t="shared" si="19"/>
        <v>0</v>
      </c>
      <c r="M342" s="37">
        <f t="shared" si="20"/>
        <v>0</v>
      </c>
      <c r="N342" s="31"/>
    </row>
    <row r="343" spans="1:14" ht="15.75" x14ac:dyDescent="0.25">
      <c r="A343" s="33" t="str">
        <f t="shared" si="18"/>
        <v/>
      </c>
      <c r="K343" s="33">
        <f t="shared" si="19"/>
        <v>0</v>
      </c>
      <c r="M343" s="37">
        <f t="shared" si="20"/>
        <v>0</v>
      </c>
      <c r="N343" s="31"/>
    </row>
    <row r="344" spans="1:14" ht="15.75" x14ac:dyDescent="0.25">
      <c r="A344" s="33" t="str">
        <f t="shared" si="18"/>
        <v/>
      </c>
      <c r="K344" s="33">
        <f t="shared" si="19"/>
        <v>0</v>
      </c>
      <c r="M344" s="37">
        <f t="shared" si="20"/>
        <v>0</v>
      </c>
      <c r="N344" s="31"/>
    </row>
    <row r="345" spans="1:14" ht="15.75" x14ac:dyDescent="0.25">
      <c r="A345" s="33" t="str">
        <f t="shared" si="18"/>
        <v/>
      </c>
      <c r="K345" s="33">
        <f t="shared" si="19"/>
        <v>0</v>
      </c>
      <c r="M345" s="37">
        <f t="shared" si="20"/>
        <v>0</v>
      </c>
      <c r="N345" s="31"/>
    </row>
    <row r="346" spans="1:14" ht="15.75" x14ac:dyDescent="0.25">
      <c r="A346" s="33" t="str">
        <f t="shared" si="18"/>
        <v/>
      </c>
      <c r="K346" s="33">
        <f t="shared" si="19"/>
        <v>0</v>
      </c>
      <c r="M346" s="37">
        <f t="shared" si="20"/>
        <v>0</v>
      </c>
      <c r="N346" s="31"/>
    </row>
    <row r="347" spans="1:14" ht="15.75" x14ac:dyDescent="0.25">
      <c r="A347" s="33" t="str">
        <f t="shared" si="18"/>
        <v/>
      </c>
      <c r="K347" s="33">
        <f t="shared" si="19"/>
        <v>0</v>
      </c>
      <c r="M347" s="37">
        <f t="shared" si="20"/>
        <v>0</v>
      </c>
      <c r="N347" s="31"/>
    </row>
    <row r="348" spans="1:14" ht="15.75" x14ac:dyDescent="0.25">
      <c r="A348" s="33" t="str">
        <f t="shared" si="18"/>
        <v/>
      </c>
      <c r="K348" s="33">
        <f t="shared" si="19"/>
        <v>0</v>
      </c>
      <c r="M348" s="37">
        <f t="shared" si="20"/>
        <v>0</v>
      </c>
      <c r="N348" s="31"/>
    </row>
    <row r="349" spans="1:14" ht="15.75" x14ac:dyDescent="0.25">
      <c r="A349" s="33" t="str">
        <f t="shared" si="18"/>
        <v/>
      </c>
      <c r="K349" s="33">
        <f t="shared" si="19"/>
        <v>0</v>
      </c>
      <c r="M349" s="37">
        <f t="shared" si="20"/>
        <v>0</v>
      </c>
      <c r="N349" s="31"/>
    </row>
    <row r="350" spans="1:14" ht="15.75" x14ac:dyDescent="0.25">
      <c r="A350" s="33" t="str">
        <f t="shared" si="18"/>
        <v/>
      </c>
      <c r="K350" s="33">
        <f t="shared" si="19"/>
        <v>0</v>
      </c>
      <c r="M350" s="37">
        <f t="shared" si="20"/>
        <v>0</v>
      </c>
      <c r="N350" s="31"/>
    </row>
    <row r="351" spans="1:14" ht="15.75" x14ac:dyDescent="0.25">
      <c r="A351" s="33" t="str">
        <f t="shared" si="18"/>
        <v/>
      </c>
      <c r="K351" s="33">
        <f t="shared" si="19"/>
        <v>0</v>
      </c>
      <c r="M351" s="37">
        <f t="shared" si="20"/>
        <v>0</v>
      </c>
      <c r="N351" s="31"/>
    </row>
    <row r="352" spans="1:14" ht="15.75" x14ac:dyDescent="0.25">
      <c r="A352" s="33" t="str">
        <f t="shared" si="18"/>
        <v/>
      </c>
      <c r="K352" s="33">
        <f t="shared" si="19"/>
        <v>0</v>
      </c>
      <c r="M352" s="37">
        <f t="shared" si="20"/>
        <v>0</v>
      </c>
      <c r="N352" s="31"/>
    </row>
    <row r="353" spans="1:14" ht="15.75" x14ac:dyDescent="0.25">
      <c r="A353" s="33" t="str">
        <f t="shared" si="18"/>
        <v/>
      </c>
      <c r="K353" s="33">
        <f t="shared" si="19"/>
        <v>0</v>
      </c>
      <c r="M353" s="37">
        <f t="shared" si="20"/>
        <v>0</v>
      </c>
      <c r="N353" s="31"/>
    </row>
    <row r="354" spans="1:14" ht="15.75" x14ac:dyDescent="0.25">
      <c r="A354" s="33" t="str">
        <f t="shared" si="18"/>
        <v/>
      </c>
      <c r="K354" s="33">
        <f t="shared" si="19"/>
        <v>0</v>
      </c>
      <c r="M354" s="37">
        <f t="shared" si="20"/>
        <v>0</v>
      </c>
      <c r="N354" s="31"/>
    </row>
    <row r="355" spans="1:14" ht="15.75" x14ac:dyDescent="0.25">
      <c r="A355" s="33" t="str">
        <f t="shared" si="18"/>
        <v/>
      </c>
      <c r="K355" s="33">
        <f t="shared" si="19"/>
        <v>0</v>
      </c>
      <c r="M355" s="37">
        <f t="shared" si="20"/>
        <v>0</v>
      </c>
      <c r="N355" s="31"/>
    </row>
    <row r="356" spans="1:14" ht="15.75" x14ac:dyDescent="0.25">
      <c r="A356" s="33" t="str">
        <f t="shared" si="18"/>
        <v/>
      </c>
      <c r="K356" s="33">
        <f t="shared" si="19"/>
        <v>0</v>
      </c>
      <c r="M356" s="37">
        <f t="shared" si="20"/>
        <v>0</v>
      </c>
      <c r="N356" s="31"/>
    </row>
    <row r="357" spans="1:14" ht="15.75" x14ac:dyDescent="0.25">
      <c r="A357" s="33" t="str">
        <f t="shared" si="18"/>
        <v/>
      </c>
      <c r="K357" s="33">
        <f t="shared" si="19"/>
        <v>0</v>
      </c>
      <c r="M357" s="37">
        <f t="shared" si="20"/>
        <v>0</v>
      </c>
      <c r="N357" s="31"/>
    </row>
    <row r="358" spans="1:14" ht="15.75" x14ac:dyDescent="0.25">
      <c r="A358" s="33" t="str">
        <f t="shared" si="18"/>
        <v/>
      </c>
      <c r="K358" s="33">
        <f t="shared" si="19"/>
        <v>0</v>
      </c>
      <c r="M358" s="37">
        <f t="shared" si="20"/>
        <v>0</v>
      </c>
      <c r="N358" s="31"/>
    </row>
    <row r="359" spans="1:14" ht="15.75" x14ac:dyDescent="0.25">
      <c r="A359" s="33" t="str">
        <f t="shared" si="18"/>
        <v/>
      </c>
      <c r="K359" s="33">
        <f t="shared" si="19"/>
        <v>0</v>
      </c>
      <c r="M359" s="37">
        <f t="shared" si="20"/>
        <v>0</v>
      </c>
      <c r="N359" s="31"/>
    </row>
    <row r="360" spans="1:14" ht="15.75" x14ac:dyDescent="0.25">
      <c r="A360" s="33" t="str">
        <f t="shared" si="18"/>
        <v/>
      </c>
      <c r="K360" s="33">
        <f t="shared" si="19"/>
        <v>0</v>
      </c>
      <c r="M360" s="37">
        <f t="shared" si="20"/>
        <v>0</v>
      </c>
      <c r="N360" s="31"/>
    </row>
    <row r="361" spans="1:14" ht="15.75" x14ac:dyDescent="0.25">
      <c r="A361" s="33" t="str">
        <f t="shared" si="18"/>
        <v/>
      </c>
      <c r="K361" s="33">
        <f t="shared" si="19"/>
        <v>0</v>
      </c>
      <c r="M361" s="37">
        <f t="shared" si="20"/>
        <v>0</v>
      </c>
      <c r="N361" s="31"/>
    </row>
    <row r="362" spans="1:14" ht="15.75" x14ac:dyDescent="0.25">
      <c r="A362" s="33" t="str">
        <f t="shared" si="18"/>
        <v/>
      </c>
      <c r="K362" s="33">
        <f t="shared" si="19"/>
        <v>0</v>
      </c>
      <c r="M362" s="37">
        <f t="shared" si="20"/>
        <v>0</v>
      </c>
      <c r="N362" s="31"/>
    </row>
    <row r="363" spans="1:14" ht="15.75" x14ac:dyDescent="0.25">
      <c r="A363" s="33" t="str">
        <f t="shared" si="18"/>
        <v/>
      </c>
      <c r="K363" s="33">
        <f t="shared" si="19"/>
        <v>0</v>
      </c>
      <c r="M363" s="37">
        <f t="shared" si="20"/>
        <v>0</v>
      </c>
      <c r="N363" s="31"/>
    </row>
    <row r="364" spans="1:14" ht="15.75" x14ac:dyDescent="0.25">
      <c r="A364" s="33" t="str">
        <f t="shared" si="18"/>
        <v/>
      </c>
      <c r="K364" s="33">
        <f t="shared" si="19"/>
        <v>0</v>
      </c>
      <c r="M364" s="37">
        <f t="shared" si="20"/>
        <v>0</v>
      </c>
      <c r="N364" s="31"/>
    </row>
    <row r="365" spans="1:14" ht="15.75" x14ac:dyDescent="0.25">
      <c r="A365" s="33" t="str">
        <f t="shared" si="18"/>
        <v/>
      </c>
      <c r="K365" s="33">
        <f t="shared" si="19"/>
        <v>0</v>
      </c>
      <c r="M365" s="37">
        <f t="shared" si="20"/>
        <v>0</v>
      </c>
      <c r="N365" s="31"/>
    </row>
    <row r="366" spans="1:14" ht="15.75" x14ac:dyDescent="0.25">
      <c r="A366" s="33" t="str">
        <f t="shared" si="18"/>
        <v/>
      </c>
      <c r="K366" s="33">
        <f t="shared" si="19"/>
        <v>0</v>
      </c>
      <c r="M366" s="37">
        <f t="shared" si="20"/>
        <v>0</v>
      </c>
      <c r="N366" s="31"/>
    </row>
    <row r="367" spans="1:14" ht="15.75" x14ac:dyDescent="0.25">
      <c r="A367" s="33" t="str">
        <f t="shared" si="18"/>
        <v/>
      </c>
      <c r="K367" s="33">
        <f t="shared" si="19"/>
        <v>0</v>
      </c>
      <c r="M367" s="37">
        <f t="shared" si="20"/>
        <v>0</v>
      </c>
      <c r="N367" s="31"/>
    </row>
    <row r="368" spans="1:14" ht="15.75" x14ac:dyDescent="0.25">
      <c r="A368" s="33" t="str">
        <f t="shared" si="18"/>
        <v/>
      </c>
      <c r="K368" s="33">
        <f t="shared" si="19"/>
        <v>0</v>
      </c>
      <c r="M368" s="37">
        <f t="shared" si="20"/>
        <v>0</v>
      </c>
      <c r="N368" s="31"/>
    </row>
    <row r="369" spans="1:14" ht="15.75" x14ac:dyDescent="0.25">
      <c r="A369" s="33" t="str">
        <f t="shared" si="18"/>
        <v/>
      </c>
      <c r="K369" s="33">
        <f t="shared" si="19"/>
        <v>0</v>
      </c>
      <c r="M369" s="37">
        <f t="shared" si="20"/>
        <v>0</v>
      </c>
      <c r="N369" s="31"/>
    </row>
    <row r="370" spans="1:14" ht="15.75" x14ac:dyDescent="0.25">
      <c r="A370" s="33" t="str">
        <f t="shared" si="18"/>
        <v/>
      </c>
      <c r="K370" s="33">
        <f t="shared" si="19"/>
        <v>0</v>
      </c>
      <c r="M370" s="37">
        <f t="shared" si="20"/>
        <v>0</v>
      </c>
      <c r="N370" s="31"/>
    </row>
    <row r="371" spans="1:14" ht="15.75" x14ac:dyDescent="0.25">
      <c r="A371" s="33" t="str">
        <f t="shared" si="18"/>
        <v/>
      </c>
      <c r="K371" s="33">
        <f t="shared" si="19"/>
        <v>0</v>
      </c>
      <c r="M371" s="37">
        <f t="shared" si="20"/>
        <v>0</v>
      </c>
      <c r="N371" s="31"/>
    </row>
    <row r="372" spans="1:14" ht="15.75" x14ac:dyDescent="0.25">
      <c r="A372" s="33" t="str">
        <f t="shared" si="18"/>
        <v/>
      </c>
      <c r="K372" s="33">
        <f t="shared" si="19"/>
        <v>0</v>
      </c>
      <c r="M372" s="37">
        <f t="shared" si="20"/>
        <v>0</v>
      </c>
      <c r="N372" s="31"/>
    </row>
    <row r="373" spans="1:14" ht="15.75" x14ac:dyDescent="0.25">
      <c r="A373" s="33" t="str">
        <f t="shared" si="18"/>
        <v/>
      </c>
      <c r="K373" s="33">
        <f t="shared" si="19"/>
        <v>0</v>
      </c>
      <c r="M373" s="37">
        <f t="shared" si="20"/>
        <v>0</v>
      </c>
      <c r="N373" s="31"/>
    </row>
    <row r="374" spans="1:14" ht="15.75" x14ac:dyDescent="0.25">
      <c r="A374" s="33" t="str">
        <f t="shared" si="18"/>
        <v/>
      </c>
      <c r="K374" s="33">
        <f t="shared" si="19"/>
        <v>0</v>
      </c>
      <c r="M374" s="37">
        <f t="shared" si="20"/>
        <v>0</v>
      </c>
      <c r="N374" s="31"/>
    </row>
    <row r="375" spans="1:14" ht="15.75" x14ac:dyDescent="0.25">
      <c r="A375" s="33" t="str">
        <f t="shared" si="18"/>
        <v/>
      </c>
      <c r="K375" s="33">
        <f t="shared" si="19"/>
        <v>0</v>
      </c>
      <c r="M375" s="37">
        <f t="shared" si="20"/>
        <v>0</v>
      </c>
      <c r="N375" s="31"/>
    </row>
    <row r="376" spans="1:14" ht="15.75" x14ac:dyDescent="0.25">
      <c r="A376" s="33" t="str">
        <f t="shared" si="18"/>
        <v/>
      </c>
      <c r="K376" s="33">
        <f t="shared" si="19"/>
        <v>0</v>
      </c>
      <c r="M376" s="37">
        <f t="shared" si="20"/>
        <v>0</v>
      </c>
      <c r="N376" s="31"/>
    </row>
    <row r="377" spans="1:14" ht="15.75" x14ac:dyDescent="0.25">
      <c r="A377" s="33" t="str">
        <f t="shared" si="18"/>
        <v/>
      </c>
      <c r="K377" s="33">
        <f t="shared" si="19"/>
        <v>0</v>
      </c>
      <c r="M377" s="37">
        <f t="shared" si="20"/>
        <v>0</v>
      </c>
      <c r="N377" s="31"/>
    </row>
    <row r="378" spans="1:14" ht="15.75" x14ac:dyDescent="0.25">
      <c r="A378" s="33" t="str">
        <f t="shared" si="18"/>
        <v/>
      </c>
      <c r="K378" s="33">
        <f t="shared" si="19"/>
        <v>0</v>
      </c>
      <c r="M378" s="37">
        <f t="shared" si="20"/>
        <v>0</v>
      </c>
      <c r="N378" s="31"/>
    </row>
    <row r="379" spans="1:14" ht="15.75" x14ac:dyDescent="0.25">
      <c r="A379" s="33" t="str">
        <f t="shared" si="18"/>
        <v/>
      </c>
      <c r="K379" s="33">
        <f t="shared" si="19"/>
        <v>0</v>
      </c>
      <c r="M379" s="37">
        <f t="shared" si="20"/>
        <v>0</v>
      </c>
      <c r="N379" s="31"/>
    </row>
    <row r="380" spans="1:14" ht="15.75" x14ac:dyDescent="0.25">
      <c r="A380" s="33" t="str">
        <f t="shared" si="18"/>
        <v/>
      </c>
      <c r="K380" s="33">
        <f t="shared" si="19"/>
        <v>0</v>
      </c>
      <c r="M380" s="37">
        <f t="shared" si="20"/>
        <v>0</v>
      </c>
      <c r="N380" s="31"/>
    </row>
    <row r="381" spans="1:14" ht="15.75" x14ac:dyDescent="0.25">
      <c r="A381" s="33" t="str">
        <f t="shared" si="18"/>
        <v/>
      </c>
      <c r="K381" s="33">
        <f t="shared" si="19"/>
        <v>0</v>
      </c>
      <c r="M381" s="37">
        <f t="shared" si="20"/>
        <v>0</v>
      </c>
      <c r="N381" s="31"/>
    </row>
    <row r="382" spans="1:14" ht="15.75" x14ac:dyDescent="0.25">
      <c r="A382" s="33" t="str">
        <f t="shared" si="18"/>
        <v/>
      </c>
      <c r="K382" s="33">
        <f t="shared" si="19"/>
        <v>0</v>
      </c>
      <c r="M382" s="37">
        <f t="shared" si="20"/>
        <v>0</v>
      </c>
      <c r="N382" s="31"/>
    </row>
    <row r="383" spans="1:14" ht="15.75" x14ac:dyDescent="0.25">
      <c r="A383" s="33" t="str">
        <f t="shared" si="18"/>
        <v/>
      </c>
      <c r="K383" s="33">
        <f t="shared" si="19"/>
        <v>0</v>
      </c>
      <c r="M383" s="37">
        <f t="shared" si="20"/>
        <v>0</v>
      </c>
      <c r="N383" s="31"/>
    </row>
    <row r="384" spans="1:14" ht="15.75" x14ac:dyDescent="0.25">
      <c r="A384" s="33" t="str">
        <f t="shared" si="18"/>
        <v/>
      </c>
      <c r="K384" s="33">
        <f t="shared" si="19"/>
        <v>0</v>
      </c>
      <c r="M384" s="37">
        <f t="shared" si="20"/>
        <v>0</v>
      </c>
      <c r="N384" s="31"/>
    </row>
    <row r="385" spans="1:14" ht="15.75" x14ac:dyDescent="0.25">
      <c r="A385" s="33" t="str">
        <f t="shared" si="18"/>
        <v/>
      </c>
      <c r="K385" s="33">
        <f t="shared" si="19"/>
        <v>0</v>
      </c>
      <c r="M385" s="37">
        <f t="shared" si="20"/>
        <v>0</v>
      </c>
      <c r="N385" s="31"/>
    </row>
    <row r="386" spans="1:14" ht="15.75" x14ac:dyDescent="0.25">
      <c r="A386" s="33" t="str">
        <f t="shared" si="18"/>
        <v/>
      </c>
      <c r="K386" s="33">
        <f t="shared" si="19"/>
        <v>0</v>
      </c>
      <c r="M386" s="37">
        <f t="shared" si="20"/>
        <v>0</v>
      </c>
      <c r="N386" s="31"/>
    </row>
    <row r="387" spans="1:14" ht="15.75" x14ac:dyDescent="0.25">
      <c r="A387" s="33" t="str">
        <f t="shared" si="18"/>
        <v/>
      </c>
      <c r="K387" s="33">
        <f t="shared" si="19"/>
        <v>0</v>
      </c>
      <c r="M387" s="37">
        <f t="shared" si="20"/>
        <v>0</v>
      </c>
      <c r="N387" s="31"/>
    </row>
    <row r="388" spans="1:14" ht="15.75" x14ac:dyDescent="0.25">
      <c r="A388" s="33" t="str">
        <f t="shared" ref="A388:A451" si="21">IF(B388="","","FCT"&amp;" "&amp;MID($D$1,3,2)&amp;IF(MONTH(1&amp;$C$1)&lt;10,0&amp;MONTH(1&amp;$C$1),MONTH(1&amp;$C$1))&amp;IF(ROW()-3+1&lt;10,"00"&amp;ROW()-3+1,IF(AND(ROW()-3+1&lt;100,ROW()-3+1&gt;=10),0&amp;ROW()-3+1,ROW()-3+1)))</f>
        <v/>
      </c>
      <c r="K388" s="33">
        <f t="shared" ref="K388:K451" si="22">(H388-G388)+(J388-I388)</f>
        <v>0</v>
      </c>
      <c r="M388" s="37">
        <f t="shared" ref="M388:M451" si="23">IFERROR(VLOOKUP(F388,$Q$2:$R$4,2,FALSE),0)</f>
        <v>0</v>
      </c>
      <c r="N388" s="31"/>
    </row>
    <row r="389" spans="1:14" ht="15.75" x14ac:dyDescent="0.25">
      <c r="A389" s="33" t="str">
        <f t="shared" si="21"/>
        <v/>
      </c>
      <c r="K389" s="33">
        <f t="shared" si="22"/>
        <v>0</v>
      </c>
      <c r="M389" s="37">
        <f t="shared" si="23"/>
        <v>0</v>
      </c>
      <c r="N389" s="31"/>
    </row>
    <row r="390" spans="1:14" ht="15.75" x14ac:dyDescent="0.25">
      <c r="A390" s="33" t="str">
        <f t="shared" si="21"/>
        <v/>
      </c>
      <c r="K390" s="33">
        <f t="shared" si="22"/>
        <v>0</v>
      </c>
      <c r="M390" s="37">
        <f t="shared" si="23"/>
        <v>0</v>
      </c>
      <c r="N390" s="31"/>
    </row>
    <row r="391" spans="1:14" ht="15.75" x14ac:dyDescent="0.25">
      <c r="A391" s="33" t="str">
        <f t="shared" si="21"/>
        <v/>
      </c>
      <c r="K391" s="33">
        <f t="shared" si="22"/>
        <v>0</v>
      </c>
      <c r="M391" s="37">
        <f t="shared" si="23"/>
        <v>0</v>
      </c>
      <c r="N391" s="31"/>
    </row>
    <row r="392" spans="1:14" ht="15.75" x14ac:dyDescent="0.25">
      <c r="A392" s="33" t="str">
        <f t="shared" si="21"/>
        <v/>
      </c>
      <c r="K392" s="33">
        <f t="shared" si="22"/>
        <v>0</v>
      </c>
      <c r="M392" s="37">
        <f t="shared" si="23"/>
        <v>0</v>
      </c>
      <c r="N392" s="31"/>
    </row>
    <row r="393" spans="1:14" ht="15.75" x14ac:dyDescent="0.25">
      <c r="A393" s="33" t="str">
        <f t="shared" si="21"/>
        <v/>
      </c>
      <c r="K393" s="33">
        <f t="shared" si="22"/>
        <v>0</v>
      </c>
      <c r="M393" s="37">
        <f t="shared" si="23"/>
        <v>0</v>
      </c>
      <c r="N393" s="31"/>
    </row>
    <row r="394" spans="1:14" ht="15.75" x14ac:dyDescent="0.25">
      <c r="A394" s="33" t="str">
        <f t="shared" si="21"/>
        <v/>
      </c>
      <c r="K394" s="33">
        <f t="shared" si="22"/>
        <v>0</v>
      </c>
      <c r="M394" s="37">
        <f t="shared" si="23"/>
        <v>0</v>
      </c>
      <c r="N394" s="31"/>
    </row>
    <row r="395" spans="1:14" ht="15.75" x14ac:dyDescent="0.25">
      <c r="A395" s="33" t="str">
        <f t="shared" si="21"/>
        <v/>
      </c>
      <c r="K395" s="33">
        <f t="shared" si="22"/>
        <v>0</v>
      </c>
      <c r="M395" s="37">
        <f t="shared" si="23"/>
        <v>0</v>
      </c>
      <c r="N395" s="31"/>
    </row>
    <row r="396" spans="1:14" ht="15.75" x14ac:dyDescent="0.25">
      <c r="A396" s="33" t="str">
        <f t="shared" si="21"/>
        <v/>
      </c>
      <c r="K396" s="33">
        <f t="shared" si="22"/>
        <v>0</v>
      </c>
      <c r="M396" s="37">
        <f t="shared" si="23"/>
        <v>0</v>
      </c>
      <c r="N396" s="31"/>
    </row>
    <row r="397" spans="1:14" ht="15.75" x14ac:dyDescent="0.25">
      <c r="A397" s="33" t="str">
        <f t="shared" si="21"/>
        <v/>
      </c>
      <c r="K397" s="33">
        <f t="shared" si="22"/>
        <v>0</v>
      </c>
      <c r="M397" s="37">
        <f t="shared" si="23"/>
        <v>0</v>
      </c>
      <c r="N397" s="31"/>
    </row>
    <row r="398" spans="1:14" ht="15.75" x14ac:dyDescent="0.25">
      <c r="A398" s="33" t="str">
        <f t="shared" si="21"/>
        <v/>
      </c>
      <c r="K398" s="33">
        <f t="shared" si="22"/>
        <v>0</v>
      </c>
      <c r="M398" s="37">
        <f t="shared" si="23"/>
        <v>0</v>
      </c>
      <c r="N398" s="31"/>
    </row>
    <row r="399" spans="1:14" ht="15.75" x14ac:dyDescent="0.25">
      <c r="A399" s="33" t="str">
        <f t="shared" si="21"/>
        <v/>
      </c>
      <c r="K399" s="33">
        <f t="shared" si="22"/>
        <v>0</v>
      </c>
      <c r="M399" s="37">
        <f t="shared" si="23"/>
        <v>0</v>
      </c>
      <c r="N399" s="31"/>
    </row>
    <row r="400" spans="1:14" ht="15.75" x14ac:dyDescent="0.25">
      <c r="A400" s="33" t="str">
        <f t="shared" si="21"/>
        <v/>
      </c>
      <c r="K400" s="33">
        <f t="shared" si="22"/>
        <v>0</v>
      </c>
      <c r="M400" s="37">
        <f t="shared" si="23"/>
        <v>0</v>
      </c>
      <c r="N400" s="31"/>
    </row>
    <row r="401" spans="1:14" ht="15.75" x14ac:dyDescent="0.25">
      <c r="A401" s="33" t="str">
        <f t="shared" si="21"/>
        <v/>
      </c>
      <c r="K401" s="33">
        <f t="shared" si="22"/>
        <v>0</v>
      </c>
      <c r="M401" s="37">
        <f t="shared" si="23"/>
        <v>0</v>
      </c>
      <c r="N401" s="31"/>
    </row>
    <row r="402" spans="1:14" ht="15.75" x14ac:dyDescent="0.25">
      <c r="A402" s="33" t="str">
        <f t="shared" si="21"/>
        <v/>
      </c>
      <c r="K402" s="33">
        <f t="shared" si="22"/>
        <v>0</v>
      </c>
      <c r="M402" s="37">
        <f t="shared" si="23"/>
        <v>0</v>
      </c>
      <c r="N402" s="31"/>
    </row>
    <row r="403" spans="1:14" ht="15.75" x14ac:dyDescent="0.25">
      <c r="A403" s="33" t="str">
        <f t="shared" si="21"/>
        <v/>
      </c>
      <c r="K403" s="33">
        <f t="shared" si="22"/>
        <v>0</v>
      </c>
      <c r="M403" s="37">
        <f t="shared" si="23"/>
        <v>0</v>
      </c>
      <c r="N403" s="31"/>
    </row>
    <row r="404" spans="1:14" ht="15.75" x14ac:dyDescent="0.25">
      <c r="A404" s="33" t="str">
        <f t="shared" si="21"/>
        <v/>
      </c>
      <c r="K404" s="33">
        <f t="shared" si="22"/>
        <v>0</v>
      </c>
      <c r="M404" s="37">
        <f t="shared" si="23"/>
        <v>0</v>
      </c>
      <c r="N404" s="31"/>
    </row>
    <row r="405" spans="1:14" ht="15.75" x14ac:dyDescent="0.25">
      <c r="A405" s="33" t="str">
        <f t="shared" si="21"/>
        <v/>
      </c>
      <c r="K405" s="33">
        <f t="shared" si="22"/>
        <v>0</v>
      </c>
      <c r="M405" s="37">
        <f t="shared" si="23"/>
        <v>0</v>
      </c>
      <c r="N405" s="31"/>
    </row>
    <row r="406" spans="1:14" ht="15.75" x14ac:dyDescent="0.25">
      <c r="A406" s="33" t="str">
        <f t="shared" si="21"/>
        <v/>
      </c>
      <c r="K406" s="33">
        <f t="shared" si="22"/>
        <v>0</v>
      </c>
      <c r="M406" s="37">
        <f t="shared" si="23"/>
        <v>0</v>
      </c>
      <c r="N406" s="31"/>
    </row>
    <row r="407" spans="1:14" ht="15.75" x14ac:dyDescent="0.25">
      <c r="A407" s="33" t="str">
        <f t="shared" si="21"/>
        <v/>
      </c>
      <c r="K407" s="33">
        <f t="shared" si="22"/>
        <v>0</v>
      </c>
      <c r="M407" s="37">
        <f t="shared" si="23"/>
        <v>0</v>
      </c>
      <c r="N407" s="31"/>
    </row>
    <row r="408" spans="1:14" ht="15.75" x14ac:dyDescent="0.25">
      <c r="A408" s="33" t="str">
        <f t="shared" si="21"/>
        <v/>
      </c>
      <c r="K408" s="33">
        <f t="shared" si="22"/>
        <v>0</v>
      </c>
      <c r="M408" s="37">
        <f t="shared" si="23"/>
        <v>0</v>
      </c>
      <c r="N408" s="31"/>
    </row>
    <row r="409" spans="1:14" ht="15.75" x14ac:dyDescent="0.25">
      <c r="A409" s="33" t="str">
        <f t="shared" si="21"/>
        <v/>
      </c>
      <c r="K409" s="33">
        <f t="shared" si="22"/>
        <v>0</v>
      </c>
      <c r="M409" s="37">
        <f t="shared" si="23"/>
        <v>0</v>
      </c>
      <c r="N409" s="31"/>
    </row>
    <row r="410" spans="1:14" ht="15.75" x14ac:dyDescent="0.25">
      <c r="A410" s="33" t="str">
        <f t="shared" si="21"/>
        <v/>
      </c>
      <c r="K410" s="33">
        <f t="shared" si="22"/>
        <v>0</v>
      </c>
      <c r="M410" s="37">
        <f t="shared" si="23"/>
        <v>0</v>
      </c>
      <c r="N410" s="31"/>
    </row>
    <row r="411" spans="1:14" ht="15.75" x14ac:dyDescent="0.25">
      <c r="A411" s="33" t="str">
        <f t="shared" si="21"/>
        <v/>
      </c>
      <c r="K411" s="33">
        <f t="shared" si="22"/>
        <v>0</v>
      </c>
      <c r="M411" s="37">
        <f t="shared" si="23"/>
        <v>0</v>
      </c>
      <c r="N411" s="31"/>
    </row>
    <row r="412" spans="1:14" ht="15.75" x14ac:dyDescent="0.25">
      <c r="A412" s="33" t="str">
        <f t="shared" si="21"/>
        <v/>
      </c>
      <c r="K412" s="33">
        <f t="shared" si="22"/>
        <v>0</v>
      </c>
      <c r="M412" s="37">
        <f t="shared" si="23"/>
        <v>0</v>
      </c>
      <c r="N412" s="31"/>
    </row>
    <row r="413" spans="1:14" ht="15.75" x14ac:dyDescent="0.25">
      <c r="A413" s="33" t="str">
        <f t="shared" si="21"/>
        <v/>
      </c>
      <c r="K413" s="33">
        <f t="shared" si="22"/>
        <v>0</v>
      </c>
      <c r="M413" s="37">
        <f t="shared" si="23"/>
        <v>0</v>
      </c>
      <c r="N413" s="31"/>
    </row>
    <row r="414" spans="1:14" ht="15.75" x14ac:dyDescent="0.25">
      <c r="A414" s="33" t="str">
        <f t="shared" si="21"/>
        <v/>
      </c>
      <c r="K414" s="33">
        <f t="shared" si="22"/>
        <v>0</v>
      </c>
      <c r="M414" s="37">
        <f t="shared" si="23"/>
        <v>0</v>
      </c>
      <c r="N414" s="31"/>
    </row>
    <row r="415" spans="1:14" ht="15.75" x14ac:dyDescent="0.25">
      <c r="A415" s="33" t="str">
        <f t="shared" si="21"/>
        <v/>
      </c>
      <c r="K415" s="33">
        <f t="shared" si="22"/>
        <v>0</v>
      </c>
      <c r="M415" s="37">
        <f t="shared" si="23"/>
        <v>0</v>
      </c>
      <c r="N415" s="31"/>
    </row>
    <row r="416" spans="1:14" ht="15.75" x14ac:dyDescent="0.25">
      <c r="A416" s="33" t="str">
        <f t="shared" si="21"/>
        <v/>
      </c>
      <c r="K416" s="33">
        <f t="shared" si="22"/>
        <v>0</v>
      </c>
      <c r="M416" s="37">
        <f t="shared" si="23"/>
        <v>0</v>
      </c>
      <c r="N416" s="31"/>
    </row>
    <row r="417" spans="1:14" ht="15.75" x14ac:dyDescent="0.25">
      <c r="A417" s="33" t="str">
        <f t="shared" si="21"/>
        <v/>
      </c>
      <c r="K417" s="33">
        <f t="shared" si="22"/>
        <v>0</v>
      </c>
      <c r="M417" s="37">
        <f t="shared" si="23"/>
        <v>0</v>
      </c>
      <c r="N417" s="31"/>
    </row>
    <row r="418" spans="1:14" ht="15.75" x14ac:dyDescent="0.25">
      <c r="A418" s="33" t="str">
        <f t="shared" si="21"/>
        <v/>
      </c>
      <c r="K418" s="33">
        <f t="shared" si="22"/>
        <v>0</v>
      </c>
      <c r="M418" s="37">
        <f t="shared" si="23"/>
        <v>0</v>
      </c>
      <c r="N418" s="31"/>
    </row>
    <row r="419" spans="1:14" ht="15.75" x14ac:dyDescent="0.25">
      <c r="A419" s="33" t="str">
        <f t="shared" si="21"/>
        <v/>
      </c>
      <c r="K419" s="33">
        <f t="shared" si="22"/>
        <v>0</v>
      </c>
      <c r="M419" s="37">
        <f t="shared" si="23"/>
        <v>0</v>
      </c>
      <c r="N419" s="31"/>
    </row>
    <row r="420" spans="1:14" ht="15.75" x14ac:dyDescent="0.25">
      <c r="A420" s="33" t="str">
        <f t="shared" si="21"/>
        <v/>
      </c>
      <c r="K420" s="33">
        <f t="shared" si="22"/>
        <v>0</v>
      </c>
      <c r="M420" s="37">
        <f t="shared" si="23"/>
        <v>0</v>
      </c>
      <c r="N420" s="31"/>
    </row>
    <row r="421" spans="1:14" ht="15.75" x14ac:dyDescent="0.25">
      <c r="A421" s="33" t="str">
        <f t="shared" si="21"/>
        <v/>
      </c>
      <c r="K421" s="33">
        <f t="shared" si="22"/>
        <v>0</v>
      </c>
      <c r="M421" s="37">
        <f t="shared" si="23"/>
        <v>0</v>
      </c>
      <c r="N421" s="31"/>
    </row>
    <row r="422" spans="1:14" ht="15.75" x14ac:dyDescent="0.25">
      <c r="A422" s="33" t="str">
        <f t="shared" si="21"/>
        <v/>
      </c>
      <c r="K422" s="33">
        <f t="shared" si="22"/>
        <v>0</v>
      </c>
      <c r="M422" s="37">
        <f t="shared" si="23"/>
        <v>0</v>
      </c>
      <c r="N422" s="31"/>
    </row>
    <row r="423" spans="1:14" ht="15.75" x14ac:dyDescent="0.25">
      <c r="A423" s="33" t="str">
        <f t="shared" si="21"/>
        <v/>
      </c>
      <c r="K423" s="33">
        <f t="shared" si="22"/>
        <v>0</v>
      </c>
      <c r="M423" s="37">
        <f t="shared" si="23"/>
        <v>0</v>
      </c>
      <c r="N423" s="31"/>
    </row>
    <row r="424" spans="1:14" ht="15.75" x14ac:dyDescent="0.25">
      <c r="A424" s="33" t="str">
        <f t="shared" si="21"/>
        <v/>
      </c>
      <c r="K424" s="33">
        <f t="shared" si="22"/>
        <v>0</v>
      </c>
      <c r="M424" s="37">
        <f t="shared" si="23"/>
        <v>0</v>
      </c>
      <c r="N424" s="31"/>
    </row>
    <row r="425" spans="1:14" ht="15.75" x14ac:dyDescent="0.25">
      <c r="A425" s="33" t="str">
        <f t="shared" si="21"/>
        <v/>
      </c>
      <c r="K425" s="33">
        <f t="shared" si="22"/>
        <v>0</v>
      </c>
      <c r="M425" s="37">
        <f t="shared" si="23"/>
        <v>0</v>
      </c>
      <c r="N425" s="31"/>
    </row>
    <row r="426" spans="1:14" ht="15.75" x14ac:dyDescent="0.25">
      <c r="A426" s="33" t="str">
        <f t="shared" si="21"/>
        <v/>
      </c>
      <c r="K426" s="33">
        <f t="shared" si="22"/>
        <v>0</v>
      </c>
      <c r="M426" s="37">
        <f t="shared" si="23"/>
        <v>0</v>
      </c>
      <c r="N426" s="31"/>
    </row>
    <row r="427" spans="1:14" ht="15.75" x14ac:dyDescent="0.25">
      <c r="A427" s="33" t="str">
        <f t="shared" si="21"/>
        <v/>
      </c>
      <c r="K427" s="33">
        <f t="shared" si="22"/>
        <v>0</v>
      </c>
      <c r="M427" s="37">
        <f t="shared" si="23"/>
        <v>0</v>
      </c>
      <c r="N427" s="31"/>
    </row>
    <row r="428" spans="1:14" ht="15.75" x14ac:dyDescent="0.25">
      <c r="A428" s="33" t="str">
        <f t="shared" si="21"/>
        <v/>
      </c>
      <c r="K428" s="33">
        <f t="shared" si="22"/>
        <v>0</v>
      </c>
      <c r="M428" s="37">
        <f t="shared" si="23"/>
        <v>0</v>
      </c>
      <c r="N428" s="31"/>
    </row>
    <row r="429" spans="1:14" ht="15.75" x14ac:dyDescent="0.25">
      <c r="A429" s="33" t="str">
        <f t="shared" si="21"/>
        <v/>
      </c>
      <c r="K429" s="33">
        <f t="shared" si="22"/>
        <v>0</v>
      </c>
      <c r="M429" s="37">
        <f t="shared" si="23"/>
        <v>0</v>
      </c>
      <c r="N429" s="31"/>
    </row>
    <row r="430" spans="1:14" ht="15.75" x14ac:dyDescent="0.25">
      <c r="A430" s="33" t="str">
        <f t="shared" si="21"/>
        <v/>
      </c>
      <c r="K430" s="33">
        <f t="shared" si="22"/>
        <v>0</v>
      </c>
      <c r="M430" s="37">
        <f t="shared" si="23"/>
        <v>0</v>
      </c>
      <c r="N430" s="31"/>
    </row>
    <row r="431" spans="1:14" ht="15.75" x14ac:dyDescent="0.25">
      <c r="A431" s="33" t="str">
        <f t="shared" si="21"/>
        <v/>
      </c>
      <c r="K431" s="33">
        <f t="shared" si="22"/>
        <v>0</v>
      </c>
      <c r="M431" s="37">
        <f t="shared" si="23"/>
        <v>0</v>
      </c>
      <c r="N431" s="31"/>
    </row>
    <row r="432" spans="1:14" ht="15.75" x14ac:dyDescent="0.25">
      <c r="A432" s="33" t="str">
        <f t="shared" si="21"/>
        <v/>
      </c>
      <c r="K432" s="33">
        <f t="shared" si="22"/>
        <v>0</v>
      </c>
      <c r="M432" s="37">
        <f t="shared" si="23"/>
        <v>0</v>
      </c>
      <c r="N432" s="31"/>
    </row>
    <row r="433" spans="1:14" ht="15.75" x14ac:dyDescent="0.25">
      <c r="A433" s="33" t="str">
        <f t="shared" si="21"/>
        <v/>
      </c>
      <c r="K433" s="33">
        <f t="shared" si="22"/>
        <v>0</v>
      </c>
      <c r="M433" s="37">
        <f t="shared" si="23"/>
        <v>0</v>
      </c>
      <c r="N433" s="31"/>
    </row>
    <row r="434" spans="1:14" ht="15.75" x14ac:dyDescent="0.25">
      <c r="A434" s="33" t="str">
        <f t="shared" si="21"/>
        <v/>
      </c>
      <c r="K434" s="33">
        <f t="shared" si="22"/>
        <v>0</v>
      </c>
      <c r="M434" s="37">
        <f t="shared" si="23"/>
        <v>0</v>
      </c>
      <c r="N434" s="31"/>
    </row>
    <row r="435" spans="1:14" ht="15.75" x14ac:dyDescent="0.25">
      <c r="A435" s="33" t="str">
        <f t="shared" si="21"/>
        <v/>
      </c>
      <c r="K435" s="33">
        <f t="shared" si="22"/>
        <v>0</v>
      </c>
      <c r="M435" s="37">
        <f t="shared" si="23"/>
        <v>0</v>
      </c>
      <c r="N435" s="31"/>
    </row>
    <row r="436" spans="1:14" ht="15.75" x14ac:dyDescent="0.25">
      <c r="A436" s="33" t="str">
        <f t="shared" si="21"/>
        <v/>
      </c>
      <c r="K436" s="33">
        <f t="shared" si="22"/>
        <v>0</v>
      </c>
      <c r="M436" s="37">
        <f t="shared" si="23"/>
        <v>0</v>
      </c>
      <c r="N436" s="31"/>
    </row>
    <row r="437" spans="1:14" ht="15.75" x14ac:dyDescent="0.25">
      <c r="A437" s="33" t="str">
        <f t="shared" si="21"/>
        <v/>
      </c>
      <c r="K437" s="33">
        <f t="shared" si="22"/>
        <v>0</v>
      </c>
      <c r="M437" s="37">
        <f t="shared" si="23"/>
        <v>0</v>
      </c>
      <c r="N437" s="31"/>
    </row>
    <row r="438" spans="1:14" ht="15.75" x14ac:dyDescent="0.25">
      <c r="A438" s="33" t="str">
        <f t="shared" si="21"/>
        <v/>
      </c>
      <c r="K438" s="33">
        <f t="shared" si="22"/>
        <v>0</v>
      </c>
      <c r="M438" s="37">
        <f t="shared" si="23"/>
        <v>0</v>
      </c>
      <c r="N438" s="31"/>
    </row>
    <row r="439" spans="1:14" ht="15.75" x14ac:dyDescent="0.25">
      <c r="A439" s="33" t="str">
        <f t="shared" si="21"/>
        <v/>
      </c>
      <c r="K439" s="33">
        <f t="shared" si="22"/>
        <v>0</v>
      </c>
      <c r="M439" s="37">
        <f t="shared" si="23"/>
        <v>0</v>
      </c>
      <c r="N439" s="31"/>
    </row>
    <row r="440" spans="1:14" ht="15.75" x14ac:dyDescent="0.25">
      <c r="A440" s="33" t="str">
        <f t="shared" si="21"/>
        <v/>
      </c>
      <c r="K440" s="33">
        <f t="shared" si="22"/>
        <v>0</v>
      </c>
      <c r="M440" s="37">
        <f t="shared" si="23"/>
        <v>0</v>
      </c>
      <c r="N440" s="31"/>
    </row>
    <row r="441" spans="1:14" ht="15.75" x14ac:dyDescent="0.25">
      <c r="A441" s="33" t="str">
        <f t="shared" si="21"/>
        <v/>
      </c>
      <c r="K441" s="33">
        <f t="shared" si="22"/>
        <v>0</v>
      </c>
      <c r="M441" s="37">
        <f t="shared" si="23"/>
        <v>0</v>
      </c>
      <c r="N441" s="31"/>
    </row>
    <row r="442" spans="1:14" ht="15.75" x14ac:dyDescent="0.25">
      <c r="A442" s="33" t="str">
        <f t="shared" si="21"/>
        <v/>
      </c>
      <c r="K442" s="33">
        <f t="shared" si="22"/>
        <v>0</v>
      </c>
      <c r="M442" s="37">
        <f t="shared" si="23"/>
        <v>0</v>
      </c>
      <c r="N442" s="31"/>
    </row>
    <row r="443" spans="1:14" ht="15.75" x14ac:dyDescent="0.25">
      <c r="A443" s="33" t="str">
        <f t="shared" si="21"/>
        <v/>
      </c>
      <c r="K443" s="33">
        <f t="shared" si="22"/>
        <v>0</v>
      </c>
      <c r="M443" s="37">
        <f t="shared" si="23"/>
        <v>0</v>
      </c>
      <c r="N443" s="31"/>
    </row>
    <row r="444" spans="1:14" ht="15.75" x14ac:dyDescent="0.25">
      <c r="A444" s="33" t="str">
        <f t="shared" si="21"/>
        <v/>
      </c>
      <c r="K444" s="33">
        <f t="shared" si="22"/>
        <v>0</v>
      </c>
      <c r="M444" s="37">
        <f t="shared" si="23"/>
        <v>0</v>
      </c>
      <c r="N444" s="31"/>
    </row>
    <row r="445" spans="1:14" ht="15.75" x14ac:dyDescent="0.25">
      <c r="A445" s="33" t="str">
        <f t="shared" si="21"/>
        <v/>
      </c>
      <c r="K445" s="33">
        <f t="shared" si="22"/>
        <v>0</v>
      </c>
      <c r="M445" s="37">
        <f t="shared" si="23"/>
        <v>0</v>
      </c>
      <c r="N445" s="31"/>
    </row>
    <row r="446" spans="1:14" ht="15.75" x14ac:dyDescent="0.25">
      <c r="A446" s="33" t="str">
        <f t="shared" si="21"/>
        <v/>
      </c>
      <c r="K446" s="33">
        <f t="shared" si="22"/>
        <v>0</v>
      </c>
      <c r="M446" s="37">
        <f t="shared" si="23"/>
        <v>0</v>
      </c>
      <c r="N446" s="31"/>
    </row>
    <row r="447" spans="1:14" ht="15.75" x14ac:dyDescent="0.25">
      <c r="A447" s="33" t="str">
        <f t="shared" si="21"/>
        <v/>
      </c>
      <c r="K447" s="33">
        <f t="shared" si="22"/>
        <v>0</v>
      </c>
      <c r="M447" s="37">
        <f t="shared" si="23"/>
        <v>0</v>
      </c>
      <c r="N447" s="31"/>
    </row>
    <row r="448" spans="1:14" ht="15.75" x14ac:dyDescent="0.25">
      <c r="A448" s="33" t="str">
        <f t="shared" si="21"/>
        <v/>
      </c>
      <c r="K448" s="33">
        <f t="shared" si="22"/>
        <v>0</v>
      </c>
      <c r="M448" s="37">
        <f t="shared" si="23"/>
        <v>0</v>
      </c>
      <c r="N448" s="31"/>
    </row>
    <row r="449" spans="1:14" ht="15.75" x14ac:dyDescent="0.25">
      <c r="A449" s="33" t="str">
        <f t="shared" si="21"/>
        <v/>
      </c>
      <c r="K449" s="33">
        <f t="shared" si="22"/>
        <v>0</v>
      </c>
      <c r="M449" s="37">
        <f t="shared" si="23"/>
        <v>0</v>
      </c>
      <c r="N449" s="31"/>
    </row>
    <row r="450" spans="1:14" ht="15.75" x14ac:dyDescent="0.25">
      <c r="A450" s="33" t="str">
        <f t="shared" si="21"/>
        <v/>
      </c>
      <c r="K450" s="33">
        <f t="shared" si="22"/>
        <v>0</v>
      </c>
      <c r="M450" s="37">
        <f t="shared" si="23"/>
        <v>0</v>
      </c>
      <c r="N450" s="31"/>
    </row>
    <row r="451" spans="1:14" ht="15.75" x14ac:dyDescent="0.25">
      <c r="A451" s="33" t="str">
        <f t="shared" si="21"/>
        <v/>
      </c>
      <c r="K451" s="33">
        <f t="shared" si="22"/>
        <v>0</v>
      </c>
      <c r="M451" s="37">
        <f t="shared" si="23"/>
        <v>0</v>
      </c>
      <c r="N451" s="31"/>
    </row>
    <row r="452" spans="1:14" ht="15.75" x14ac:dyDescent="0.25">
      <c r="A452" s="33" t="str">
        <f t="shared" ref="A452:A515" si="24">IF(B452="","","FCT"&amp;" "&amp;MID($D$1,3,2)&amp;IF(MONTH(1&amp;$C$1)&lt;10,0&amp;MONTH(1&amp;$C$1),MONTH(1&amp;$C$1))&amp;IF(ROW()-3+1&lt;10,"00"&amp;ROW()-3+1,IF(AND(ROW()-3+1&lt;100,ROW()-3+1&gt;=10),0&amp;ROW()-3+1,ROW()-3+1)))</f>
        <v/>
      </c>
      <c r="K452" s="33">
        <f t="shared" ref="K452:K515" si="25">(H452-G452)+(J452-I452)</f>
        <v>0</v>
      </c>
      <c r="M452" s="37">
        <f t="shared" ref="M452:M515" si="26">IFERROR(VLOOKUP(F452,$Q$2:$R$4,2,FALSE),0)</f>
        <v>0</v>
      </c>
      <c r="N452" s="31"/>
    </row>
    <row r="453" spans="1:14" ht="15.75" x14ac:dyDescent="0.25">
      <c r="A453" s="33" t="str">
        <f t="shared" si="24"/>
        <v/>
      </c>
      <c r="K453" s="33">
        <f t="shared" si="25"/>
        <v>0</v>
      </c>
      <c r="M453" s="37">
        <f t="shared" si="26"/>
        <v>0</v>
      </c>
      <c r="N453" s="31"/>
    </row>
    <row r="454" spans="1:14" ht="15.75" x14ac:dyDescent="0.25">
      <c r="A454" s="33" t="str">
        <f t="shared" si="24"/>
        <v/>
      </c>
      <c r="K454" s="33">
        <f t="shared" si="25"/>
        <v>0</v>
      </c>
      <c r="M454" s="37">
        <f t="shared" si="26"/>
        <v>0</v>
      </c>
      <c r="N454" s="31"/>
    </row>
    <row r="455" spans="1:14" ht="15.75" x14ac:dyDescent="0.25">
      <c r="A455" s="33" t="str">
        <f t="shared" si="24"/>
        <v/>
      </c>
      <c r="K455" s="33">
        <f t="shared" si="25"/>
        <v>0</v>
      </c>
      <c r="M455" s="37">
        <f t="shared" si="26"/>
        <v>0</v>
      </c>
      <c r="N455" s="31"/>
    </row>
    <row r="456" spans="1:14" ht="15.75" x14ac:dyDescent="0.25">
      <c r="A456" s="33" t="str">
        <f t="shared" si="24"/>
        <v/>
      </c>
      <c r="K456" s="33">
        <f t="shared" si="25"/>
        <v>0</v>
      </c>
      <c r="M456" s="37">
        <f t="shared" si="26"/>
        <v>0</v>
      </c>
      <c r="N456" s="31"/>
    </row>
    <row r="457" spans="1:14" ht="15.75" x14ac:dyDescent="0.25">
      <c r="A457" s="33" t="str">
        <f t="shared" si="24"/>
        <v/>
      </c>
      <c r="K457" s="33">
        <f t="shared" si="25"/>
        <v>0</v>
      </c>
      <c r="M457" s="37">
        <f t="shared" si="26"/>
        <v>0</v>
      </c>
      <c r="N457" s="31"/>
    </row>
    <row r="458" spans="1:14" ht="15.75" x14ac:dyDescent="0.25">
      <c r="A458" s="33" t="str">
        <f t="shared" si="24"/>
        <v/>
      </c>
      <c r="K458" s="33">
        <f t="shared" si="25"/>
        <v>0</v>
      </c>
      <c r="M458" s="37">
        <f t="shared" si="26"/>
        <v>0</v>
      </c>
      <c r="N458" s="31"/>
    </row>
    <row r="459" spans="1:14" ht="15.75" x14ac:dyDescent="0.25">
      <c r="A459" s="33" t="str">
        <f t="shared" si="24"/>
        <v/>
      </c>
      <c r="K459" s="33">
        <f t="shared" si="25"/>
        <v>0</v>
      </c>
      <c r="M459" s="37">
        <f t="shared" si="26"/>
        <v>0</v>
      </c>
      <c r="N459" s="31"/>
    </row>
    <row r="460" spans="1:14" ht="15.75" x14ac:dyDescent="0.25">
      <c r="A460" s="33" t="str">
        <f t="shared" si="24"/>
        <v/>
      </c>
      <c r="K460" s="33">
        <f t="shared" si="25"/>
        <v>0</v>
      </c>
      <c r="M460" s="37">
        <f t="shared" si="26"/>
        <v>0</v>
      </c>
      <c r="N460" s="31"/>
    </row>
    <row r="461" spans="1:14" ht="15.75" x14ac:dyDescent="0.25">
      <c r="A461" s="33" t="str">
        <f t="shared" si="24"/>
        <v/>
      </c>
      <c r="K461" s="33">
        <f t="shared" si="25"/>
        <v>0</v>
      </c>
      <c r="M461" s="37">
        <f t="shared" si="26"/>
        <v>0</v>
      </c>
      <c r="N461" s="31"/>
    </row>
    <row r="462" spans="1:14" ht="15.75" x14ac:dyDescent="0.25">
      <c r="A462" s="33" t="str">
        <f t="shared" si="24"/>
        <v/>
      </c>
      <c r="K462" s="33">
        <f t="shared" si="25"/>
        <v>0</v>
      </c>
      <c r="M462" s="37">
        <f t="shared" si="26"/>
        <v>0</v>
      </c>
      <c r="N462" s="31"/>
    </row>
    <row r="463" spans="1:14" ht="15.75" x14ac:dyDescent="0.25">
      <c r="A463" s="33" t="str">
        <f t="shared" si="24"/>
        <v/>
      </c>
      <c r="K463" s="33">
        <f t="shared" si="25"/>
        <v>0</v>
      </c>
      <c r="M463" s="37">
        <f t="shared" si="26"/>
        <v>0</v>
      </c>
      <c r="N463" s="31"/>
    </row>
    <row r="464" spans="1:14" ht="15.75" x14ac:dyDescent="0.25">
      <c r="A464" s="33" t="str">
        <f t="shared" si="24"/>
        <v/>
      </c>
      <c r="K464" s="33">
        <f t="shared" si="25"/>
        <v>0</v>
      </c>
      <c r="M464" s="37">
        <f t="shared" si="26"/>
        <v>0</v>
      </c>
      <c r="N464" s="31"/>
    </row>
    <row r="465" spans="1:14" ht="15.75" x14ac:dyDescent="0.25">
      <c r="A465" s="33" t="str">
        <f t="shared" si="24"/>
        <v/>
      </c>
      <c r="K465" s="33">
        <f t="shared" si="25"/>
        <v>0</v>
      </c>
      <c r="M465" s="37">
        <f t="shared" si="26"/>
        <v>0</v>
      </c>
      <c r="N465" s="31"/>
    </row>
    <row r="466" spans="1:14" ht="15.75" x14ac:dyDescent="0.25">
      <c r="A466" s="33" t="str">
        <f t="shared" si="24"/>
        <v/>
      </c>
      <c r="K466" s="33">
        <f t="shared" si="25"/>
        <v>0</v>
      </c>
      <c r="M466" s="37">
        <f t="shared" si="26"/>
        <v>0</v>
      </c>
      <c r="N466" s="31"/>
    </row>
    <row r="467" spans="1:14" ht="15.75" x14ac:dyDescent="0.25">
      <c r="A467" s="33" t="str">
        <f t="shared" si="24"/>
        <v/>
      </c>
      <c r="K467" s="33">
        <f t="shared" si="25"/>
        <v>0</v>
      </c>
      <c r="M467" s="37">
        <f t="shared" si="26"/>
        <v>0</v>
      </c>
      <c r="N467" s="31"/>
    </row>
    <row r="468" spans="1:14" ht="15.75" x14ac:dyDescent="0.25">
      <c r="A468" s="33" t="str">
        <f t="shared" si="24"/>
        <v/>
      </c>
      <c r="K468" s="33">
        <f t="shared" si="25"/>
        <v>0</v>
      </c>
      <c r="M468" s="37">
        <f t="shared" si="26"/>
        <v>0</v>
      </c>
      <c r="N468" s="31"/>
    </row>
    <row r="469" spans="1:14" ht="15.75" x14ac:dyDescent="0.25">
      <c r="A469" s="33" t="str">
        <f t="shared" si="24"/>
        <v/>
      </c>
      <c r="K469" s="33">
        <f t="shared" si="25"/>
        <v>0</v>
      </c>
      <c r="M469" s="37">
        <f t="shared" si="26"/>
        <v>0</v>
      </c>
      <c r="N469" s="31"/>
    </row>
    <row r="470" spans="1:14" ht="15.75" x14ac:dyDescent="0.25">
      <c r="A470" s="33" t="str">
        <f t="shared" si="24"/>
        <v/>
      </c>
      <c r="K470" s="33">
        <f t="shared" si="25"/>
        <v>0</v>
      </c>
      <c r="M470" s="37">
        <f t="shared" si="26"/>
        <v>0</v>
      </c>
      <c r="N470" s="31"/>
    </row>
    <row r="471" spans="1:14" ht="15.75" x14ac:dyDescent="0.25">
      <c r="A471" s="33" t="str">
        <f t="shared" si="24"/>
        <v/>
      </c>
      <c r="K471" s="33">
        <f t="shared" si="25"/>
        <v>0</v>
      </c>
      <c r="M471" s="37">
        <f t="shared" si="26"/>
        <v>0</v>
      </c>
      <c r="N471" s="31"/>
    </row>
    <row r="472" spans="1:14" ht="15.75" x14ac:dyDescent="0.25">
      <c r="A472" s="33" t="str">
        <f t="shared" si="24"/>
        <v/>
      </c>
      <c r="K472" s="33">
        <f t="shared" si="25"/>
        <v>0</v>
      </c>
      <c r="M472" s="37">
        <f t="shared" si="26"/>
        <v>0</v>
      </c>
      <c r="N472" s="31"/>
    </row>
    <row r="473" spans="1:14" ht="15.75" x14ac:dyDescent="0.25">
      <c r="A473" s="33" t="str">
        <f t="shared" si="24"/>
        <v/>
      </c>
      <c r="K473" s="33">
        <f t="shared" si="25"/>
        <v>0</v>
      </c>
      <c r="M473" s="37">
        <f t="shared" si="26"/>
        <v>0</v>
      </c>
      <c r="N473" s="31"/>
    </row>
    <row r="474" spans="1:14" ht="15.75" x14ac:dyDescent="0.25">
      <c r="A474" s="33" t="str">
        <f t="shared" si="24"/>
        <v/>
      </c>
      <c r="K474" s="33">
        <f t="shared" si="25"/>
        <v>0</v>
      </c>
      <c r="M474" s="37">
        <f t="shared" si="26"/>
        <v>0</v>
      </c>
      <c r="N474" s="31"/>
    </row>
    <row r="475" spans="1:14" ht="15.75" x14ac:dyDescent="0.25">
      <c r="A475" s="33" t="str">
        <f t="shared" si="24"/>
        <v/>
      </c>
      <c r="K475" s="33">
        <f t="shared" si="25"/>
        <v>0</v>
      </c>
      <c r="M475" s="37">
        <f t="shared" si="26"/>
        <v>0</v>
      </c>
      <c r="N475" s="31"/>
    </row>
    <row r="476" spans="1:14" ht="15.75" x14ac:dyDescent="0.25">
      <c r="A476" s="33" t="str">
        <f t="shared" si="24"/>
        <v/>
      </c>
      <c r="K476" s="33">
        <f t="shared" si="25"/>
        <v>0</v>
      </c>
      <c r="M476" s="37">
        <f t="shared" si="26"/>
        <v>0</v>
      </c>
      <c r="N476" s="31"/>
    </row>
    <row r="477" spans="1:14" ht="15.75" x14ac:dyDescent="0.25">
      <c r="A477" s="33" t="str">
        <f t="shared" si="24"/>
        <v/>
      </c>
      <c r="K477" s="33">
        <f t="shared" si="25"/>
        <v>0</v>
      </c>
      <c r="M477" s="37">
        <f t="shared" si="26"/>
        <v>0</v>
      </c>
      <c r="N477" s="31"/>
    </row>
    <row r="478" spans="1:14" ht="15.75" x14ac:dyDescent="0.25">
      <c r="A478" s="33" t="str">
        <f t="shared" si="24"/>
        <v/>
      </c>
      <c r="K478" s="33">
        <f t="shared" si="25"/>
        <v>0</v>
      </c>
      <c r="M478" s="37">
        <f t="shared" si="26"/>
        <v>0</v>
      </c>
      <c r="N478" s="31"/>
    </row>
    <row r="479" spans="1:14" ht="15.75" x14ac:dyDescent="0.25">
      <c r="A479" s="33" t="str">
        <f t="shared" si="24"/>
        <v/>
      </c>
      <c r="K479" s="33">
        <f t="shared" si="25"/>
        <v>0</v>
      </c>
      <c r="M479" s="37">
        <f t="shared" si="26"/>
        <v>0</v>
      </c>
      <c r="N479" s="31"/>
    </row>
    <row r="480" spans="1:14" ht="15.75" x14ac:dyDescent="0.25">
      <c r="A480" s="33" t="str">
        <f t="shared" si="24"/>
        <v/>
      </c>
      <c r="K480" s="33">
        <f t="shared" si="25"/>
        <v>0</v>
      </c>
      <c r="M480" s="37">
        <f t="shared" si="26"/>
        <v>0</v>
      </c>
      <c r="N480" s="31"/>
    </row>
    <row r="481" spans="1:14" ht="15.75" x14ac:dyDescent="0.25">
      <c r="A481" s="33" t="str">
        <f t="shared" si="24"/>
        <v/>
      </c>
      <c r="K481" s="33">
        <f t="shared" si="25"/>
        <v>0</v>
      </c>
      <c r="M481" s="37">
        <f t="shared" si="26"/>
        <v>0</v>
      </c>
      <c r="N481" s="31"/>
    </row>
    <row r="482" spans="1:14" ht="15.75" x14ac:dyDescent="0.25">
      <c r="A482" s="33" t="str">
        <f t="shared" si="24"/>
        <v/>
      </c>
      <c r="K482" s="33">
        <f t="shared" si="25"/>
        <v>0</v>
      </c>
      <c r="M482" s="37">
        <f t="shared" si="26"/>
        <v>0</v>
      </c>
      <c r="N482" s="31"/>
    </row>
    <row r="483" spans="1:14" ht="15.75" x14ac:dyDescent="0.25">
      <c r="A483" s="33" t="str">
        <f t="shared" si="24"/>
        <v/>
      </c>
      <c r="K483" s="33">
        <f t="shared" si="25"/>
        <v>0</v>
      </c>
      <c r="M483" s="37">
        <f t="shared" si="26"/>
        <v>0</v>
      </c>
      <c r="N483" s="31"/>
    </row>
    <row r="484" spans="1:14" ht="15.75" x14ac:dyDescent="0.25">
      <c r="A484" s="33" t="str">
        <f t="shared" si="24"/>
        <v/>
      </c>
      <c r="K484" s="33">
        <f t="shared" si="25"/>
        <v>0</v>
      </c>
      <c r="M484" s="37">
        <f t="shared" si="26"/>
        <v>0</v>
      </c>
      <c r="N484" s="31"/>
    </row>
    <row r="485" spans="1:14" ht="15.75" x14ac:dyDescent="0.25">
      <c r="A485" s="33" t="str">
        <f t="shared" si="24"/>
        <v/>
      </c>
      <c r="K485" s="33">
        <f t="shared" si="25"/>
        <v>0</v>
      </c>
      <c r="M485" s="37">
        <f t="shared" si="26"/>
        <v>0</v>
      </c>
      <c r="N485" s="31"/>
    </row>
    <row r="486" spans="1:14" ht="15.75" x14ac:dyDescent="0.25">
      <c r="A486" s="33" t="str">
        <f t="shared" si="24"/>
        <v/>
      </c>
      <c r="K486" s="33">
        <f t="shared" si="25"/>
        <v>0</v>
      </c>
      <c r="M486" s="37">
        <f t="shared" si="26"/>
        <v>0</v>
      </c>
      <c r="N486" s="31"/>
    </row>
    <row r="487" spans="1:14" ht="15.75" x14ac:dyDescent="0.25">
      <c r="A487" s="33" t="str">
        <f t="shared" si="24"/>
        <v/>
      </c>
      <c r="K487" s="33">
        <f t="shared" si="25"/>
        <v>0</v>
      </c>
      <c r="M487" s="37">
        <f t="shared" si="26"/>
        <v>0</v>
      </c>
      <c r="N487" s="31"/>
    </row>
    <row r="488" spans="1:14" ht="15.75" x14ac:dyDescent="0.25">
      <c r="A488" s="33" t="str">
        <f t="shared" si="24"/>
        <v/>
      </c>
      <c r="K488" s="33">
        <f t="shared" si="25"/>
        <v>0</v>
      </c>
      <c r="M488" s="37">
        <f t="shared" si="26"/>
        <v>0</v>
      </c>
      <c r="N488" s="31"/>
    </row>
    <row r="489" spans="1:14" ht="15.75" x14ac:dyDescent="0.25">
      <c r="A489" s="33" t="str">
        <f t="shared" si="24"/>
        <v/>
      </c>
      <c r="K489" s="33">
        <f t="shared" si="25"/>
        <v>0</v>
      </c>
      <c r="M489" s="37">
        <f t="shared" si="26"/>
        <v>0</v>
      </c>
      <c r="N489" s="31"/>
    </row>
    <row r="490" spans="1:14" ht="15.75" x14ac:dyDescent="0.25">
      <c r="A490" s="33" t="str">
        <f t="shared" si="24"/>
        <v/>
      </c>
      <c r="K490" s="33">
        <f t="shared" si="25"/>
        <v>0</v>
      </c>
      <c r="M490" s="37">
        <f t="shared" si="26"/>
        <v>0</v>
      </c>
      <c r="N490" s="31"/>
    </row>
    <row r="491" spans="1:14" ht="15.75" x14ac:dyDescent="0.25">
      <c r="A491" s="33" t="str">
        <f t="shared" si="24"/>
        <v/>
      </c>
      <c r="K491" s="33">
        <f t="shared" si="25"/>
        <v>0</v>
      </c>
      <c r="M491" s="37">
        <f t="shared" si="26"/>
        <v>0</v>
      </c>
      <c r="N491" s="31"/>
    </row>
    <row r="492" spans="1:14" ht="15.75" x14ac:dyDescent="0.25">
      <c r="A492" s="33" t="str">
        <f t="shared" si="24"/>
        <v/>
      </c>
      <c r="K492" s="33">
        <f t="shared" si="25"/>
        <v>0</v>
      </c>
      <c r="M492" s="37">
        <f t="shared" si="26"/>
        <v>0</v>
      </c>
      <c r="N492" s="31"/>
    </row>
    <row r="493" spans="1:14" ht="15.75" x14ac:dyDescent="0.25">
      <c r="A493" s="33" t="str">
        <f t="shared" si="24"/>
        <v/>
      </c>
      <c r="K493" s="33">
        <f t="shared" si="25"/>
        <v>0</v>
      </c>
      <c r="M493" s="37">
        <f t="shared" si="26"/>
        <v>0</v>
      </c>
      <c r="N493" s="31"/>
    </row>
    <row r="494" spans="1:14" ht="15.75" x14ac:dyDescent="0.25">
      <c r="A494" s="33" t="str">
        <f t="shared" si="24"/>
        <v/>
      </c>
      <c r="K494" s="33">
        <f t="shared" si="25"/>
        <v>0</v>
      </c>
      <c r="M494" s="37">
        <f t="shared" si="26"/>
        <v>0</v>
      </c>
      <c r="N494" s="31"/>
    </row>
    <row r="495" spans="1:14" ht="15.75" x14ac:dyDescent="0.25">
      <c r="A495" s="33" t="str">
        <f t="shared" si="24"/>
        <v/>
      </c>
      <c r="K495" s="33">
        <f t="shared" si="25"/>
        <v>0</v>
      </c>
      <c r="M495" s="37">
        <f t="shared" si="26"/>
        <v>0</v>
      </c>
      <c r="N495" s="31"/>
    </row>
    <row r="496" spans="1:14" ht="15.75" x14ac:dyDescent="0.25">
      <c r="A496" s="33" t="str">
        <f t="shared" si="24"/>
        <v/>
      </c>
      <c r="K496" s="33">
        <f t="shared" si="25"/>
        <v>0</v>
      </c>
      <c r="M496" s="37">
        <f t="shared" si="26"/>
        <v>0</v>
      </c>
      <c r="N496" s="31"/>
    </row>
    <row r="497" spans="1:14" ht="15.75" x14ac:dyDescent="0.25">
      <c r="A497" s="33" t="str">
        <f t="shared" si="24"/>
        <v/>
      </c>
      <c r="K497" s="33">
        <f t="shared" si="25"/>
        <v>0</v>
      </c>
      <c r="M497" s="37">
        <f t="shared" si="26"/>
        <v>0</v>
      </c>
      <c r="N497" s="31"/>
    </row>
    <row r="498" spans="1:14" ht="15.75" x14ac:dyDescent="0.25">
      <c r="A498" s="33" t="str">
        <f t="shared" si="24"/>
        <v/>
      </c>
      <c r="K498" s="33">
        <f t="shared" si="25"/>
        <v>0</v>
      </c>
      <c r="M498" s="37">
        <f t="shared" si="26"/>
        <v>0</v>
      </c>
      <c r="N498" s="31"/>
    </row>
    <row r="499" spans="1:14" ht="15.75" x14ac:dyDescent="0.25">
      <c r="A499" s="33" t="str">
        <f t="shared" si="24"/>
        <v/>
      </c>
      <c r="K499" s="33">
        <f t="shared" si="25"/>
        <v>0</v>
      </c>
      <c r="M499" s="37">
        <f t="shared" si="26"/>
        <v>0</v>
      </c>
      <c r="N499" s="31"/>
    </row>
    <row r="500" spans="1:14" ht="15.75" x14ac:dyDescent="0.25">
      <c r="A500" s="33" t="str">
        <f t="shared" si="24"/>
        <v/>
      </c>
      <c r="K500" s="33">
        <f t="shared" si="25"/>
        <v>0</v>
      </c>
      <c r="M500" s="37">
        <f t="shared" si="26"/>
        <v>0</v>
      </c>
      <c r="N500" s="31"/>
    </row>
    <row r="501" spans="1:14" ht="15.75" x14ac:dyDescent="0.25">
      <c r="A501" s="33" t="str">
        <f t="shared" si="24"/>
        <v/>
      </c>
      <c r="K501" s="33">
        <f t="shared" si="25"/>
        <v>0</v>
      </c>
      <c r="M501" s="37">
        <f t="shared" si="26"/>
        <v>0</v>
      </c>
      <c r="N501" s="31"/>
    </row>
    <row r="502" spans="1:14" ht="15.75" x14ac:dyDescent="0.25">
      <c r="A502" s="33" t="str">
        <f t="shared" si="24"/>
        <v/>
      </c>
      <c r="K502" s="33">
        <f t="shared" si="25"/>
        <v>0</v>
      </c>
      <c r="M502" s="37">
        <f t="shared" si="26"/>
        <v>0</v>
      </c>
      <c r="N502" s="31"/>
    </row>
    <row r="503" spans="1:14" ht="15.75" x14ac:dyDescent="0.25">
      <c r="A503" s="33" t="str">
        <f t="shared" si="24"/>
        <v/>
      </c>
      <c r="K503" s="33">
        <f t="shared" si="25"/>
        <v>0</v>
      </c>
      <c r="M503" s="37">
        <f t="shared" si="26"/>
        <v>0</v>
      </c>
      <c r="N503" s="31"/>
    </row>
    <row r="504" spans="1:14" ht="15.75" x14ac:dyDescent="0.25">
      <c r="A504" s="33" t="str">
        <f t="shared" si="24"/>
        <v/>
      </c>
      <c r="K504" s="33">
        <f t="shared" si="25"/>
        <v>0</v>
      </c>
      <c r="M504" s="37">
        <f t="shared" si="26"/>
        <v>0</v>
      </c>
      <c r="N504" s="31"/>
    </row>
    <row r="505" spans="1:14" ht="15.75" x14ac:dyDescent="0.25">
      <c r="A505" s="33" t="str">
        <f t="shared" si="24"/>
        <v/>
      </c>
      <c r="K505" s="33">
        <f t="shared" si="25"/>
        <v>0</v>
      </c>
      <c r="M505" s="37">
        <f t="shared" si="26"/>
        <v>0</v>
      </c>
      <c r="N505" s="31"/>
    </row>
    <row r="506" spans="1:14" ht="15.75" x14ac:dyDescent="0.25">
      <c r="A506" s="33" t="str">
        <f t="shared" si="24"/>
        <v/>
      </c>
      <c r="K506" s="33">
        <f t="shared" si="25"/>
        <v>0</v>
      </c>
      <c r="M506" s="37">
        <f t="shared" si="26"/>
        <v>0</v>
      </c>
      <c r="N506" s="31"/>
    </row>
    <row r="507" spans="1:14" ht="15.75" x14ac:dyDescent="0.25">
      <c r="A507" s="33" t="str">
        <f t="shared" si="24"/>
        <v/>
      </c>
      <c r="K507" s="33">
        <f t="shared" si="25"/>
        <v>0</v>
      </c>
      <c r="M507" s="37">
        <f t="shared" si="26"/>
        <v>0</v>
      </c>
      <c r="N507" s="31"/>
    </row>
    <row r="508" spans="1:14" ht="15.75" x14ac:dyDescent="0.25">
      <c r="A508" s="33" t="str">
        <f t="shared" si="24"/>
        <v/>
      </c>
      <c r="K508" s="33">
        <f t="shared" si="25"/>
        <v>0</v>
      </c>
      <c r="M508" s="37">
        <f t="shared" si="26"/>
        <v>0</v>
      </c>
      <c r="N508" s="31"/>
    </row>
    <row r="509" spans="1:14" ht="15.75" x14ac:dyDescent="0.25">
      <c r="A509" s="33" t="str">
        <f t="shared" si="24"/>
        <v/>
      </c>
      <c r="K509" s="33">
        <f t="shared" si="25"/>
        <v>0</v>
      </c>
      <c r="M509" s="37">
        <f t="shared" si="26"/>
        <v>0</v>
      </c>
      <c r="N509" s="31"/>
    </row>
    <row r="510" spans="1:14" ht="15.75" x14ac:dyDescent="0.25">
      <c r="A510" s="33" t="str">
        <f t="shared" si="24"/>
        <v/>
      </c>
      <c r="K510" s="33">
        <f t="shared" si="25"/>
        <v>0</v>
      </c>
      <c r="M510" s="37">
        <f t="shared" si="26"/>
        <v>0</v>
      </c>
      <c r="N510" s="31"/>
    </row>
    <row r="511" spans="1:14" ht="15.75" x14ac:dyDescent="0.25">
      <c r="A511" s="33" t="str">
        <f t="shared" si="24"/>
        <v/>
      </c>
      <c r="K511" s="33">
        <f t="shared" si="25"/>
        <v>0</v>
      </c>
      <c r="M511" s="37">
        <f t="shared" si="26"/>
        <v>0</v>
      </c>
      <c r="N511" s="31"/>
    </row>
    <row r="512" spans="1:14" ht="15.75" x14ac:dyDescent="0.25">
      <c r="A512" s="33" t="str">
        <f t="shared" si="24"/>
        <v/>
      </c>
      <c r="K512" s="33">
        <f t="shared" si="25"/>
        <v>0</v>
      </c>
      <c r="M512" s="37">
        <f t="shared" si="26"/>
        <v>0</v>
      </c>
      <c r="N512" s="31"/>
    </row>
    <row r="513" spans="1:14" ht="15.75" x14ac:dyDescent="0.25">
      <c r="A513" s="33" t="str">
        <f t="shared" si="24"/>
        <v/>
      </c>
      <c r="K513" s="33">
        <f t="shared" si="25"/>
        <v>0</v>
      </c>
      <c r="M513" s="37">
        <f t="shared" si="26"/>
        <v>0</v>
      </c>
      <c r="N513" s="31"/>
    </row>
    <row r="514" spans="1:14" ht="15.75" x14ac:dyDescent="0.25">
      <c r="A514" s="33" t="str">
        <f t="shared" si="24"/>
        <v/>
      </c>
      <c r="K514" s="33">
        <f t="shared" si="25"/>
        <v>0</v>
      </c>
      <c r="M514" s="37">
        <f t="shared" si="26"/>
        <v>0</v>
      </c>
      <c r="N514" s="31"/>
    </row>
    <row r="515" spans="1:14" ht="15.75" x14ac:dyDescent="0.25">
      <c r="A515" s="33" t="str">
        <f t="shared" si="24"/>
        <v/>
      </c>
      <c r="K515" s="33">
        <f t="shared" si="25"/>
        <v>0</v>
      </c>
      <c r="M515" s="37">
        <f t="shared" si="26"/>
        <v>0</v>
      </c>
      <c r="N515" s="31"/>
    </row>
    <row r="516" spans="1:14" ht="15.75" x14ac:dyDescent="0.25">
      <c r="A516" s="33" t="str">
        <f t="shared" ref="A516:A579" si="27">IF(B516="","","FCT"&amp;" "&amp;MID($D$1,3,2)&amp;IF(MONTH(1&amp;$C$1)&lt;10,0&amp;MONTH(1&amp;$C$1),MONTH(1&amp;$C$1))&amp;IF(ROW()-3+1&lt;10,"00"&amp;ROW()-3+1,IF(AND(ROW()-3+1&lt;100,ROW()-3+1&gt;=10),0&amp;ROW()-3+1,ROW()-3+1)))</f>
        <v/>
      </c>
      <c r="K516" s="33">
        <f t="shared" ref="K516:K579" si="28">(H516-G516)+(J516-I516)</f>
        <v>0</v>
      </c>
      <c r="M516" s="37">
        <f t="shared" ref="M516:M579" si="29">IFERROR(VLOOKUP(F516,$Q$2:$R$4,2,FALSE),0)</f>
        <v>0</v>
      </c>
      <c r="N516" s="31"/>
    </row>
    <row r="517" spans="1:14" ht="15.75" x14ac:dyDescent="0.25">
      <c r="A517" s="33" t="str">
        <f t="shared" si="27"/>
        <v/>
      </c>
      <c r="K517" s="33">
        <f t="shared" si="28"/>
        <v>0</v>
      </c>
      <c r="M517" s="37">
        <f t="shared" si="29"/>
        <v>0</v>
      </c>
      <c r="N517" s="31"/>
    </row>
    <row r="518" spans="1:14" ht="15.75" x14ac:dyDescent="0.25">
      <c r="A518" s="33" t="str">
        <f t="shared" si="27"/>
        <v/>
      </c>
      <c r="K518" s="33">
        <f t="shared" si="28"/>
        <v>0</v>
      </c>
      <c r="M518" s="37">
        <f t="shared" si="29"/>
        <v>0</v>
      </c>
      <c r="N518" s="31"/>
    </row>
    <row r="519" spans="1:14" ht="15.75" x14ac:dyDescent="0.25">
      <c r="A519" s="33" t="str">
        <f t="shared" si="27"/>
        <v/>
      </c>
      <c r="K519" s="33">
        <f t="shared" si="28"/>
        <v>0</v>
      </c>
      <c r="M519" s="37">
        <f t="shared" si="29"/>
        <v>0</v>
      </c>
      <c r="N519" s="31"/>
    </row>
    <row r="520" spans="1:14" ht="15.75" x14ac:dyDescent="0.25">
      <c r="A520" s="33" t="str">
        <f t="shared" si="27"/>
        <v/>
      </c>
      <c r="K520" s="33">
        <f t="shared" si="28"/>
        <v>0</v>
      </c>
      <c r="M520" s="37">
        <f t="shared" si="29"/>
        <v>0</v>
      </c>
      <c r="N520" s="31"/>
    </row>
    <row r="521" spans="1:14" ht="15.75" x14ac:dyDescent="0.25">
      <c r="A521" s="33" t="str">
        <f t="shared" si="27"/>
        <v/>
      </c>
      <c r="K521" s="33">
        <f t="shared" si="28"/>
        <v>0</v>
      </c>
      <c r="M521" s="37">
        <f t="shared" si="29"/>
        <v>0</v>
      </c>
      <c r="N521" s="31"/>
    </row>
    <row r="522" spans="1:14" ht="15.75" x14ac:dyDescent="0.25">
      <c r="A522" s="33" t="str">
        <f t="shared" si="27"/>
        <v/>
      </c>
      <c r="K522" s="33">
        <f t="shared" si="28"/>
        <v>0</v>
      </c>
      <c r="M522" s="37">
        <f t="shared" si="29"/>
        <v>0</v>
      </c>
      <c r="N522" s="31"/>
    </row>
    <row r="523" spans="1:14" ht="15.75" x14ac:dyDescent="0.25">
      <c r="A523" s="33" t="str">
        <f t="shared" si="27"/>
        <v/>
      </c>
      <c r="K523" s="33">
        <f t="shared" si="28"/>
        <v>0</v>
      </c>
      <c r="M523" s="37">
        <f t="shared" si="29"/>
        <v>0</v>
      </c>
      <c r="N523" s="31"/>
    </row>
    <row r="524" spans="1:14" ht="15.75" x14ac:dyDescent="0.25">
      <c r="A524" s="33" t="str">
        <f t="shared" si="27"/>
        <v/>
      </c>
      <c r="K524" s="33">
        <f t="shared" si="28"/>
        <v>0</v>
      </c>
      <c r="M524" s="37">
        <f t="shared" si="29"/>
        <v>0</v>
      </c>
      <c r="N524" s="31"/>
    </row>
    <row r="525" spans="1:14" ht="15.75" x14ac:dyDescent="0.25">
      <c r="A525" s="33" t="str">
        <f t="shared" si="27"/>
        <v/>
      </c>
      <c r="K525" s="33">
        <f t="shared" si="28"/>
        <v>0</v>
      </c>
      <c r="M525" s="37">
        <f t="shared" si="29"/>
        <v>0</v>
      </c>
      <c r="N525" s="31"/>
    </row>
    <row r="526" spans="1:14" ht="15.75" x14ac:dyDescent="0.25">
      <c r="A526" s="33" t="str">
        <f t="shared" si="27"/>
        <v/>
      </c>
      <c r="K526" s="33">
        <f t="shared" si="28"/>
        <v>0</v>
      </c>
      <c r="M526" s="37">
        <f t="shared" si="29"/>
        <v>0</v>
      </c>
      <c r="N526" s="31"/>
    </row>
    <row r="527" spans="1:14" ht="15.75" x14ac:dyDescent="0.25">
      <c r="A527" s="33" t="str">
        <f t="shared" si="27"/>
        <v/>
      </c>
      <c r="K527" s="33">
        <f t="shared" si="28"/>
        <v>0</v>
      </c>
      <c r="M527" s="37">
        <f t="shared" si="29"/>
        <v>0</v>
      </c>
      <c r="N527" s="31"/>
    </row>
    <row r="528" spans="1:14" ht="15.75" x14ac:dyDescent="0.25">
      <c r="A528" s="33" t="str">
        <f t="shared" si="27"/>
        <v/>
      </c>
      <c r="K528" s="33">
        <f t="shared" si="28"/>
        <v>0</v>
      </c>
      <c r="M528" s="37">
        <f t="shared" si="29"/>
        <v>0</v>
      </c>
      <c r="N528" s="31"/>
    </row>
    <row r="529" spans="1:14" ht="15.75" x14ac:dyDescent="0.25">
      <c r="A529" s="33" t="str">
        <f t="shared" si="27"/>
        <v/>
      </c>
      <c r="K529" s="33">
        <f t="shared" si="28"/>
        <v>0</v>
      </c>
      <c r="M529" s="37">
        <f t="shared" si="29"/>
        <v>0</v>
      </c>
      <c r="N529" s="31"/>
    </row>
    <row r="530" spans="1:14" ht="15.75" x14ac:dyDescent="0.25">
      <c r="A530" s="33" t="str">
        <f t="shared" si="27"/>
        <v/>
      </c>
      <c r="K530" s="33">
        <f t="shared" si="28"/>
        <v>0</v>
      </c>
      <c r="M530" s="37">
        <f t="shared" si="29"/>
        <v>0</v>
      </c>
      <c r="N530" s="31"/>
    </row>
    <row r="531" spans="1:14" ht="15.75" x14ac:dyDescent="0.25">
      <c r="A531" s="33" t="str">
        <f t="shared" si="27"/>
        <v/>
      </c>
      <c r="K531" s="33">
        <f t="shared" si="28"/>
        <v>0</v>
      </c>
      <c r="M531" s="37">
        <f t="shared" si="29"/>
        <v>0</v>
      </c>
      <c r="N531" s="31"/>
    </row>
    <row r="532" spans="1:14" ht="15.75" x14ac:dyDescent="0.25">
      <c r="A532" s="33" t="str">
        <f t="shared" si="27"/>
        <v/>
      </c>
      <c r="K532" s="33">
        <f t="shared" si="28"/>
        <v>0</v>
      </c>
      <c r="M532" s="37">
        <f t="shared" si="29"/>
        <v>0</v>
      </c>
      <c r="N532" s="31"/>
    </row>
    <row r="533" spans="1:14" ht="15.75" x14ac:dyDescent="0.25">
      <c r="A533" s="33" t="str">
        <f t="shared" si="27"/>
        <v/>
      </c>
      <c r="K533" s="33">
        <f t="shared" si="28"/>
        <v>0</v>
      </c>
      <c r="M533" s="37">
        <f t="shared" si="29"/>
        <v>0</v>
      </c>
      <c r="N533" s="31"/>
    </row>
    <row r="534" spans="1:14" ht="15.75" x14ac:dyDescent="0.25">
      <c r="A534" s="33" t="str">
        <f t="shared" si="27"/>
        <v/>
      </c>
      <c r="K534" s="33">
        <f t="shared" si="28"/>
        <v>0</v>
      </c>
      <c r="M534" s="37">
        <f t="shared" si="29"/>
        <v>0</v>
      </c>
      <c r="N534" s="31"/>
    </row>
    <row r="535" spans="1:14" ht="15.75" x14ac:dyDescent="0.25">
      <c r="A535" s="33" t="str">
        <f t="shared" si="27"/>
        <v/>
      </c>
      <c r="K535" s="33">
        <f t="shared" si="28"/>
        <v>0</v>
      </c>
      <c r="M535" s="37">
        <f t="shared" si="29"/>
        <v>0</v>
      </c>
      <c r="N535" s="31"/>
    </row>
    <row r="536" spans="1:14" ht="15.75" x14ac:dyDescent="0.25">
      <c r="A536" s="33" t="str">
        <f t="shared" si="27"/>
        <v/>
      </c>
      <c r="K536" s="33">
        <f t="shared" si="28"/>
        <v>0</v>
      </c>
      <c r="M536" s="37">
        <f t="shared" si="29"/>
        <v>0</v>
      </c>
      <c r="N536" s="31"/>
    </row>
    <row r="537" spans="1:14" ht="15.75" x14ac:dyDescent="0.25">
      <c r="A537" s="33" t="str">
        <f t="shared" si="27"/>
        <v/>
      </c>
      <c r="K537" s="33">
        <f t="shared" si="28"/>
        <v>0</v>
      </c>
      <c r="M537" s="37">
        <f t="shared" si="29"/>
        <v>0</v>
      </c>
      <c r="N537" s="31"/>
    </row>
    <row r="538" spans="1:14" ht="15.75" x14ac:dyDescent="0.25">
      <c r="A538" s="33" t="str">
        <f t="shared" si="27"/>
        <v/>
      </c>
      <c r="K538" s="33">
        <f t="shared" si="28"/>
        <v>0</v>
      </c>
      <c r="M538" s="37">
        <f t="shared" si="29"/>
        <v>0</v>
      </c>
      <c r="N538" s="31"/>
    </row>
    <row r="539" spans="1:14" ht="15.75" x14ac:dyDescent="0.25">
      <c r="A539" s="33" t="str">
        <f t="shared" si="27"/>
        <v/>
      </c>
      <c r="K539" s="33">
        <f t="shared" si="28"/>
        <v>0</v>
      </c>
      <c r="M539" s="37">
        <f t="shared" si="29"/>
        <v>0</v>
      </c>
      <c r="N539" s="31"/>
    </row>
    <row r="540" spans="1:14" ht="15.75" x14ac:dyDescent="0.25">
      <c r="A540" s="33" t="str">
        <f t="shared" si="27"/>
        <v/>
      </c>
      <c r="K540" s="33">
        <f t="shared" si="28"/>
        <v>0</v>
      </c>
      <c r="M540" s="37">
        <f t="shared" si="29"/>
        <v>0</v>
      </c>
      <c r="N540" s="31"/>
    </row>
    <row r="541" spans="1:14" ht="15.75" x14ac:dyDescent="0.25">
      <c r="A541" s="33" t="str">
        <f t="shared" si="27"/>
        <v/>
      </c>
      <c r="K541" s="33">
        <f t="shared" si="28"/>
        <v>0</v>
      </c>
      <c r="M541" s="37">
        <f t="shared" si="29"/>
        <v>0</v>
      </c>
      <c r="N541" s="31"/>
    </row>
    <row r="542" spans="1:14" ht="15.75" x14ac:dyDescent="0.25">
      <c r="A542" s="33" t="str">
        <f t="shared" si="27"/>
        <v/>
      </c>
      <c r="K542" s="33">
        <f t="shared" si="28"/>
        <v>0</v>
      </c>
      <c r="M542" s="37">
        <f t="shared" si="29"/>
        <v>0</v>
      </c>
      <c r="N542" s="31"/>
    </row>
    <row r="543" spans="1:14" ht="15.75" x14ac:dyDescent="0.25">
      <c r="A543" s="33" t="str">
        <f t="shared" si="27"/>
        <v/>
      </c>
      <c r="K543" s="33">
        <f t="shared" si="28"/>
        <v>0</v>
      </c>
      <c r="M543" s="37">
        <f t="shared" si="29"/>
        <v>0</v>
      </c>
      <c r="N543" s="31"/>
    </row>
    <row r="544" spans="1:14" ht="15.75" x14ac:dyDescent="0.25">
      <c r="A544" s="33" t="str">
        <f t="shared" si="27"/>
        <v/>
      </c>
      <c r="K544" s="33">
        <f t="shared" si="28"/>
        <v>0</v>
      </c>
      <c r="M544" s="37">
        <f t="shared" si="29"/>
        <v>0</v>
      </c>
      <c r="N544" s="31"/>
    </row>
    <row r="545" spans="1:14" ht="15.75" x14ac:dyDescent="0.25">
      <c r="A545" s="33" t="str">
        <f t="shared" si="27"/>
        <v/>
      </c>
      <c r="K545" s="33">
        <f t="shared" si="28"/>
        <v>0</v>
      </c>
      <c r="M545" s="37">
        <f t="shared" si="29"/>
        <v>0</v>
      </c>
      <c r="N545" s="31"/>
    </row>
    <row r="546" spans="1:14" ht="15.75" x14ac:dyDescent="0.25">
      <c r="A546" s="33" t="str">
        <f t="shared" si="27"/>
        <v/>
      </c>
      <c r="K546" s="33">
        <f t="shared" si="28"/>
        <v>0</v>
      </c>
      <c r="M546" s="37">
        <f t="shared" si="29"/>
        <v>0</v>
      </c>
      <c r="N546" s="31"/>
    </row>
    <row r="547" spans="1:14" ht="15.75" x14ac:dyDescent="0.25">
      <c r="A547" s="33" t="str">
        <f t="shared" si="27"/>
        <v/>
      </c>
      <c r="K547" s="33">
        <f t="shared" si="28"/>
        <v>0</v>
      </c>
      <c r="M547" s="37">
        <f t="shared" si="29"/>
        <v>0</v>
      </c>
      <c r="N547" s="31"/>
    </row>
    <row r="548" spans="1:14" ht="15.75" x14ac:dyDescent="0.25">
      <c r="A548" s="33" t="str">
        <f t="shared" si="27"/>
        <v/>
      </c>
      <c r="K548" s="33">
        <f t="shared" si="28"/>
        <v>0</v>
      </c>
      <c r="M548" s="37">
        <f t="shared" si="29"/>
        <v>0</v>
      </c>
      <c r="N548" s="31"/>
    </row>
    <row r="549" spans="1:14" ht="15.75" x14ac:dyDescent="0.25">
      <c r="A549" s="33" t="str">
        <f t="shared" si="27"/>
        <v/>
      </c>
      <c r="K549" s="33">
        <f t="shared" si="28"/>
        <v>0</v>
      </c>
      <c r="M549" s="37">
        <f t="shared" si="29"/>
        <v>0</v>
      </c>
      <c r="N549" s="31"/>
    </row>
    <row r="550" spans="1:14" ht="15.75" x14ac:dyDescent="0.25">
      <c r="A550" s="33" t="str">
        <f t="shared" si="27"/>
        <v/>
      </c>
      <c r="K550" s="33">
        <f t="shared" si="28"/>
        <v>0</v>
      </c>
      <c r="M550" s="37">
        <f t="shared" si="29"/>
        <v>0</v>
      </c>
      <c r="N550" s="31"/>
    </row>
    <row r="551" spans="1:14" ht="15.75" x14ac:dyDescent="0.25">
      <c r="A551" s="33" t="str">
        <f t="shared" si="27"/>
        <v/>
      </c>
      <c r="K551" s="33">
        <f t="shared" si="28"/>
        <v>0</v>
      </c>
      <c r="M551" s="37">
        <f t="shared" si="29"/>
        <v>0</v>
      </c>
      <c r="N551" s="31"/>
    </row>
    <row r="552" spans="1:14" ht="15.75" x14ac:dyDescent="0.25">
      <c r="A552" s="33" t="str">
        <f t="shared" si="27"/>
        <v/>
      </c>
      <c r="K552" s="33">
        <f t="shared" si="28"/>
        <v>0</v>
      </c>
      <c r="M552" s="37">
        <f t="shared" si="29"/>
        <v>0</v>
      </c>
      <c r="N552" s="31"/>
    </row>
    <row r="553" spans="1:14" ht="15.75" x14ac:dyDescent="0.25">
      <c r="A553" s="33" t="str">
        <f t="shared" si="27"/>
        <v/>
      </c>
      <c r="K553" s="33">
        <f t="shared" si="28"/>
        <v>0</v>
      </c>
      <c r="M553" s="37">
        <f t="shared" si="29"/>
        <v>0</v>
      </c>
      <c r="N553" s="31"/>
    </row>
    <row r="554" spans="1:14" ht="15.75" x14ac:dyDescent="0.25">
      <c r="A554" s="33" t="str">
        <f t="shared" si="27"/>
        <v/>
      </c>
      <c r="K554" s="33">
        <f t="shared" si="28"/>
        <v>0</v>
      </c>
      <c r="M554" s="37">
        <f t="shared" si="29"/>
        <v>0</v>
      </c>
      <c r="N554" s="31"/>
    </row>
    <row r="555" spans="1:14" ht="15.75" x14ac:dyDescent="0.25">
      <c r="A555" s="33" t="str">
        <f t="shared" si="27"/>
        <v/>
      </c>
      <c r="K555" s="33">
        <f t="shared" si="28"/>
        <v>0</v>
      </c>
      <c r="M555" s="37">
        <f t="shared" si="29"/>
        <v>0</v>
      </c>
      <c r="N555" s="31"/>
    </row>
    <row r="556" spans="1:14" ht="15.75" x14ac:dyDescent="0.25">
      <c r="A556" s="33" t="str">
        <f t="shared" si="27"/>
        <v/>
      </c>
      <c r="K556" s="33">
        <f t="shared" si="28"/>
        <v>0</v>
      </c>
      <c r="M556" s="37">
        <f t="shared" si="29"/>
        <v>0</v>
      </c>
      <c r="N556" s="31"/>
    </row>
    <row r="557" spans="1:14" ht="15.75" x14ac:dyDescent="0.25">
      <c r="A557" s="33" t="str">
        <f t="shared" si="27"/>
        <v/>
      </c>
      <c r="K557" s="33">
        <f t="shared" si="28"/>
        <v>0</v>
      </c>
      <c r="M557" s="37">
        <f t="shared" si="29"/>
        <v>0</v>
      </c>
      <c r="N557" s="31"/>
    </row>
    <row r="558" spans="1:14" ht="15.75" x14ac:dyDescent="0.25">
      <c r="A558" s="33" t="str">
        <f t="shared" si="27"/>
        <v/>
      </c>
      <c r="K558" s="33">
        <f t="shared" si="28"/>
        <v>0</v>
      </c>
      <c r="M558" s="37">
        <f t="shared" si="29"/>
        <v>0</v>
      </c>
      <c r="N558" s="31"/>
    </row>
    <row r="559" spans="1:14" ht="15.75" x14ac:dyDescent="0.25">
      <c r="A559" s="33" t="str">
        <f t="shared" si="27"/>
        <v/>
      </c>
      <c r="K559" s="33">
        <f t="shared" si="28"/>
        <v>0</v>
      </c>
      <c r="M559" s="37">
        <f t="shared" si="29"/>
        <v>0</v>
      </c>
      <c r="N559" s="31"/>
    </row>
    <row r="560" spans="1:14" ht="15.75" x14ac:dyDescent="0.25">
      <c r="A560" s="33" t="str">
        <f t="shared" si="27"/>
        <v/>
      </c>
      <c r="K560" s="33">
        <f t="shared" si="28"/>
        <v>0</v>
      </c>
      <c r="M560" s="37">
        <f t="shared" si="29"/>
        <v>0</v>
      </c>
      <c r="N560" s="31"/>
    </row>
    <row r="561" spans="1:14" ht="15.75" x14ac:dyDescent="0.25">
      <c r="A561" s="33" t="str">
        <f t="shared" si="27"/>
        <v/>
      </c>
      <c r="K561" s="33">
        <f t="shared" si="28"/>
        <v>0</v>
      </c>
      <c r="M561" s="37">
        <f t="shared" si="29"/>
        <v>0</v>
      </c>
      <c r="N561" s="31"/>
    </row>
    <row r="562" spans="1:14" ht="15.75" x14ac:dyDescent="0.25">
      <c r="A562" s="33" t="str">
        <f t="shared" si="27"/>
        <v/>
      </c>
      <c r="K562" s="33">
        <f t="shared" si="28"/>
        <v>0</v>
      </c>
      <c r="M562" s="37">
        <f t="shared" si="29"/>
        <v>0</v>
      </c>
      <c r="N562" s="31"/>
    </row>
    <row r="563" spans="1:14" ht="15.75" x14ac:dyDescent="0.25">
      <c r="A563" s="33" t="str">
        <f t="shared" si="27"/>
        <v/>
      </c>
      <c r="K563" s="33">
        <f t="shared" si="28"/>
        <v>0</v>
      </c>
      <c r="M563" s="37">
        <f t="shared" si="29"/>
        <v>0</v>
      </c>
      <c r="N563" s="31"/>
    </row>
    <row r="564" spans="1:14" ht="15.75" x14ac:dyDescent="0.25">
      <c r="A564" s="33" t="str">
        <f t="shared" si="27"/>
        <v/>
      </c>
      <c r="K564" s="33">
        <f t="shared" si="28"/>
        <v>0</v>
      </c>
      <c r="M564" s="37">
        <f t="shared" si="29"/>
        <v>0</v>
      </c>
      <c r="N564" s="31"/>
    </row>
    <row r="565" spans="1:14" ht="15.75" x14ac:dyDescent="0.25">
      <c r="A565" s="33" t="str">
        <f t="shared" si="27"/>
        <v/>
      </c>
      <c r="K565" s="33">
        <f t="shared" si="28"/>
        <v>0</v>
      </c>
      <c r="M565" s="37">
        <f t="shared" si="29"/>
        <v>0</v>
      </c>
      <c r="N565" s="31"/>
    </row>
    <row r="566" spans="1:14" ht="15.75" x14ac:dyDescent="0.25">
      <c r="A566" s="33" t="str">
        <f t="shared" si="27"/>
        <v/>
      </c>
      <c r="K566" s="33">
        <f t="shared" si="28"/>
        <v>0</v>
      </c>
      <c r="M566" s="37">
        <f t="shared" si="29"/>
        <v>0</v>
      </c>
      <c r="N566" s="31"/>
    </row>
    <row r="567" spans="1:14" ht="15.75" x14ac:dyDescent="0.25">
      <c r="A567" s="33" t="str">
        <f t="shared" si="27"/>
        <v/>
      </c>
      <c r="K567" s="33">
        <f t="shared" si="28"/>
        <v>0</v>
      </c>
      <c r="M567" s="37">
        <f t="shared" si="29"/>
        <v>0</v>
      </c>
      <c r="N567" s="31"/>
    </row>
    <row r="568" spans="1:14" ht="15.75" x14ac:dyDescent="0.25">
      <c r="A568" s="33" t="str">
        <f t="shared" si="27"/>
        <v/>
      </c>
      <c r="K568" s="33">
        <f t="shared" si="28"/>
        <v>0</v>
      </c>
      <c r="M568" s="37">
        <f t="shared" si="29"/>
        <v>0</v>
      </c>
      <c r="N568" s="31"/>
    </row>
    <row r="569" spans="1:14" ht="15.75" x14ac:dyDescent="0.25">
      <c r="A569" s="33" t="str">
        <f t="shared" si="27"/>
        <v/>
      </c>
      <c r="K569" s="33">
        <f t="shared" si="28"/>
        <v>0</v>
      </c>
      <c r="M569" s="37">
        <f t="shared" si="29"/>
        <v>0</v>
      </c>
      <c r="N569" s="31"/>
    </row>
    <row r="570" spans="1:14" ht="15.75" x14ac:dyDescent="0.25">
      <c r="A570" s="33" t="str">
        <f t="shared" si="27"/>
        <v/>
      </c>
      <c r="K570" s="33">
        <f t="shared" si="28"/>
        <v>0</v>
      </c>
      <c r="M570" s="37">
        <f t="shared" si="29"/>
        <v>0</v>
      </c>
      <c r="N570" s="31"/>
    </row>
    <row r="571" spans="1:14" ht="15.75" x14ac:dyDescent="0.25">
      <c r="A571" s="33" t="str">
        <f t="shared" si="27"/>
        <v/>
      </c>
      <c r="K571" s="33">
        <f t="shared" si="28"/>
        <v>0</v>
      </c>
      <c r="M571" s="37">
        <f t="shared" si="29"/>
        <v>0</v>
      </c>
      <c r="N571" s="31"/>
    </row>
    <row r="572" spans="1:14" ht="15.75" x14ac:dyDescent="0.25">
      <c r="A572" s="33" t="str">
        <f t="shared" si="27"/>
        <v/>
      </c>
      <c r="K572" s="33">
        <f t="shared" si="28"/>
        <v>0</v>
      </c>
      <c r="M572" s="37">
        <f t="shared" si="29"/>
        <v>0</v>
      </c>
      <c r="N572" s="31"/>
    </row>
    <row r="573" spans="1:14" ht="15.75" x14ac:dyDescent="0.25">
      <c r="A573" s="33" t="str">
        <f t="shared" si="27"/>
        <v/>
      </c>
      <c r="K573" s="33">
        <f t="shared" si="28"/>
        <v>0</v>
      </c>
      <c r="M573" s="37">
        <f t="shared" si="29"/>
        <v>0</v>
      </c>
      <c r="N573" s="31"/>
    </row>
    <row r="574" spans="1:14" ht="15.75" x14ac:dyDescent="0.25">
      <c r="A574" s="33" t="str">
        <f t="shared" si="27"/>
        <v/>
      </c>
      <c r="K574" s="33">
        <f t="shared" si="28"/>
        <v>0</v>
      </c>
      <c r="M574" s="37">
        <f t="shared" si="29"/>
        <v>0</v>
      </c>
      <c r="N574" s="31"/>
    </row>
    <row r="575" spans="1:14" ht="15.75" x14ac:dyDescent="0.25">
      <c r="A575" s="33" t="str">
        <f t="shared" si="27"/>
        <v/>
      </c>
      <c r="K575" s="33">
        <f t="shared" si="28"/>
        <v>0</v>
      </c>
      <c r="M575" s="37">
        <f t="shared" si="29"/>
        <v>0</v>
      </c>
      <c r="N575" s="31"/>
    </row>
    <row r="576" spans="1:14" ht="15.75" x14ac:dyDescent="0.25">
      <c r="A576" s="33" t="str">
        <f t="shared" si="27"/>
        <v/>
      </c>
      <c r="K576" s="33">
        <f t="shared" si="28"/>
        <v>0</v>
      </c>
      <c r="M576" s="37">
        <f t="shared" si="29"/>
        <v>0</v>
      </c>
      <c r="N576" s="31"/>
    </row>
    <row r="577" spans="1:14" ht="15.75" x14ac:dyDescent="0.25">
      <c r="A577" s="33" t="str">
        <f t="shared" si="27"/>
        <v/>
      </c>
      <c r="K577" s="33">
        <f t="shared" si="28"/>
        <v>0</v>
      </c>
      <c r="M577" s="37">
        <f t="shared" si="29"/>
        <v>0</v>
      </c>
      <c r="N577" s="31"/>
    </row>
    <row r="578" spans="1:14" ht="15.75" x14ac:dyDescent="0.25">
      <c r="A578" s="33" t="str">
        <f t="shared" si="27"/>
        <v/>
      </c>
      <c r="K578" s="33">
        <f t="shared" si="28"/>
        <v>0</v>
      </c>
      <c r="M578" s="37">
        <f t="shared" si="29"/>
        <v>0</v>
      </c>
      <c r="N578" s="31"/>
    </row>
    <row r="579" spans="1:14" ht="15.75" x14ac:dyDescent="0.25">
      <c r="A579" s="33" t="str">
        <f t="shared" si="27"/>
        <v/>
      </c>
      <c r="K579" s="33">
        <f t="shared" si="28"/>
        <v>0</v>
      </c>
      <c r="M579" s="37">
        <f t="shared" si="29"/>
        <v>0</v>
      </c>
      <c r="N579" s="31"/>
    </row>
    <row r="580" spans="1:14" ht="15.75" x14ac:dyDescent="0.25">
      <c r="A580" s="33" t="str">
        <f t="shared" ref="A580:A643" si="30">IF(B580="","","FCT"&amp;" "&amp;MID($D$1,3,2)&amp;IF(MONTH(1&amp;$C$1)&lt;10,0&amp;MONTH(1&amp;$C$1),MONTH(1&amp;$C$1))&amp;IF(ROW()-3+1&lt;10,"00"&amp;ROW()-3+1,IF(AND(ROW()-3+1&lt;100,ROW()-3+1&gt;=10),0&amp;ROW()-3+1,ROW()-3+1)))</f>
        <v/>
      </c>
      <c r="K580" s="33">
        <f t="shared" ref="K580:K643" si="31">(H580-G580)+(J580-I580)</f>
        <v>0</v>
      </c>
      <c r="M580" s="37">
        <f t="shared" ref="M580:M643" si="32">IFERROR(VLOOKUP(F580,$Q$2:$R$4,2,FALSE),0)</f>
        <v>0</v>
      </c>
      <c r="N580" s="31"/>
    </row>
    <row r="581" spans="1:14" ht="15.75" x14ac:dyDescent="0.25">
      <c r="A581" s="33" t="str">
        <f t="shared" si="30"/>
        <v/>
      </c>
      <c r="K581" s="33">
        <f t="shared" si="31"/>
        <v>0</v>
      </c>
      <c r="M581" s="37">
        <f t="shared" si="32"/>
        <v>0</v>
      </c>
      <c r="N581" s="31"/>
    </row>
    <row r="582" spans="1:14" ht="15.75" x14ac:dyDescent="0.25">
      <c r="A582" s="33" t="str">
        <f t="shared" si="30"/>
        <v/>
      </c>
      <c r="K582" s="33">
        <f t="shared" si="31"/>
        <v>0</v>
      </c>
      <c r="M582" s="37">
        <f t="shared" si="32"/>
        <v>0</v>
      </c>
      <c r="N582" s="31"/>
    </row>
    <row r="583" spans="1:14" ht="15.75" x14ac:dyDescent="0.25">
      <c r="A583" s="33" t="str">
        <f t="shared" si="30"/>
        <v/>
      </c>
      <c r="K583" s="33">
        <f t="shared" si="31"/>
        <v>0</v>
      </c>
      <c r="M583" s="37">
        <f t="shared" si="32"/>
        <v>0</v>
      </c>
      <c r="N583" s="31"/>
    </row>
    <row r="584" spans="1:14" ht="15.75" x14ac:dyDescent="0.25">
      <c r="A584" s="33" t="str">
        <f t="shared" si="30"/>
        <v/>
      </c>
      <c r="K584" s="33">
        <f t="shared" si="31"/>
        <v>0</v>
      </c>
      <c r="M584" s="37">
        <f t="shared" si="32"/>
        <v>0</v>
      </c>
      <c r="N584" s="31"/>
    </row>
    <row r="585" spans="1:14" ht="15.75" x14ac:dyDescent="0.25">
      <c r="A585" s="33" t="str">
        <f t="shared" si="30"/>
        <v/>
      </c>
      <c r="K585" s="33">
        <f t="shared" si="31"/>
        <v>0</v>
      </c>
      <c r="M585" s="37">
        <f t="shared" si="32"/>
        <v>0</v>
      </c>
      <c r="N585" s="31"/>
    </row>
    <row r="586" spans="1:14" ht="15.75" x14ac:dyDescent="0.25">
      <c r="A586" s="33" t="str">
        <f t="shared" si="30"/>
        <v/>
      </c>
      <c r="K586" s="33">
        <f t="shared" si="31"/>
        <v>0</v>
      </c>
      <c r="M586" s="37">
        <f t="shared" si="32"/>
        <v>0</v>
      </c>
      <c r="N586" s="31"/>
    </row>
    <row r="587" spans="1:14" ht="15.75" x14ac:dyDescent="0.25">
      <c r="A587" s="33" t="str">
        <f t="shared" si="30"/>
        <v/>
      </c>
      <c r="K587" s="33">
        <f t="shared" si="31"/>
        <v>0</v>
      </c>
      <c r="M587" s="37">
        <f t="shared" si="32"/>
        <v>0</v>
      </c>
      <c r="N587" s="31"/>
    </row>
    <row r="588" spans="1:14" ht="15.75" x14ac:dyDescent="0.25">
      <c r="A588" s="33" t="str">
        <f t="shared" si="30"/>
        <v/>
      </c>
      <c r="K588" s="33">
        <f t="shared" si="31"/>
        <v>0</v>
      </c>
      <c r="M588" s="37">
        <f t="shared" si="32"/>
        <v>0</v>
      </c>
      <c r="N588" s="31"/>
    </row>
    <row r="589" spans="1:14" ht="15.75" x14ac:dyDescent="0.25">
      <c r="A589" s="33" t="str">
        <f t="shared" si="30"/>
        <v/>
      </c>
      <c r="K589" s="33">
        <f t="shared" si="31"/>
        <v>0</v>
      </c>
      <c r="M589" s="37">
        <f t="shared" si="32"/>
        <v>0</v>
      </c>
      <c r="N589" s="31"/>
    </row>
    <row r="590" spans="1:14" ht="15.75" x14ac:dyDescent="0.25">
      <c r="A590" s="33" t="str">
        <f t="shared" si="30"/>
        <v/>
      </c>
      <c r="K590" s="33">
        <f t="shared" si="31"/>
        <v>0</v>
      </c>
      <c r="M590" s="37">
        <f t="shared" si="32"/>
        <v>0</v>
      </c>
      <c r="N590" s="31"/>
    </row>
    <row r="591" spans="1:14" ht="15.75" x14ac:dyDescent="0.25">
      <c r="A591" s="33" t="str">
        <f t="shared" si="30"/>
        <v/>
      </c>
      <c r="K591" s="33">
        <f t="shared" si="31"/>
        <v>0</v>
      </c>
      <c r="M591" s="37">
        <f t="shared" si="32"/>
        <v>0</v>
      </c>
      <c r="N591" s="31"/>
    </row>
    <row r="592" spans="1:14" ht="15.75" x14ac:dyDescent="0.25">
      <c r="A592" s="33" t="str">
        <f t="shared" si="30"/>
        <v/>
      </c>
      <c r="K592" s="33">
        <f t="shared" si="31"/>
        <v>0</v>
      </c>
      <c r="M592" s="37">
        <f t="shared" si="32"/>
        <v>0</v>
      </c>
      <c r="N592" s="31"/>
    </row>
    <row r="593" spans="1:14" ht="15.75" x14ac:dyDescent="0.25">
      <c r="A593" s="33" t="str">
        <f t="shared" si="30"/>
        <v/>
      </c>
      <c r="K593" s="33">
        <f t="shared" si="31"/>
        <v>0</v>
      </c>
      <c r="M593" s="37">
        <f t="shared" si="32"/>
        <v>0</v>
      </c>
      <c r="N593" s="31"/>
    </row>
    <row r="594" spans="1:14" ht="15.75" x14ac:dyDescent="0.25">
      <c r="A594" s="33" t="str">
        <f t="shared" si="30"/>
        <v/>
      </c>
      <c r="K594" s="33">
        <f t="shared" si="31"/>
        <v>0</v>
      </c>
      <c r="M594" s="37">
        <f t="shared" si="32"/>
        <v>0</v>
      </c>
      <c r="N594" s="31"/>
    </row>
    <row r="595" spans="1:14" ht="15.75" x14ac:dyDescent="0.25">
      <c r="A595" s="33" t="str">
        <f t="shared" si="30"/>
        <v/>
      </c>
      <c r="K595" s="33">
        <f t="shared" si="31"/>
        <v>0</v>
      </c>
      <c r="M595" s="37">
        <f t="shared" si="32"/>
        <v>0</v>
      </c>
      <c r="N595" s="31"/>
    </row>
    <row r="596" spans="1:14" ht="15.75" x14ac:dyDescent="0.25">
      <c r="A596" s="33" t="str">
        <f t="shared" si="30"/>
        <v/>
      </c>
      <c r="K596" s="33">
        <f t="shared" si="31"/>
        <v>0</v>
      </c>
      <c r="M596" s="37">
        <f t="shared" si="32"/>
        <v>0</v>
      </c>
      <c r="N596" s="31"/>
    </row>
    <row r="597" spans="1:14" ht="15.75" x14ac:dyDescent="0.25">
      <c r="A597" s="33" t="str">
        <f t="shared" si="30"/>
        <v/>
      </c>
      <c r="K597" s="33">
        <f t="shared" si="31"/>
        <v>0</v>
      </c>
      <c r="M597" s="37">
        <f t="shared" si="32"/>
        <v>0</v>
      </c>
      <c r="N597" s="31"/>
    </row>
    <row r="598" spans="1:14" ht="15.75" x14ac:dyDescent="0.25">
      <c r="A598" s="33" t="str">
        <f t="shared" si="30"/>
        <v/>
      </c>
      <c r="K598" s="33">
        <f t="shared" si="31"/>
        <v>0</v>
      </c>
      <c r="M598" s="37">
        <f t="shared" si="32"/>
        <v>0</v>
      </c>
      <c r="N598" s="31"/>
    </row>
    <row r="599" spans="1:14" ht="15.75" x14ac:dyDescent="0.25">
      <c r="A599" s="33" t="str">
        <f t="shared" si="30"/>
        <v/>
      </c>
      <c r="K599" s="33">
        <f t="shared" si="31"/>
        <v>0</v>
      </c>
      <c r="M599" s="37">
        <f t="shared" si="32"/>
        <v>0</v>
      </c>
      <c r="N599" s="31"/>
    </row>
    <row r="600" spans="1:14" ht="15.75" x14ac:dyDescent="0.25">
      <c r="A600" s="33" t="str">
        <f t="shared" si="30"/>
        <v/>
      </c>
      <c r="K600" s="33">
        <f t="shared" si="31"/>
        <v>0</v>
      </c>
      <c r="M600" s="37">
        <f t="shared" si="32"/>
        <v>0</v>
      </c>
      <c r="N600" s="31"/>
    </row>
    <row r="601" spans="1:14" ht="15.75" x14ac:dyDescent="0.25">
      <c r="A601" s="33" t="str">
        <f t="shared" si="30"/>
        <v/>
      </c>
      <c r="K601" s="33">
        <f t="shared" si="31"/>
        <v>0</v>
      </c>
      <c r="M601" s="37">
        <f t="shared" si="32"/>
        <v>0</v>
      </c>
      <c r="N601" s="31"/>
    </row>
    <row r="602" spans="1:14" ht="15.75" x14ac:dyDescent="0.25">
      <c r="A602" s="33" t="str">
        <f t="shared" si="30"/>
        <v/>
      </c>
      <c r="K602" s="33">
        <f t="shared" si="31"/>
        <v>0</v>
      </c>
      <c r="M602" s="37">
        <f t="shared" si="32"/>
        <v>0</v>
      </c>
      <c r="N602" s="31"/>
    </row>
    <row r="603" spans="1:14" ht="15.75" x14ac:dyDescent="0.25">
      <c r="A603" s="33" t="str">
        <f t="shared" si="30"/>
        <v/>
      </c>
      <c r="K603" s="33">
        <f t="shared" si="31"/>
        <v>0</v>
      </c>
      <c r="M603" s="37">
        <f t="shared" si="32"/>
        <v>0</v>
      </c>
      <c r="N603" s="31"/>
    </row>
    <row r="604" spans="1:14" ht="15.75" x14ac:dyDescent="0.25">
      <c r="A604" s="33" t="str">
        <f t="shared" si="30"/>
        <v/>
      </c>
      <c r="K604" s="33">
        <f t="shared" si="31"/>
        <v>0</v>
      </c>
      <c r="M604" s="37">
        <f t="shared" si="32"/>
        <v>0</v>
      </c>
      <c r="N604" s="31"/>
    </row>
    <row r="605" spans="1:14" ht="15.75" x14ac:dyDescent="0.25">
      <c r="A605" s="33" t="str">
        <f t="shared" si="30"/>
        <v/>
      </c>
      <c r="K605" s="33">
        <f t="shared" si="31"/>
        <v>0</v>
      </c>
      <c r="M605" s="37">
        <f t="shared" si="32"/>
        <v>0</v>
      </c>
      <c r="N605" s="31"/>
    </row>
    <row r="606" spans="1:14" ht="15.75" x14ac:dyDescent="0.25">
      <c r="A606" s="33" t="str">
        <f t="shared" si="30"/>
        <v/>
      </c>
      <c r="K606" s="33">
        <f t="shared" si="31"/>
        <v>0</v>
      </c>
      <c r="M606" s="37">
        <f t="shared" si="32"/>
        <v>0</v>
      </c>
      <c r="N606" s="31"/>
    </row>
    <row r="607" spans="1:14" ht="15.75" x14ac:dyDescent="0.25">
      <c r="A607" s="33" t="str">
        <f t="shared" si="30"/>
        <v/>
      </c>
      <c r="K607" s="33">
        <f t="shared" si="31"/>
        <v>0</v>
      </c>
      <c r="M607" s="37">
        <f t="shared" si="32"/>
        <v>0</v>
      </c>
      <c r="N607" s="31"/>
    </row>
    <row r="608" spans="1:14" ht="15.75" x14ac:dyDescent="0.25">
      <c r="A608" s="33" t="str">
        <f t="shared" si="30"/>
        <v/>
      </c>
      <c r="K608" s="33">
        <f t="shared" si="31"/>
        <v>0</v>
      </c>
      <c r="M608" s="37">
        <f t="shared" si="32"/>
        <v>0</v>
      </c>
      <c r="N608" s="31"/>
    </row>
    <row r="609" spans="1:14" ht="15.75" x14ac:dyDescent="0.25">
      <c r="A609" s="33" t="str">
        <f t="shared" si="30"/>
        <v/>
      </c>
      <c r="K609" s="33">
        <f t="shared" si="31"/>
        <v>0</v>
      </c>
      <c r="M609" s="37">
        <f t="shared" si="32"/>
        <v>0</v>
      </c>
      <c r="N609" s="31"/>
    </row>
    <row r="610" spans="1:14" ht="15.75" x14ac:dyDescent="0.25">
      <c r="A610" s="33" t="str">
        <f t="shared" si="30"/>
        <v/>
      </c>
      <c r="K610" s="33">
        <f t="shared" si="31"/>
        <v>0</v>
      </c>
      <c r="M610" s="37">
        <f t="shared" si="32"/>
        <v>0</v>
      </c>
      <c r="N610" s="31"/>
    </row>
    <row r="611" spans="1:14" ht="15.75" x14ac:dyDescent="0.25">
      <c r="A611" s="33" t="str">
        <f t="shared" si="30"/>
        <v/>
      </c>
      <c r="K611" s="33">
        <f t="shared" si="31"/>
        <v>0</v>
      </c>
      <c r="M611" s="37">
        <f t="shared" si="32"/>
        <v>0</v>
      </c>
      <c r="N611" s="31"/>
    </row>
    <row r="612" spans="1:14" ht="15.75" x14ac:dyDescent="0.25">
      <c r="A612" s="33" t="str">
        <f t="shared" si="30"/>
        <v/>
      </c>
      <c r="K612" s="33">
        <f t="shared" si="31"/>
        <v>0</v>
      </c>
      <c r="M612" s="37">
        <f t="shared" si="32"/>
        <v>0</v>
      </c>
      <c r="N612" s="31"/>
    </row>
    <row r="613" spans="1:14" ht="15.75" x14ac:dyDescent="0.25">
      <c r="A613" s="33" t="str">
        <f t="shared" si="30"/>
        <v/>
      </c>
      <c r="K613" s="33">
        <f t="shared" si="31"/>
        <v>0</v>
      </c>
      <c r="M613" s="37">
        <f t="shared" si="32"/>
        <v>0</v>
      </c>
      <c r="N613" s="31"/>
    </row>
    <row r="614" spans="1:14" ht="15.75" x14ac:dyDescent="0.25">
      <c r="A614" s="33" t="str">
        <f t="shared" si="30"/>
        <v/>
      </c>
      <c r="K614" s="33">
        <f t="shared" si="31"/>
        <v>0</v>
      </c>
      <c r="M614" s="37">
        <f t="shared" si="32"/>
        <v>0</v>
      </c>
      <c r="N614" s="31"/>
    </row>
    <row r="615" spans="1:14" ht="15.75" x14ac:dyDescent="0.25">
      <c r="A615" s="33" t="str">
        <f t="shared" si="30"/>
        <v/>
      </c>
      <c r="K615" s="33">
        <f t="shared" si="31"/>
        <v>0</v>
      </c>
      <c r="M615" s="37">
        <f t="shared" si="32"/>
        <v>0</v>
      </c>
      <c r="N615" s="31"/>
    </row>
    <row r="616" spans="1:14" ht="15.75" x14ac:dyDescent="0.25">
      <c r="A616" s="33" t="str">
        <f t="shared" si="30"/>
        <v/>
      </c>
      <c r="K616" s="33">
        <f t="shared" si="31"/>
        <v>0</v>
      </c>
      <c r="M616" s="37">
        <f t="shared" si="32"/>
        <v>0</v>
      </c>
      <c r="N616" s="31"/>
    </row>
    <row r="617" spans="1:14" ht="15.75" x14ac:dyDescent="0.25">
      <c r="A617" s="33" t="str">
        <f t="shared" si="30"/>
        <v/>
      </c>
      <c r="K617" s="33">
        <f t="shared" si="31"/>
        <v>0</v>
      </c>
      <c r="M617" s="37">
        <f t="shared" si="32"/>
        <v>0</v>
      </c>
      <c r="N617" s="31"/>
    </row>
    <row r="618" spans="1:14" ht="15.75" x14ac:dyDescent="0.25">
      <c r="A618" s="33" t="str">
        <f t="shared" si="30"/>
        <v/>
      </c>
      <c r="K618" s="33">
        <f t="shared" si="31"/>
        <v>0</v>
      </c>
      <c r="M618" s="37">
        <f t="shared" si="32"/>
        <v>0</v>
      </c>
      <c r="N618" s="31"/>
    </row>
    <row r="619" spans="1:14" ht="15.75" x14ac:dyDescent="0.25">
      <c r="A619" s="33" t="str">
        <f t="shared" si="30"/>
        <v/>
      </c>
      <c r="K619" s="33">
        <f t="shared" si="31"/>
        <v>0</v>
      </c>
      <c r="M619" s="37">
        <f t="shared" si="32"/>
        <v>0</v>
      </c>
      <c r="N619" s="31"/>
    </row>
    <row r="620" spans="1:14" ht="15.75" x14ac:dyDescent="0.25">
      <c r="A620" s="33" t="str">
        <f t="shared" si="30"/>
        <v/>
      </c>
      <c r="K620" s="33">
        <f t="shared" si="31"/>
        <v>0</v>
      </c>
      <c r="M620" s="37">
        <f t="shared" si="32"/>
        <v>0</v>
      </c>
      <c r="N620" s="31"/>
    </row>
    <row r="621" spans="1:14" ht="15.75" x14ac:dyDescent="0.25">
      <c r="A621" s="33" t="str">
        <f t="shared" si="30"/>
        <v/>
      </c>
      <c r="K621" s="33">
        <f t="shared" si="31"/>
        <v>0</v>
      </c>
      <c r="M621" s="37">
        <f t="shared" si="32"/>
        <v>0</v>
      </c>
      <c r="N621" s="31"/>
    </row>
    <row r="622" spans="1:14" ht="15.75" x14ac:dyDescent="0.25">
      <c r="A622" s="33" t="str">
        <f t="shared" si="30"/>
        <v/>
      </c>
      <c r="K622" s="33">
        <f t="shared" si="31"/>
        <v>0</v>
      </c>
      <c r="M622" s="37">
        <f t="shared" si="32"/>
        <v>0</v>
      </c>
      <c r="N622" s="31"/>
    </row>
    <row r="623" spans="1:14" ht="15.75" x14ac:dyDescent="0.25">
      <c r="A623" s="33" t="str">
        <f t="shared" si="30"/>
        <v/>
      </c>
      <c r="K623" s="33">
        <f t="shared" si="31"/>
        <v>0</v>
      </c>
      <c r="M623" s="37">
        <f t="shared" si="32"/>
        <v>0</v>
      </c>
      <c r="N623" s="31"/>
    </row>
    <row r="624" spans="1:14" ht="15.75" x14ac:dyDescent="0.25">
      <c r="A624" s="33" t="str">
        <f t="shared" si="30"/>
        <v/>
      </c>
      <c r="K624" s="33">
        <f t="shared" si="31"/>
        <v>0</v>
      </c>
      <c r="M624" s="37">
        <f t="shared" si="32"/>
        <v>0</v>
      </c>
      <c r="N624" s="31"/>
    </row>
    <row r="625" spans="1:14" ht="15.75" x14ac:dyDescent="0.25">
      <c r="A625" s="33" t="str">
        <f t="shared" si="30"/>
        <v/>
      </c>
      <c r="K625" s="33">
        <f t="shared" si="31"/>
        <v>0</v>
      </c>
      <c r="M625" s="37">
        <f t="shared" si="32"/>
        <v>0</v>
      </c>
      <c r="N625" s="31"/>
    </row>
    <row r="626" spans="1:14" ht="15.75" x14ac:dyDescent="0.25">
      <c r="A626" s="33" t="str">
        <f t="shared" si="30"/>
        <v/>
      </c>
      <c r="K626" s="33">
        <f t="shared" si="31"/>
        <v>0</v>
      </c>
      <c r="M626" s="37">
        <f t="shared" si="32"/>
        <v>0</v>
      </c>
      <c r="N626" s="31"/>
    </row>
    <row r="627" spans="1:14" ht="15.75" x14ac:dyDescent="0.25">
      <c r="A627" s="33" t="str">
        <f t="shared" si="30"/>
        <v/>
      </c>
      <c r="K627" s="33">
        <f t="shared" si="31"/>
        <v>0</v>
      </c>
      <c r="M627" s="37">
        <f t="shared" si="32"/>
        <v>0</v>
      </c>
      <c r="N627" s="31"/>
    </row>
    <row r="628" spans="1:14" ht="15.75" x14ac:dyDescent="0.25">
      <c r="A628" s="33" t="str">
        <f t="shared" si="30"/>
        <v/>
      </c>
      <c r="K628" s="33">
        <f t="shared" si="31"/>
        <v>0</v>
      </c>
      <c r="M628" s="37">
        <f t="shared" si="32"/>
        <v>0</v>
      </c>
      <c r="N628" s="31"/>
    </row>
    <row r="629" spans="1:14" ht="15.75" x14ac:dyDescent="0.25">
      <c r="A629" s="33" t="str">
        <f t="shared" si="30"/>
        <v/>
      </c>
      <c r="K629" s="33">
        <f t="shared" si="31"/>
        <v>0</v>
      </c>
      <c r="M629" s="37">
        <f t="shared" si="32"/>
        <v>0</v>
      </c>
      <c r="N629" s="31"/>
    </row>
    <row r="630" spans="1:14" ht="15.75" x14ac:dyDescent="0.25">
      <c r="A630" s="33" t="str">
        <f t="shared" si="30"/>
        <v/>
      </c>
      <c r="K630" s="33">
        <f t="shared" si="31"/>
        <v>0</v>
      </c>
      <c r="M630" s="37">
        <f t="shared" si="32"/>
        <v>0</v>
      </c>
      <c r="N630" s="31"/>
    </row>
    <row r="631" spans="1:14" ht="15.75" x14ac:dyDescent="0.25">
      <c r="A631" s="33" t="str">
        <f t="shared" si="30"/>
        <v/>
      </c>
      <c r="K631" s="33">
        <f t="shared" si="31"/>
        <v>0</v>
      </c>
      <c r="M631" s="37">
        <f t="shared" si="32"/>
        <v>0</v>
      </c>
      <c r="N631" s="31"/>
    </row>
    <row r="632" spans="1:14" ht="15.75" x14ac:dyDescent="0.25">
      <c r="A632" s="33" t="str">
        <f t="shared" si="30"/>
        <v/>
      </c>
      <c r="K632" s="33">
        <f t="shared" si="31"/>
        <v>0</v>
      </c>
      <c r="M632" s="37">
        <f t="shared" si="32"/>
        <v>0</v>
      </c>
      <c r="N632" s="31"/>
    </row>
    <row r="633" spans="1:14" ht="15.75" x14ac:dyDescent="0.25">
      <c r="A633" s="33" t="str">
        <f t="shared" si="30"/>
        <v/>
      </c>
      <c r="K633" s="33">
        <f t="shared" si="31"/>
        <v>0</v>
      </c>
      <c r="M633" s="37">
        <f t="shared" si="32"/>
        <v>0</v>
      </c>
      <c r="N633" s="31"/>
    </row>
    <row r="634" spans="1:14" ht="15.75" x14ac:dyDescent="0.25">
      <c r="A634" s="33" t="str">
        <f t="shared" si="30"/>
        <v/>
      </c>
      <c r="K634" s="33">
        <f t="shared" si="31"/>
        <v>0</v>
      </c>
      <c r="M634" s="37">
        <f t="shared" si="32"/>
        <v>0</v>
      </c>
      <c r="N634" s="31"/>
    </row>
    <row r="635" spans="1:14" ht="15.75" x14ac:dyDescent="0.25">
      <c r="A635" s="33" t="str">
        <f t="shared" si="30"/>
        <v/>
      </c>
      <c r="K635" s="33">
        <f t="shared" si="31"/>
        <v>0</v>
      </c>
      <c r="M635" s="37">
        <f t="shared" si="32"/>
        <v>0</v>
      </c>
      <c r="N635" s="31"/>
    </row>
    <row r="636" spans="1:14" ht="15.75" x14ac:dyDescent="0.25">
      <c r="A636" s="33" t="str">
        <f t="shared" si="30"/>
        <v/>
      </c>
      <c r="K636" s="33">
        <f t="shared" si="31"/>
        <v>0</v>
      </c>
      <c r="M636" s="37">
        <f t="shared" si="32"/>
        <v>0</v>
      </c>
      <c r="N636" s="31"/>
    </row>
    <row r="637" spans="1:14" ht="15.75" x14ac:dyDescent="0.25">
      <c r="A637" s="33" t="str">
        <f t="shared" si="30"/>
        <v/>
      </c>
      <c r="K637" s="33">
        <f t="shared" si="31"/>
        <v>0</v>
      </c>
      <c r="M637" s="37">
        <f t="shared" si="32"/>
        <v>0</v>
      </c>
      <c r="N637" s="31"/>
    </row>
    <row r="638" spans="1:14" ht="15.75" x14ac:dyDescent="0.25">
      <c r="A638" s="33" t="str">
        <f t="shared" si="30"/>
        <v/>
      </c>
      <c r="K638" s="33">
        <f t="shared" si="31"/>
        <v>0</v>
      </c>
      <c r="M638" s="37">
        <f t="shared" si="32"/>
        <v>0</v>
      </c>
      <c r="N638" s="31"/>
    </row>
    <row r="639" spans="1:14" ht="15.75" x14ac:dyDescent="0.25">
      <c r="A639" s="33" t="str">
        <f t="shared" si="30"/>
        <v/>
      </c>
      <c r="K639" s="33">
        <f t="shared" si="31"/>
        <v>0</v>
      </c>
      <c r="M639" s="37">
        <f t="shared" si="32"/>
        <v>0</v>
      </c>
      <c r="N639" s="31"/>
    </row>
    <row r="640" spans="1:14" ht="15.75" x14ac:dyDescent="0.25">
      <c r="A640" s="33" t="str">
        <f t="shared" si="30"/>
        <v/>
      </c>
      <c r="K640" s="33">
        <f t="shared" si="31"/>
        <v>0</v>
      </c>
      <c r="M640" s="37">
        <f t="shared" si="32"/>
        <v>0</v>
      </c>
      <c r="N640" s="31"/>
    </row>
    <row r="641" spans="1:14" ht="15.75" x14ac:dyDescent="0.25">
      <c r="A641" s="33" t="str">
        <f t="shared" si="30"/>
        <v/>
      </c>
      <c r="K641" s="33">
        <f t="shared" si="31"/>
        <v>0</v>
      </c>
      <c r="M641" s="37">
        <f t="shared" si="32"/>
        <v>0</v>
      </c>
      <c r="N641" s="31"/>
    </row>
    <row r="642" spans="1:14" ht="15.75" x14ac:dyDescent="0.25">
      <c r="A642" s="33" t="str">
        <f t="shared" si="30"/>
        <v/>
      </c>
      <c r="K642" s="33">
        <f t="shared" si="31"/>
        <v>0</v>
      </c>
      <c r="M642" s="37">
        <f t="shared" si="32"/>
        <v>0</v>
      </c>
      <c r="N642" s="31"/>
    </row>
    <row r="643" spans="1:14" ht="15.75" x14ac:dyDescent="0.25">
      <c r="A643" s="33" t="str">
        <f t="shared" si="30"/>
        <v/>
      </c>
      <c r="K643" s="33">
        <f t="shared" si="31"/>
        <v>0</v>
      </c>
      <c r="M643" s="37">
        <f t="shared" si="32"/>
        <v>0</v>
      </c>
      <c r="N643" s="31"/>
    </row>
    <row r="644" spans="1:14" ht="15.75" x14ac:dyDescent="0.25">
      <c r="A644" s="33" t="str">
        <f t="shared" ref="A644:A707" si="33">IF(B644="","","FCT"&amp;" "&amp;MID($D$1,3,2)&amp;IF(MONTH(1&amp;$C$1)&lt;10,0&amp;MONTH(1&amp;$C$1),MONTH(1&amp;$C$1))&amp;IF(ROW()-3+1&lt;10,"00"&amp;ROW()-3+1,IF(AND(ROW()-3+1&lt;100,ROW()-3+1&gt;=10),0&amp;ROW()-3+1,ROW()-3+1)))</f>
        <v/>
      </c>
      <c r="K644" s="33">
        <f t="shared" ref="K644:K707" si="34">(H644-G644)+(J644-I644)</f>
        <v>0</v>
      </c>
      <c r="M644" s="37">
        <f t="shared" ref="M644:M707" si="35">IFERROR(VLOOKUP(F644,$Q$2:$R$4,2,FALSE),0)</f>
        <v>0</v>
      </c>
      <c r="N644" s="31"/>
    </row>
    <row r="645" spans="1:14" ht="15.75" x14ac:dyDescent="0.25">
      <c r="A645" s="33" t="str">
        <f t="shared" si="33"/>
        <v/>
      </c>
      <c r="K645" s="33">
        <f t="shared" si="34"/>
        <v>0</v>
      </c>
      <c r="M645" s="37">
        <f t="shared" si="35"/>
        <v>0</v>
      </c>
      <c r="N645" s="31"/>
    </row>
    <row r="646" spans="1:14" ht="15.75" x14ac:dyDescent="0.25">
      <c r="A646" s="33" t="str">
        <f t="shared" si="33"/>
        <v/>
      </c>
      <c r="K646" s="33">
        <f t="shared" si="34"/>
        <v>0</v>
      </c>
      <c r="M646" s="37">
        <f t="shared" si="35"/>
        <v>0</v>
      </c>
      <c r="N646" s="31"/>
    </row>
    <row r="647" spans="1:14" ht="15.75" x14ac:dyDescent="0.25">
      <c r="A647" s="33" t="str">
        <f t="shared" si="33"/>
        <v/>
      </c>
      <c r="K647" s="33">
        <f t="shared" si="34"/>
        <v>0</v>
      </c>
      <c r="M647" s="37">
        <f t="shared" si="35"/>
        <v>0</v>
      </c>
      <c r="N647" s="31"/>
    </row>
    <row r="648" spans="1:14" ht="15.75" x14ac:dyDescent="0.25">
      <c r="A648" s="33" t="str">
        <f t="shared" si="33"/>
        <v/>
      </c>
      <c r="K648" s="33">
        <f t="shared" si="34"/>
        <v>0</v>
      </c>
      <c r="M648" s="37">
        <f t="shared" si="35"/>
        <v>0</v>
      </c>
      <c r="N648" s="31"/>
    </row>
    <row r="649" spans="1:14" ht="15.75" x14ac:dyDescent="0.25">
      <c r="A649" s="33" t="str">
        <f t="shared" si="33"/>
        <v/>
      </c>
      <c r="K649" s="33">
        <f t="shared" si="34"/>
        <v>0</v>
      </c>
      <c r="M649" s="37">
        <f t="shared" si="35"/>
        <v>0</v>
      </c>
      <c r="N649" s="31"/>
    </row>
    <row r="650" spans="1:14" ht="15.75" x14ac:dyDescent="0.25">
      <c r="A650" s="33" t="str">
        <f t="shared" si="33"/>
        <v/>
      </c>
      <c r="K650" s="33">
        <f t="shared" si="34"/>
        <v>0</v>
      </c>
      <c r="M650" s="37">
        <f t="shared" si="35"/>
        <v>0</v>
      </c>
      <c r="N650" s="31"/>
    </row>
    <row r="651" spans="1:14" ht="15.75" x14ac:dyDescent="0.25">
      <c r="A651" s="33" t="str">
        <f t="shared" si="33"/>
        <v/>
      </c>
      <c r="K651" s="33">
        <f t="shared" si="34"/>
        <v>0</v>
      </c>
      <c r="M651" s="37">
        <f t="shared" si="35"/>
        <v>0</v>
      </c>
      <c r="N651" s="31"/>
    </row>
    <row r="652" spans="1:14" ht="15.75" x14ac:dyDescent="0.25">
      <c r="A652" s="33" t="str">
        <f t="shared" si="33"/>
        <v/>
      </c>
      <c r="K652" s="33">
        <f t="shared" si="34"/>
        <v>0</v>
      </c>
      <c r="M652" s="37">
        <f t="shared" si="35"/>
        <v>0</v>
      </c>
      <c r="N652" s="31"/>
    </row>
    <row r="653" spans="1:14" ht="15.75" x14ac:dyDescent="0.25">
      <c r="A653" s="33" t="str">
        <f t="shared" si="33"/>
        <v/>
      </c>
      <c r="K653" s="33">
        <f t="shared" si="34"/>
        <v>0</v>
      </c>
      <c r="M653" s="37">
        <f t="shared" si="35"/>
        <v>0</v>
      </c>
      <c r="N653" s="31"/>
    </row>
    <row r="654" spans="1:14" ht="15.75" x14ac:dyDescent="0.25">
      <c r="A654" s="33" t="str">
        <f t="shared" si="33"/>
        <v/>
      </c>
      <c r="K654" s="33">
        <f t="shared" si="34"/>
        <v>0</v>
      </c>
      <c r="M654" s="37">
        <f t="shared" si="35"/>
        <v>0</v>
      </c>
      <c r="N654" s="31"/>
    </row>
    <row r="655" spans="1:14" ht="15.75" x14ac:dyDescent="0.25">
      <c r="A655" s="33" t="str">
        <f t="shared" si="33"/>
        <v/>
      </c>
      <c r="K655" s="33">
        <f t="shared" si="34"/>
        <v>0</v>
      </c>
      <c r="M655" s="37">
        <f t="shared" si="35"/>
        <v>0</v>
      </c>
      <c r="N655" s="31"/>
    </row>
    <row r="656" spans="1:14" ht="15.75" x14ac:dyDescent="0.25">
      <c r="A656" s="33" t="str">
        <f t="shared" si="33"/>
        <v/>
      </c>
      <c r="K656" s="33">
        <f t="shared" si="34"/>
        <v>0</v>
      </c>
      <c r="M656" s="37">
        <f t="shared" si="35"/>
        <v>0</v>
      </c>
      <c r="N656" s="31"/>
    </row>
    <row r="657" spans="1:14" ht="15.75" x14ac:dyDescent="0.25">
      <c r="A657" s="33" t="str">
        <f t="shared" si="33"/>
        <v/>
      </c>
      <c r="K657" s="33">
        <f t="shared" si="34"/>
        <v>0</v>
      </c>
      <c r="M657" s="37">
        <f t="shared" si="35"/>
        <v>0</v>
      </c>
      <c r="N657" s="31"/>
    </row>
    <row r="658" spans="1:14" ht="15.75" x14ac:dyDescent="0.25">
      <c r="A658" s="33" t="str">
        <f t="shared" si="33"/>
        <v/>
      </c>
      <c r="K658" s="33">
        <f t="shared" si="34"/>
        <v>0</v>
      </c>
      <c r="M658" s="37">
        <f t="shared" si="35"/>
        <v>0</v>
      </c>
      <c r="N658" s="31"/>
    </row>
    <row r="659" spans="1:14" ht="15.75" x14ac:dyDescent="0.25">
      <c r="A659" s="33" t="str">
        <f t="shared" si="33"/>
        <v/>
      </c>
      <c r="K659" s="33">
        <f t="shared" si="34"/>
        <v>0</v>
      </c>
      <c r="M659" s="37">
        <f t="shared" si="35"/>
        <v>0</v>
      </c>
      <c r="N659" s="31"/>
    </row>
    <row r="660" spans="1:14" ht="15.75" x14ac:dyDescent="0.25">
      <c r="A660" s="33" t="str">
        <f t="shared" si="33"/>
        <v/>
      </c>
      <c r="K660" s="33">
        <f t="shared" si="34"/>
        <v>0</v>
      </c>
      <c r="M660" s="37">
        <f t="shared" si="35"/>
        <v>0</v>
      </c>
      <c r="N660" s="31"/>
    </row>
    <row r="661" spans="1:14" ht="15.75" x14ac:dyDescent="0.25">
      <c r="A661" s="33" t="str">
        <f t="shared" si="33"/>
        <v/>
      </c>
      <c r="K661" s="33">
        <f t="shared" si="34"/>
        <v>0</v>
      </c>
      <c r="M661" s="37">
        <f t="shared" si="35"/>
        <v>0</v>
      </c>
      <c r="N661" s="31"/>
    </row>
    <row r="662" spans="1:14" ht="15.75" x14ac:dyDescent="0.25">
      <c r="A662" s="33" t="str">
        <f t="shared" si="33"/>
        <v/>
      </c>
      <c r="K662" s="33">
        <f t="shared" si="34"/>
        <v>0</v>
      </c>
      <c r="M662" s="37">
        <f t="shared" si="35"/>
        <v>0</v>
      </c>
      <c r="N662" s="31"/>
    </row>
    <row r="663" spans="1:14" ht="15.75" x14ac:dyDescent="0.25">
      <c r="A663" s="33" t="str">
        <f t="shared" si="33"/>
        <v/>
      </c>
      <c r="K663" s="33">
        <f t="shared" si="34"/>
        <v>0</v>
      </c>
      <c r="M663" s="37">
        <f t="shared" si="35"/>
        <v>0</v>
      </c>
      <c r="N663" s="31"/>
    </row>
    <row r="664" spans="1:14" ht="15.75" x14ac:dyDescent="0.25">
      <c r="A664" s="33" t="str">
        <f t="shared" si="33"/>
        <v/>
      </c>
      <c r="K664" s="33">
        <f t="shared" si="34"/>
        <v>0</v>
      </c>
      <c r="M664" s="37">
        <f t="shared" si="35"/>
        <v>0</v>
      </c>
      <c r="N664" s="31"/>
    </row>
    <row r="665" spans="1:14" ht="15.75" x14ac:dyDescent="0.25">
      <c r="A665" s="33" t="str">
        <f t="shared" si="33"/>
        <v/>
      </c>
      <c r="K665" s="33">
        <f t="shared" si="34"/>
        <v>0</v>
      </c>
      <c r="M665" s="37">
        <f t="shared" si="35"/>
        <v>0</v>
      </c>
      <c r="N665" s="31"/>
    </row>
    <row r="666" spans="1:14" ht="15.75" x14ac:dyDescent="0.25">
      <c r="A666" s="33" t="str">
        <f t="shared" si="33"/>
        <v/>
      </c>
      <c r="K666" s="33">
        <f t="shared" si="34"/>
        <v>0</v>
      </c>
      <c r="M666" s="37">
        <f t="shared" si="35"/>
        <v>0</v>
      </c>
      <c r="N666" s="31"/>
    </row>
    <row r="667" spans="1:14" ht="15.75" x14ac:dyDescent="0.25">
      <c r="A667" s="33" t="str">
        <f t="shared" si="33"/>
        <v/>
      </c>
      <c r="K667" s="33">
        <f t="shared" si="34"/>
        <v>0</v>
      </c>
      <c r="M667" s="37">
        <f t="shared" si="35"/>
        <v>0</v>
      </c>
      <c r="N667" s="31"/>
    </row>
    <row r="668" spans="1:14" ht="15.75" x14ac:dyDescent="0.25">
      <c r="A668" s="33" t="str">
        <f t="shared" si="33"/>
        <v/>
      </c>
      <c r="K668" s="33">
        <f t="shared" si="34"/>
        <v>0</v>
      </c>
      <c r="M668" s="37">
        <f t="shared" si="35"/>
        <v>0</v>
      </c>
      <c r="N668" s="31"/>
    </row>
    <row r="669" spans="1:14" ht="15.75" x14ac:dyDescent="0.25">
      <c r="A669" s="33" t="str">
        <f t="shared" si="33"/>
        <v/>
      </c>
      <c r="K669" s="33">
        <f t="shared" si="34"/>
        <v>0</v>
      </c>
      <c r="M669" s="37">
        <f t="shared" si="35"/>
        <v>0</v>
      </c>
      <c r="N669" s="31"/>
    </row>
    <row r="670" spans="1:14" ht="15.75" x14ac:dyDescent="0.25">
      <c r="A670" s="33" t="str">
        <f t="shared" si="33"/>
        <v/>
      </c>
      <c r="K670" s="33">
        <f t="shared" si="34"/>
        <v>0</v>
      </c>
      <c r="M670" s="37">
        <f t="shared" si="35"/>
        <v>0</v>
      </c>
      <c r="N670" s="31"/>
    </row>
    <row r="671" spans="1:14" ht="15.75" x14ac:dyDescent="0.25">
      <c r="A671" s="33" t="str">
        <f t="shared" si="33"/>
        <v/>
      </c>
      <c r="K671" s="33">
        <f t="shared" si="34"/>
        <v>0</v>
      </c>
      <c r="M671" s="37">
        <f t="shared" si="35"/>
        <v>0</v>
      </c>
      <c r="N671" s="31"/>
    </row>
    <row r="672" spans="1:14" ht="15.75" x14ac:dyDescent="0.25">
      <c r="A672" s="33" t="str">
        <f t="shared" si="33"/>
        <v/>
      </c>
      <c r="K672" s="33">
        <f t="shared" si="34"/>
        <v>0</v>
      </c>
      <c r="M672" s="37">
        <f t="shared" si="35"/>
        <v>0</v>
      </c>
      <c r="N672" s="31"/>
    </row>
    <row r="673" spans="1:14" ht="15.75" x14ac:dyDescent="0.25">
      <c r="A673" s="33" t="str">
        <f t="shared" si="33"/>
        <v/>
      </c>
      <c r="K673" s="33">
        <f t="shared" si="34"/>
        <v>0</v>
      </c>
      <c r="M673" s="37">
        <f t="shared" si="35"/>
        <v>0</v>
      </c>
      <c r="N673" s="31"/>
    </row>
    <row r="674" spans="1:14" ht="15.75" x14ac:dyDescent="0.25">
      <c r="A674" s="33" t="str">
        <f t="shared" si="33"/>
        <v/>
      </c>
      <c r="K674" s="33">
        <f t="shared" si="34"/>
        <v>0</v>
      </c>
      <c r="M674" s="37">
        <f t="shared" si="35"/>
        <v>0</v>
      </c>
      <c r="N674" s="31"/>
    </row>
    <row r="675" spans="1:14" ht="15.75" x14ac:dyDescent="0.25">
      <c r="A675" s="33" t="str">
        <f t="shared" si="33"/>
        <v/>
      </c>
      <c r="K675" s="33">
        <f t="shared" si="34"/>
        <v>0</v>
      </c>
      <c r="M675" s="37">
        <f t="shared" si="35"/>
        <v>0</v>
      </c>
      <c r="N675" s="31"/>
    </row>
    <row r="676" spans="1:14" ht="15.75" x14ac:dyDescent="0.25">
      <c r="A676" s="33" t="str">
        <f t="shared" si="33"/>
        <v/>
      </c>
      <c r="K676" s="33">
        <f t="shared" si="34"/>
        <v>0</v>
      </c>
      <c r="M676" s="37">
        <f t="shared" si="35"/>
        <v>0</v>
      </c>
      <c r="N676" s="31"/>
    </row>
    <row r="677" spans="1:14" ht="15.75" x14ac:dyDescent="0.25">
      <c r="A677" s="33" t="str">
        <f t="shared" si="33"/>
        <v/>
      </c>
      <c r="K677" s="33">
        <f t="shared" si="34"/>
        <v>0</v>
      </c>
      <c r="M677" s="37">
        <f t="shared" si="35"/>
        <v>0</v>
      </c>
      <c r="N677" s="31"/>
    </row>
    <row r="678" spans="1:14" ht="15.75" x14ac:dyDescent="0.25">
      <c r="A678" s="33" t="str">
        <f t="shared" si="33"/>
        <v/>
      </c>
      <c r="K678" s="33">
        <f t="shared" si="34"/>
        <v>0</v>
      </c>
      <c r="M678" s="37">
        <f t="shared" si="35"/>
        <v>0</v>
      </c>
      <c r="N678" s="31"/>
    </row>
    <row r="679" spans="1:14" ht="15.75" x14ac:dyDescent="0.25">
      <c r="A679" s="33" t="str">
        <f t="shared" si="33"/>
        <v/>
      </c>
      <c r="K679" s="33">
        <f t="shared" si="34"/>
        <v>0</v>
      </c>
      <c r="M679" s="37">
        <f t="shared" si="35"/>
        <v>0</v>
      </c>
      <c r="N679" s="31"/>
    </row>
    <row r="680" spans="1:14" ht="15.75" x14ac:dyDescent="0.25">
      <c r="A680" s="33" t="str">
        <f t="shared" si="33"/>
        <v/>
      </c>
      <c r="K680" s="33">
        <f t="shared" si="34"/>
        <v>0</v>
      </c>
      <c r="M680" s="37">
        <f t="shared" si="35"/>
        <v>0</v>
      </c>
      <c r="N680" s="31"/>
    </row>
    <row r="681" spans="1:14" ht="15.75" x14ac:dyDescent="0.25">
      <c r="A681" s="33" t="str">
        <f t="shared" si="33"/>
        <v/>
      </c>
      <c r="K681" s="33">
        <f t="shared" si="34"/>
        <v>0</v>
      </c>
      <c r="M681" s="37">
        <f t="shared" si="35"/>
        <v>0</v>
      </c>
      <c r="N681" s="31"/>
    </row>
    <row r="682" spans="1:14" ht="15.75" x14ac:dyDescent="0.25">
      <c r="A682" s="33" t="str">
        <f t="shared" si="33"/>
        <v/>
      </c>
      <c r="K682" s="33">
        <f t="shared" si="34"/>
        <v>0</v>
      </c>
      <c r="M682" s="37">
        <f t="shared" si="35"/>
        <v>0</v>
      </c>
      <c r="N682" s="31"/>
    </row>
    <row r="683" spans="1:14" ht="15.75" x14ac:dyDescent="0.25">
      <c r="A683" s="33" t="str">
        <f t="shared" si="33"/>
        <v/>
      </c>
      <c r="K683" s="33">
        <f t="shared" si="34"/>
        <v>0</v>
      </c>
      <c r="M683" s="37">
        <f t="shared" si="35"/>
        <v>0</v>
      </c>
      <c r="N683" s="31"/>
    </row>
    <row r="684" spans="1:14" ht="15.75" x14ac:dyDescent="0.25">
      <c r="A684" s="33" t="str">
        <f t="shared" si="33"/>
        <v/>
      </c>
      <c r="K684" s="33">
        <f t="shared" si="34"/>
        <v>0</v>
      </c>
      <c r="M684" s="37">
        <f t="shared" si="35"/>
        <v>0</v>
      </c>
      <c r="N684" s="31"/>
    </row>
    <row r="685" spans="1:14" ht="15.75" x14ac:dyDescent="0.25">
      <c r="A685" s="33" t="str">
        <f t="shared" si="33"/>
        <v/>
      </c>
      <c r="K685" s="33">
        <f t="shared" si="34"/>
        <v>0</v>
      </c>
      <c r="M685" s="37">
        <f t="shared" si="35"/>
        <v>0</v>
      </c>
      <c r="N685" s="31"/>
    </row>
    <row r="686" spans="1:14" ht="15.75" x14ac:dyDescent="0.25">
      <c r="A686" s="33" t="str">
        <f t="shared" si="33"/>
        <v/>
      </c>
      <c r="K686" s="33">
        <f t="shared" si="34"/>
        <v>0</v>
      </c>
      <c r="M686" s="37">
        <f t="shared" si="35"/>
        <v>0</v>
      </c>
      <c r="N686" s="31"/>
    </row>
    <row r="687" spans="1:14" ht="15.75" x14ac:dyDescent="0.25">
      <c r="A687" s="33" t="str">
        <f t="shared" si="33"/>
        <v/>
      </c>
      <c r="K687" s="33">
        <f t="shared" si="34"/>
        <v>0</v>
      </c>
      <c r="M687" s="37">
        <f t="shared" si="35"/>
        <v>0</v>
      </c>
      <c r="N687" s="31"/>
    </row>
    <row r="688" spans="1:14" ht="15.75" x14ac:dyDescent="0.25">
      <c r="A688" s="33" t="str">
        <f t="shared" si="33"/>
        <v/>
      </c>
      <c r="K688" s="33">
        <f t="shared" si="34"/>
        <v>0</v>
      </c>
      <c r="M688" s="37">
        <f t="shared" si="35"/>
        <v>0</v>
      </c>
      <c r="N688" s="31"/>
    </row>
    <row r="689" spans="1:14" ht="15.75" x14ac:dyDescent="0.25">
      <c r="A689" s="33" t="str">
        <f t="shared" si="33"/>
        <v/>
      </c>
      <c r="K689" s="33">
        <f t="shared" si="34"/>
        <v>0</v>
      </c>
      <c r="M689" s="37">
        <f t="shared" si="35"/>
        <v>0</v>
      </c>
      <c r="N689" s="31"/>
    </row>
    <row r="690" spans="1:14" ht="15.75" x14ac:dyDescent="0.25">
      <c r="A690" s="33" t="str">
        <f t="shared" si="33"/>
        <v/>
      </c>
      <c r="K690" s="33">
        <f t="shared" si="34"/>
        <v>0</v>
      </c>
      <c r="M690" s="37">
        <f t="shared" si="35"/>
        <v>0</v>
      </c>
      <c r="N690" s="31"/>
    </row>
    <row r="691" spans="1:14" ht="15.75" x14ac:dyDescent="0.25">
      <c r="A691" s="33" t="str">
        <f t="shared" si="33"/>
        <v/>
      </c>
      <c r="K691" s="33">
        <f t="shared" si="34"/>
        <v>0</v>
      </c>
      <c r="M691" s="37">
        <f t="shared" si="35"/>
        <v>0</v>
      </c>
      <c r="N691" s="31"/>
    </row>
    <row r="692" spans="1:14" ht="15.75" x14ac:dyDescent="0.25">
      <c r="A692" s="33" t="str">
        <f t="shared" si="33"/>
        <v/>
      </c>
      <c r="K692" s="33">
        <f t="shared" si="34"/>
        <v>0</v>
      </c>
      <c r="M692" s="37">
        <f t="shared" si="35"/>
        <v>0</v>
      </c>
      <c r="N692" s="31"/>
    </row>
    <row r="693" spans="1:14" ht="15.75" x14ac:dyDescent="0.25">
      <c r="A693" s="33" t="str">
        <f t="shared" si="33"/>
        <v/>
      </c>
      <c r="K693" s="33">
        <f t="shared" si="34"/>
        <v>0</v>
      </c>
      <c r="M693" s="37">
        <f t="shared" si="35"/>
        <v>0</v>
      </c>
      <c r="N693" s="31"/>
    </row>
    <row r="694" spans="1:14" ht="15.75" x14ac:dyDescent="0.25">
      <c r="A694" s="33" t="str">
        <f t="shared" si="33"/>
        <v/>
      </c>
      <c r="K694" s="33">
        <f t="shared" si="34"/>
        <v>0</v>
      </c>
      <c r="M694" s="37">
        <f t="shared" si="35"/>
        <v>0</v>
      </c>
      <c r="N694" s="31"/>
    </row>
    <row r="695" spans="1:14" ht="15.75" x14ac:dyDescent="0.25">
      <c r="A695" s="33" t="str">
        <f t="shared" si="33"/>
        <v/>
      </c>
      <c r="K695" s="33">
        <f t="shared" si="34"/>
        <v>0</v>
      </c>
      <c r="M695" s="37">
        <f t="shared" si="35"/>
        <v>0</v>
      </c>
      <c r="N695" s="31"/>
    </row>
    <row r="696" spans="1:14" ht="15.75" x14ac:dyDescent="0.25">
      <c r="A696" s="33" t="str">
        <f t="shared" si="33"/>
        <v/>
      </c>
      <c r="K696" s="33">
        <f t="shared" si="34"/>
        <v>0</v>
      </c>
      <c r="M696" s="37">
        <f t="shared" si="35"/>
        <v>0</v>
      </c>
      <c r="N696" s="31"/>
    </row>
    <row r="697" spans="1:14" ht="15.75" x14ac:dyDescent="0.25">
      <c r="A697" s="33" t="str">
        <f t="shared" si="33"/>
        <v/>
      </c>
      <c r="K697" s="33">
        <f t="shared" si="34"/>
        <v>0</v>
      </c>
      <c r="M697" s="37">
        <f t="shared" si="35"/>
        <v>0</v>
      </c>
      <c r="N697" s="31"/>
    </row>
    <row r="698" spans="1:14" ht="15.75" x14ac:dyDescent="0.25">
      <c r="A698" s="33" t="str">
        <f t="shared" si="33"/>
        <v/>
      </c>
      <c r="K698" s="33">
        <f t="shared" si="34"/>
        <v>0</v>
      </c>
      <c r="M698" s="37">
        <f t="shared" si="35"/>
        <v>0</v>
      </c>
      <c r="N698" s="31"/>
    </row>
    <row r="699" spans="1:14" ht="15.75" x14ac:dyDescent="0.25">
      <c r="A699" s="33" t="str">
        <f t="shared" si="33"/>
        <v/>
      </c>
      <c r="K699" s="33">
        <f t="shared" si="34"/>
        <v>0</v>
      </c>
      <c r="M699" s="37">
        <f t="shared" si="35"/>
        <v>0</v>
      </c>
      <c r="N699" s="31"/>
    </row>
    <row r="700" spans="1:14" ht="15.75" x14ac:dyDescent="0.25">
      <c r="A700" s="33" t="str">
        <f t="shared" si="33"/>
        <v/>
      </c>
      <c r="K700" s="33">
        <f t="shared" si="34"/>
        <v>0</v>
      </c>
      <c r="M700" s="37">
        <f t="shared" si="35"/>
        <v>0</v>
      </c>
      <c r="N700" s="31"/>
    </row>
    <row r="701" spans="1:14" ht="15.75" x14ac:dyDescent="0.25">
      <c r="A701" s="33" t="str">
        <f t="shared" si="33"/>
        <v/>
      </c>
      <c r="K701" s="33">
        <f t="shared" si="34"/>
        <v>0</v>
      </c>
      <c r="M701" s="37">
        <f t="shared" si="35"/>
        <v>0</v>
      </c>
      <c r="N701" s="31"/>
    </row>
    <row r="702" spans="1:14" ht="15.75" x14ac:dyDescent="0.25">
      <c r="A702" s="33" t="str">
        <f t="shared" si="33"/>
        <v/>
      </c>
      <c r="K702" s="33">
        <f t="shared" si="34"/>
        <v>0</v>
      </c>
      <c r="M702" s="37">
        <f t="shared" si="35"/>
        <v>0</v>
      </c>
      <c r="N702" s="31"/>
    </row>
    <row r="703" spans="1:14" ht="15.75" x14ac:dyDescent="0.25">
      <c r="A703" s="33" t="str">
        <f t="shared" si="33"/>
        <v/>
      </c>
      <c r="K703" s="33">
        <f t="shared" si="34"/>
        <v>0</v>
      </c>
      <c r="M703" s="37">
        <f t="shared" si="35"/>
        <v>0</v>
      </c>
      <c r="N703" s="31"/>
    </row>
    <row r="704" spans="1:14" ht="15.75" x14ac:dyDescent="0.25">
      <c r="A704" s="33" t="str">
        <f t="shared" si="33"/>
        <v/>
      </c>
      <c r="K704" s="33">
        <f t="shared" si="34"/>
        <v>0</v>
      </c>
      <c r="M704" s="37">
        <f t="shared" si="35"/>
        <v>0</v>
      </c>
      <c r="N704" s="31"/>
    </row>
    <row r="705" spans="1:14" ht="15.75" x14ac:dyDescent="0.25">
      <c r="A705" s="33" t="str">
        <f t="shared" si="33"/>
        <v/>
      </c>
      <c r="K705" s="33">
        <f t="shared" si="34"/>
        <v>0</v>
      </c>
      <c r="M705" s="37">
        <f t="shared" si="35"/>
        <v>0</v>
      </c>
      <c r="N705" s="31"/>
    </row>
    <row r="706" spans="1:14" ht="15.75" x14ac:dyDescent="0.25">
      <c r="A706" s="33" t="str">
        <f t="shared" si="33"/>
        <v/>
      </c>
      <c r="K706" s="33">
        <f t="shared" si="34"/>
        <v>0</v>
      </c>
      <c r="M706" s="37">
        <f t="shared" si="35"/>
        <v>0</v>
      </c>
      <c r="N706" s="31"/>
    </row>
    <row r="707" spans="1:14" ht="15.75" x14ac:dyDescent="0.25">
      <c r="A707" s="33" t="str">
        <f t="shared" si="33"/>
        <v/>
      </c>
      <c r="K707" s="33">
        <f t="shared" si="34"/>
        <v>0</v>
      </c>
      <c r="M707" s="37">
        <f t="shared" si="35"/>
        <v>0</v>
      </c>
      <c r="N707" s="31"/>
    </row>
    <row r="708" spans="1:14" ht="15.75" x14ac:dyDescent="0.25">
      <c r="A708" s="33" t="str">
        <f t="shared" ref="A708:A771" si="36">IF(B708="","","FCT"&amp;" "&amp;MID($D$1,3,2)&amp;IF(MONTH(1&amp;$C$1)&lt;10,0&amp;MONTH(1&amp;$C$1),MONTH(1&amp;$C$1))&amp;IF(ROW()-3+1&lt;10,"00"&amp;ROW()-3+1,IF(AND(ROW()-3+1&lt;100,ROW()-3+1&gt;=10),0&amp;ROW()-3+1,ROW()-3+1)))</f>
        <v/>
      </c>
      <c r="K708" s="33">
        <f t="shared" ref="K708:K771" si="37">(H708-G708)+(J708-I708)</f>
        <v>0</v>
      </c>
      <c r="M708" s="37">
        <f t="shared" ref="M708:M771" si="38">IFERROR(VLOOKUP(F708,$Q$2:$R$4,2,FALSE),0)</f>
        <v>0</v>
      </c>
      <c r="N708" s="31"/>
    </row>
    <row r="709" spans="1:14" ht="15.75" x14ac:dyDescent="0.25">
      <c r="A709" s="33" t="str">
        <f t="shared" si="36"/>
        <v/>
      </c>
      <c r="K709" s="33">
        <f t="shared" si="37"/>
        <v>0</v>
      </c>
      <c r="M709" s="37">
        <f t="shared" si="38"/>
        <v>0</v>
      </c>
      <c r="N709" s="31"/>
    </row>
    <row r="710" spans="1:14" ht="15.75" x14ac:dyDescent="0.25">
      <c r="A710" s="33" t="str">
        <f t="shared" si="36"/>
        <v/>
      </c>
      <c r="K710" s="33">
        <f t="shared" si="37"/>
        <v>0</v>
      </c>
      <c r="M710" s="37">
        <f t="shared" si="38"/>
        <v>0</v>
      </c>
      <c r="N710" s="31"/>
    </row>
    <row r="711" spans="1:14" ht="15.75" x14ac:dyDescent="0.25">
      <c r="A711" s="33" t="str">
        <f t="shared" si="36"/>
        <v/>
      </c>
      <c r="K711" s="33">
        <f t="shared" si="37"/>
        <v>0</v>
      </c>
      <c r="M711" s="37">
        <f t="shared" si="38"/>
        <v>0</v>
      </c>
      <c r="N711" s="31"/>
    </row>
    <row r="712" spans="1:14" ht="15.75" x14ac:dyDescent="0.25">
      <c r="A712" s="33" t="str">
        <f t="shared" si="36"/>
        <v/>
      </c>
      <c r="K712" s="33">
        <f t="shared" si="37"/>
        <v>0</v>
      </c>
      <c r="M712" s="37">
        <f t="shared" si="38"/>
        <v>0</v>
      </c>
      <c r="N712" s="31"/>
    </row>
    <row r="713" spans="1:14" ht="15.75" x14ac:dyDescent="0.25">
      <c r="A713" s="33" t="str">
        <f t="shared" si="36"/>
        <v/>
      </c>
      <c r="K713" s="33">
        <f t="shared" si="37"/>
        <v>0</v>
      </c>
      <c r="M713" s="37">
        <f t="shared" si="38"/>
        <v>0</v>
      </c>
      <c r="N713" s="31"/>
    </row>
    <row r="714" spans="1:14" ht="15.75" x14ac:dyDescent="0.25">
      <c r="A714" s="33" t="str">
        <f t="shared" si="36"/>
        <v/>
      </c>
      <c r="K714" s="33">
        <f t="shared" si="37"/>
        <v>0</v>
      </c>
      <c r="M714" s="37">
        <f t="shared" si="38"/>
        <v>0</v>
      </c>
      <c r="N714" s="31"/>
    </row>
    <row r="715" spans="1:14" ht="15.75" x14ac:dyDescent="0.25">
      <c r="A715" s="33" t="str">
        <f t="shared" si="36"/>
        <v/>
      </c>
      <c r="K715" s="33">
        <f t="shared" si="37"/>
        <v>0</v>
      </c>
      <c r="M715" s="37">
        <f t="shared" si="38"/>
        <v>0</v>
      </c>
      <c r="N715" s="31"/>
    </row>
    <row r="716" spans="1:14" ht="15.75" x14ac:dyDescent="0.25">
      <c r="A716" s="33" t="str">
        <f t="shared" si="36"/>
        <v/>
      </c>
      <c r="K716" s="33">
        <f t="shared" si="37"/>
        <v>0</v>
      </c>
      <c r="M716" s="37">
        <f t="shared" si="38"/>
        <v>0</v>
      </c>
      <c r="N716" s="31"/>
    </row>
    <row r="717" spans="1:14" ht="15.75" x14ac:dyDescent="0.25">
      <c r="A717" s="33" t="str">
        <f t="shared" si="36"/>
        <v/>
      </c>
      <c r="K717" s="33">
        <f t="shared" si="37"/>
        <v>0</v>
      </c>
      <c r="M717" s="37">
        <f t="shared" si="38"/>
        <v>0</v>
      </c>
      <c r="N717" s="31"/>
    </row>
    <row r="718" spans="1:14" ht="15.75" x14ac:dyDescent="0.25">
      <c r="A718" s="33" t="str">
        <f t="shared" si="36"/>
        <v/>
      </c>
      <c r="K718" s="33">
        <f t="shared" si="37"/>
        <v>0</v>
      </c>
      <c r="M718" s="37">
        <f t="shared" si="38"/>
        <v>0</v>
      </c>
      <c r="N718" s="31"/>
    </row>
    <row r="719" spans="1:14" ht="15.75" x14ac:dyDescent="0.25">
      <c r="A719" s="33" t="str">
        <f t="shared" si="36"/>
        <v/>
      </c>
      <c r="K719" s="33">
        <f t="shared" si="37"/>
        <v>0</v>
      </c>
      <c r="M719" s="37">
        <f t="shared" si="38"/>
        <v>0</v>
      </c>
      <c r="N719" s="31"/>
    </row>
    <row r="720" spans="1:14" ht="15.75" x14ac:dyDescent="0.25">
      <c r="A720" s="33" t="str">
        <f t="shared" si="36"/>
        <v/>
      </c>
      <c r="K720" s="33">
        <f t="shared" si="37"/>
        <v>0</v>
      </c>
      <c r="M720" s="37">
        <f t="shared" si="38"/>
        <v>0</v>
      </c>
      <c r="N720" s="31"/>
    </row>
    <row r="721" spans="1:14" ht="15.75" x14ac:dyDescent="0.25">
      <c r="A721" s="33" t="str">
        <f t="shared" si="36"/>
        <v/>
      </c>
      <c r="K721" s="33">
        <f t="shared" si="37"/>
        <v>0</v>
      </c>
      <c r="M721" s="37">
        <f t="shared" si="38"/>
        <v>0</v>
      </c>
      <c r="N721" s="31"/>
    </row>
    <row r="722" spans="1:14" ht="15.75" x14ac:dyDescent="0.25">
      <c r="A722" s="33" t="str">
        <f t="shared" si="36"/>
        <v/>
      </c>
      <c r="K722" s="33">
        <f t="shared" si="37"/>
        <v>0</v>
      </c>
      <c r="M722" s="37">
        <f t="shared" si="38"/>
        <v>0</v>
      </c>
      <c r="N722" s="31"/>
    </row>
    <row r="723" spans="1:14" ht="15.75" x14ac:dyDescent="0.25">
      <c r="A723" s="33" t="str">
        <f t="shared" si="36"/>
        <v/>
      </c>
      <c r="K723" s="33">
        <f t="shared" si="37"/>
        <v>0</v>
      </c>
      <c r="M723" s="37">
        <f t="shared" si="38"/>
        <v>0</v>
      </c>
      <c r="N723" s="31"/>
    </row>
    <row r="724" spans="1:14" ht="15.75" x14ac:dyDescent="0.25">
      <c r="A724" s="33" t="str">
        <f t="shared" si="36"/>
        <v/>
      </c>
      <c r="K724" s="33">
        <f t="shared" si="37"/>
        <v>0</v>
      </c>
      <c r="M724" s="37">
        <f t="shared" si="38"/>
        <v>0</v>
      </c>
      <c r="N724" s="31"/>
    </row>
    <row r="725" spans="1:14" ht="15.75" x14ac:dyDescent="0.25">
      <c r="A725" s="33" t="str">
        <f t="shared" si="36"/>
        <v/>
      </c>
      <c r="K725" s="33">
        <f t="shared" si="37"/>
        <v>0</v>
      </c>
      <c r="M725" s="37">
        <f t="shared" si="38"/>
        <v>0</v>
      </c>
      <c r="N725" s="31"/>
    </row>
    <row r="726" spans="1:14" ht="15.75" x14ac:dyDescent="0.25">
      <c r="A726" s="33" t="str">
        <f t="shared" si="36"/>
        <v/>
      </c>
      <c r="K726" s="33">
        <f t="shared" si="37"/>
        <v>0</v>
      </c>
      <c r="M726" s="37">
        <f t="shared" si="38"/>
        <v>0</v>
      </c>
      <c r="N726" s="31"/>
    </row>
    <row r="727" spans="1:14" ht="15.75" x14ac:dyDescent="0.25">
      <c r="A727" s="33" t="str">
        <f t="shared" si="36"/>
        <v/>
      </c>
      <c r="K727" s="33">
        <f t="shared" si="37"/>
        <v>0</v>
      </c>
      <c r="M727" s="37">
        <f t="shared" si="38"/>
        <v>0</v>
      </c>
      <c r="N727" s="31"/>
    </row>
    <row r="728" spans="1:14" ht="15.75" x14ac:dyDescent="0.25">
      <c r="A728" s="33" t="str">
        <f t="shared" si="36"/>
        <v/>
      </c>
      <c r="K728" s="33">
        <f t="shared" si="37"/>
        <v>0</v>
      </c>
      <c r="M728" s="37">
        <f t="shared" si="38"/>
        <v>0</v>
      </c>
      <c r="N728" s="31"/>
    </row>
    <row r="729" spans="1:14" ht="15.75" x14ac:dyDescent="0.25">
      <c r="A729" s="33" t="str">
        <f t="shared" si="36"/>
        <v/>
      </c>
      <c r="K729" s="33">
        <f t="shared" si="37"/>
        <v>0</v>
      </c>
      <c r="M729" s="37">
        <f t="shared" si="38"/>
        <v>0</v>
      </c>
      <c r="N729" s="31"/>
    </row>
    <row r="730" spans="1:14" ht="15.75" x14ac:dyDescent="0.25">
      <c r="A730" s="33" t="str">
        <f t="shared" si="36"/>
        <v/>
      </c>
      <c r="K730" s="33">
        <f t="shared" si="37"/>
        <v>0</v>
      </c>
      <c r="M730" s="37">
        <f t="shared" si="38"/>
        <v>0</v>
      </c>
      <c r="N730" s="31"/>
    </row>
    <row r="731" spans="1:14" ht="15.75" x14ac:dyDescent="0.25">
      <c r="A731" s="33" t="str">
        <f t="shared" si="36"/>
        <v/>
      </c>
      <c r="K731" s="33">
        <f t="shared" si="37"/>
        <v>0</v>
      </c>
      <c r="M731" s="37">
        <f t="shared" si="38"/>
        <v>0</v>
      </c>
      <c r="N731" s="31"/>
    </row>
    <row r="732" spans="1:14" ht="15.75" x14ac:dyDescent="0.25">
      <c r="A732" s="33" t="str">
        <f t="shared" si="36"/>
        <v/>
      </c>
      <c r="K732" s="33">
        <f t="shared" si="37"/>
        <v>0</v>
      </c>
      <c r="M732" s="37">
        <f t="shared" si="38"/>
        <v>0</v>
      </c>
      <c r="N732" s="31"/>
    </row>
    <row r="733" spans="1:14" ht="15.75" x14ac:dyDescent="0.25">
      <c r="A733" s="33" t="str">
        <f t="shared" si="36"/>
        <v/>
      </c>
      <c r="K733" s="33">
        <f t="shared" si="37"/>
        <v>0</v>
      </c>
      <c r="M733" s="37">
        <f t="shared" si="38"/>
        <v>0</v>
      </c>
      <c r="N733" s="31"/>
    </row>
    <row r="734" spans="1:14" ht="15.75" x14ac:dyDescent="0.25">
      <c r="A734" s="33" t="str">
        <f t="shared" si="36"/>
        <v/>
      </c>
      <c r="K734" s="33">
        <f t="shared" si="37"/>
        <v>0</v>
      </c>
      <c r="M734" s="37">
        <f t="shared" si="38"/>
        <v>0</v>
      </c>
      <c r="N734" s="31"/>
    </row>
    <row r="735" spans="1:14" ht="15.75" x14ac:dyDescent="0.25">
      <c r="A735" s="33" t="str">
        <f t="shared" si="36"/>
        <v/>
      </c>
      <c r="K735" s="33">
        <f t="shared" si="37"/>
        <v>0</v>
      </c>
      <c r="M735" s="37">
        <f t="shared" si="38"/>
        <v>0</v>
      </c>
      <c r="N735" s="31"/>
    </row>
    <row r="736" spans="1:14" ht="15.75" x14ac:dyDescent="0.25">
      <c r="A736" s="33" t="str">
        <f t="shared" si="36"/>
        <v/>
      </c>
      <c r="K736" s="33">
        <f t="shared" si="37"/>
        <v>0</v>
      </c>
      <c r="M736" s="37">
        <f t="shared" si="38"/>
        <v>0</v>
      </c>
      <c r="N736" s="31"/>
    </row>
    <row r="737" spans="1:14" ht="15.75" x14ac:dyDescent="0.25">
      <c r="A737" s="33" t="str">
        <f t="shared" si="36"/>
        <v/>
      </c>
      <c r="K737" s="33">
        <f t="shared" si="37"/>
        <v>0</v>
      </c>
      <c r="M737" s="37">
        <f t="shared" si="38"/>
        <v>0</v>
      </c>
      <c r="N737" s="31"/>
    </row>
    <row r="738" spans="1:14" ht="15.75" x14ac:dyDescent="0.25">
      <c r="A738" s="33" t="str">
        <f t="shared" si="36"/>
        <v/>
      </c>
      <c r="K738" s="33">
        <f t="shared" si="37"/>
        <v>0</v>
      </c>
      <c r="M738" s="37">
        <f t="shared" si="38"/>
        <v>0</v>
      </c>
      <c r="N738" s="31"/>
    </row>
    <row r="739" spans="1:14" ht="15.75" x14ac:dyDescent="0.25">
      <c r="A739" s="33" t="str">
        <f t="shared" si="36"/>
        <v/>
      </c>
      <c r="K739" s="33">
        <f t="shared" si="37"/>
        <v>0</v>
      </c>
      <c r="M739" s="37">
        <f t="shared" si="38"/>
        <v>0</v>
      </c>
      <c r="N739" s="31"/>
    </row>
    <row r="740" spans="1:14" ht="15.75" x14ac:dyDescent="0.25">
      <c r="A740" s="33" t="str">
        <f t="shared" si="36"/>
        <v/>
      </c>
      <c r="K740" s="33">
        <f t="shared" si="37"/>
        <v>0</v>
      </c>
      <c r="M740" s="37">
        <f t="shared" si="38"/>
        <v>0</v>
      </c>
      <c r="N740" s="31"/>
    </row>
    <row r="741" spans="1:14" ht="15.75" x14ac:dyDescent="0.25">
      <c r="A741" s="33" t="str">
        <f t="shared" si="36"/>
        <v/>
      </c>
      <c r="K741" s="33">
        <f t="shared" si="37"/>
        <v>0</v>
      </c>
      <c r="M741" s="37">
        <f t="shared" si="38"/>
        <v>0</v>
      </c>
      <c r="N741" s="31"/>
    </row>
    <row r="742" spans="1:14" ht="15.75" x14ac:dyDescent="0.25">
      <c r="A742" s="33" t="str">
        <f t="shared" si="36"/>
        <v/>
      </c>
      <c r="K742" s="33">
        <f t="shared" si="37"/>
        <v>0</v>
      </c>
      <c r="M742" s="37">
        <f t="shared" si="38"/>
        <v>0</v>
      </c>
      <c r="N742" s="31"/>
    </row>
    <row r="743" spans="1:14" ht="15.75" x14ac:dyDescent="0.25">
      <c r="A743" s="33" t="str">
        <f t="shared" si="36"/>
        <v/>
      </c>
      <c r="K743" s="33">
        <f t="shared" si="37"/>
        <v>0</v>
      </c>
      <c r="M743" s="37">
        <f t="shared" si="38"/>
        <v>0</v>
      </c>
      <c r="N743" s="31"/>
    </row>
    <row r="744" spans="1:14" ht="15.75" x14ac:dyDescent="0.25">
      <c r="A744" s="33" t="str">
        <f t="shared" si="36"/>
        <v/>
      </c>
      <c r="K744" s="33">
        <f t="shared" si="37"/>
        <v>0</v>
      </c>
      <c r="M744" s="37">
        <f t="shared" si="38"/>
        <v>0</v>
      </c>
      <c r="N744" s="31"/>
    </row>
    <row r="745" spans="1:14" ht="15.75" x14ac:dyDescent="0.25">
      <c r="A745" s="33" t="str">
        <f t="shared" si="36"/>
        <v/>
      </c>
      <c r="K745" s="33">
        <f t="shared" si="37"/>
        <v>0</v>
      </c>
      <c r="M745" s="37">
        <f t="shared" si="38"/>
        <v>0</v>
      </c>
      <c r="N745" s="31"/>
    </row>
    <row r="746" spans="1:14" ht="15.75" x14ac:dyDescent="0.25">
      <c r="A746" s="33" t="str">
        <f t="shared" si="36"/>
        <v/>
      </c>
      <c r="K746" s="33">
        <f t="shared" si="37"/>
        <v>0</v>
      </c>
      <c r="M746" s="37">
        <f t="shared" si="38"/>
        <v>0</v>
      </c>
      <c r="N746" s="31"/>
    </row>
    <row r="747" spans="1:14" ht="15.75" x14ac:dyDescent="0.25">
      <c r="A747" s="33" t="str">
        <f t="shared" si="36"/>
        <v/>
      </c>
      <c r="K747" s="33">
        <f t="shared" si="37"/>
        <v>0</v>
      </c>
      <c r="M747" s="37">
        <f t="shared" si="38"/>
        <v>0</v>
      </c>
      <c r="N747" s="31"/>
    </row>
    <row r="748" spans="1:14" ht="15.75" x14ac:dyDescent="0.25">
      <c r="A748" s="33" t="str">
        <f t="shared" si="36"/>
        <v/>
      </c>
      <c r="K748" s="33">
        <f t="shared" si="37"/>
        <v>0</v>
      </c>
      <c r="M748" s="37">
        <f t="shared" si="38"/>
        <v>0</v>
      </c>
      <c r="N748" s="31"/>
    </row>
    <row r="749" spans="1:14" ht="15.75" x14ac:dyDescent="0.25">
      <c r="A749" s="33" t="str">
        <f t="shared" si="36"/>
        <v/>
      </c>
      <c r="K749" s="33">
        <f t="shared" si="37"/>
        <v>0</v>
      </c>
      <c r="M749" s="37">
        <f t="shared" si="38"/>
        <v>0</v>
      </c>
      <c r="N749" s="31"/>
    </row>
    <row r="750" spans="1:14" ht="15.75" x14ac:dyDescent="0.25">
      <c r="A750" s="33" t="str">
        <f t="shared" si="36"/>
        <v/>
      </c>
      <c r="K750" s="33">
        <f t="shared" si="37"/>
        <v>0</v>
      </c>
      <c r="M750" s="37">
        <f t="shared" si="38"/>
        <v>0</v>
      </c>
      <c r="N750" s="31"/>
    </row>
    <row r="751" spans="1:14" ht="15.75" x14ac:dyDescent="0.25">
      <c r="A751" s="33" t="str">
        <f t="shared" si="36"/>
        <v/>
      </c>
      <c r="K751" s="33">
        <f t="shared" si="37"/>
        <v>0</v>
      </c>
      <c r="M751" s="37">
        <f t="shared" si="38"/>
        <v>0</v>
      </c>
      <c r="N751" s="31"/>
    </row>
    <row r="752" spans="1:14" ht="15.75" x14ac:dyDescent="0.25">
      <c r="A752" s="33" t="str">
        <f t="shared" si="36"/>
        <v/>
      </c>
      <c r="K752" s="33">
        <f t="shared" si="37"/>
        <v>0</v>
      </c>
      <c r="M752" s="37">
        <f t="shared" si="38"/>
        <v>0</v>
      </c>
      <c r="N752" s="31"/>
    </row>
    <row r="753" spans="1:14" ht="15.75" x14ac:dyDescent="0.25">
      <c r="A753" s="33" t="str">
        <f t="shared" si="36"/>
        <v/>
      </c>
      <c r="K753" s="33">
        <f t="shared" si="37"/>
        <v>0</v>
      </c>
      <c r="M753" s="37">
        <f t="shared" si="38"/>
        <v>0</v>
      </c>
      <c r="N753" s="31"/>
    </row>
    <row r="754" spans="1:14" ht="15.75" x14ac:dyDescent="0.25">
      <c r="A754" s="33" t="str">
        <f t="shared" si="36"/>
        <v/>
      </c>
      <c r="K754" s="33">
        <f t="shared" si="37"/>
        <v>0</v>
      </c>
      <c r="M754" s="37">
        <f t="shared" si="38"/>
        <v>0</v>
      </c>
      <c r="N754" s="31"/>
    </row>
    <row r="755" spans="1:14" ht="15.75" x14ac:dyDescent="0.25">
      <c r="A755" s="33" t="str">
        <f t="shared" si="36"/>
        <v/>
      </c>
      <c r="K755" s="33">
        <f t="shared" si="37"/>
        <v>0</v>
      </c>
      <c r="M755" s="37">
        <f t="shared" si="38"/>
        <v>0</v>
      </c>
      <c r="N755" s="31"/>
    </row>
    <row r="756" spans="1:14" ht="15.75" x14ac:dyDescent="0.25">
      <c r="A756" s="33" t="str">
        <f t="shared" si="36"/>
        <v/>
      </c>
      <c r="K756" s="33">
        <f t="shared" si="37"/>
        <v>0</v>
      </c>
      <c r="M756" s="37">
        <f t="shared" si="38"/>
        <v>0</v>
      </c>
      <c r="N756" s="31"/>
    </row>
    <row r="757" spans="1:14" ht="15.75" x14ac:dyDescent="0.25">
      <c r="A757" s="33" t="str">
        <f t="shared" si="36"/>
        <v/>
      </c>
      <c r="K757" s="33">
        <f t="shared" si="37"/>
        <v>0</v>
      </c>
      <c r="M757" s="37">
        <f t="shared" si="38"/>
        <v>0</v>
      </c>
      <c r="N757" s="31"/>
    </row>
    <row r="758" spans="1:14" ht="15.75" x14ac:dyDescent="0.25">
      <c r="A758" s="33" t="str">
        <f t="shared" si="36"/>
        <v/>
      </c>
      <c r="K758" s="33">
        <f t="shared" si="37"/>
        <v>0</v>
      </c>
      <c r="M758" s="37">
        <f t="shared" si="38"/>
        <v>0</v>
      </c>
      <c r="N758" s="31"/>
    </row>
    <row r="759" spans="1:14" ht="15.75" x14ac:dyDescent="0.25">
      <c r="A759" s="33" t="str">
        <f t="shared" si="36"/>
        <v/>
      </c>
      <c r="K759" s="33">
        <f t="shared" si="37"/>
        <v>0</v>
      </c>
      <c r="M759" s="37">
        <f t="shared" si="38"/>
        <v>0</v>
      </c>
      <c r="N759" s="31"/>
    </row>
    <row r="760" spans="1:14" ht="15.75" x14ac:dyDescent="0.25">
      <c r="A760" s="33" t="str">
        <f t="shared" si="36"/>
        <v/>
      </c>
      <c r="K760" s="33">
        <f t="shared" si="37"/>
        <v>0</v>
      </c>
      <c r="M760" s="37">
        <f t="shared" si="38"/>
        <v>0</v>
      </c>
      <c r="N760" s="31"/>
    </row>
    <row r="761" spans="1:14" ht="15.75" x14ac:dyDescent="0.25">
      <c r="A761" s="33" t="str">
        <f t="shared" si="36"/>
        <v/>
      </c>
      <c r="K761" s="33">
        <f t="shared" si="37"/>
        <v>0</v>
      </c>
      <c r="M761" s="37">
        <f t="shared" si="38"/>
        <v>0</v>
      </c>
      <c r="N761" s="31"/>
    </row>
    <row r="762" spans="1:14" ht="15.75" x14ac:dyDescent="0.25">
      <c r="A762" s="33" t="str">
        <f t="shared" si="36"/>
        <v/>
      </c>
      <c r="K762" s="33">
        <f t="shared" si="37"/>
        <v>0</v>
      </c>
      <c r="M762" s="37">
        <f t="shared" si="38"/>
        <v>0</v>
      </c>
      <c r="N762" s="31"/>
    </row>
    <row r="763" spans="1:14" ht="15.75" x14ac:dyDescent="0.25">
      <c r="A763" s="33" t="str">
        <f t="shared" si="36"/>
        <v/>
      </c>
      <c r="K763" s="33">
        <f t="shared" si="37"/>
        <v>0</v>
      </c>
      <c r="M763" s="37">
        <f t="shared" si="38"/>
        <v>0</v>
      </c>
      <c r="N763" s="31"/>
    </row>
    <row r="764" spans="1:14" ht="15.75" x14ac:dyDescent="0.25">
      <c r="A764" s="33" t="str">
        <f t="shared" si="36"/>
        <v/>
      </c>
      <c r="K764" s="33">
        <f t="shared" si="37"/>
        <v>0</v>
      </c>
      <c r="M764" s="37">
        <f t="shared" si="38"/>
        <v>0</v>
      </c>
      <c r="N764" s="31"/>
    </row>
    <row r="765" spans="1:14" ht="15.75" x14ac:dyDescent="0.25">
      <c r="A765" s="33" t="str">
        <f t="shared" si="36"/>
        <v/>
      </c>
      <c r="K765" s="33">
        <f t="shared" si="37"/>
        <v>0</v>
      </c>
      <c r="M765" s="37">
        <f t="shared" si="38"/>
        <v>0</v>
      </c>
      <c r="N765" s="31"/>
    </row>
    <row r="766" spans="1:14" ht="15.75" x14ac:dyDescent="0.25">
      <c r="A766" s="33" t="str">
        <f t="shared" si="36"/>
        <v/>
      </c>
      <c r="K766" s="33">
        <f t="shared" si="37"/>
        <v>0</v>
      </c>
      <c r="M766" s="37">
        <f t="shared" si="38"/>
        <v>0</v>
      </c>
      <c r="N766" s="31"/>
    </row>
    <row r="767" spans="1:14" ht="15.75" x14ac:dyDescent="0.25">
      <c r="A767" s="33" t="str">
        <f t="shared" si="36"/>
        <v/>
      </c>
      <c r="K767" s="33">
        <f t="shared" si="37"/>
        <v>0</v>
      </c>
      <c r="M767" s="37">
        <f t="shared" si="38"/>
        <v>0</v>
      </c>
      <c r="N767" s="31"/>
    </row>
    <row r="768" spans="1:14" ht="15.75" x14ac:dyDescent="0.25">
      <c r="A768" s="33" t="str">
        <f t="shared" si="36"/>
        <v/>
      </c>
      <c r="K768" s="33">
        <f t="shared" si="37"/>
        <v>0</v>
      </c>
      <c r="M768" s="37">
        <f t="shared" si="38"/>
        <v>0</v>
      </c>
      <c r="N768" s="31"/>
    </row>
    <row r="769" spans="1:14" ht="15.75" x14ac:dyDescent="0.25">
      <c r="A769" s="33" t="str">
        <f t="shared" si="36"/>
        <v/>
      </c>
      <c r="K769" s="33">
        <f t="shared" si="37"/>
        <v>0</v>
      </c>
      <c r="M769" s="37">
        <f t="shared" si="38"/>
        <v>0</v>
      </c>
      <c r="N769" s="31"/>
    </row>
    <row r="770" spans="1:14" ht="15.75" x14ac:dyDescent="0.25">
      <c r="A770" s="33" t="str">
        <f t="shared" si="36"/>
        <v/>
      </c>
      <c r="K770" s="33">
        <f t="shared" si="37"/>
        <v>0</v>
      </c>
      <c r="M770" s="37">
        <f t="shared" si="38"/>
        <v>0</v>
      </c>
      <c r="N770" s="31"/>
    </row>
    <row r="771" spans="1:14" ht="15.75" x14ac:dyDescent="0.25">
      <c r="A771" s="33" t="str">
        <f t="shared" si="36"/>
        <v/>
      </c>
      <c r="K771" s="33">
        <f t="shared" si="37"/>
        <v>0</v>
      </c>
      <c r="M771" s="37">
        <f t="shared" si="38"/>
        <v>0</v>
      </c>
      <c r="N771" s="31"/>
    </row>
    <row r="772" spans="1:14" ht="15.75" x14ac:dyDescent="0.25">
      <c r="A772" s="33" t="str">
        <f t="shared" ref="A772:A835" si="39">IF(B772="","","FCT"&amp;" "&amp;MID($D$1,3,2)&amp;IF(MONTH(1&amp;$C$1)&lt;10,0&amp;MONTH(1&amp;$C$1),MONTH(1&amp;$C$1))&amp;IF(ROW()-3+1&lt;10,"00"&amp;ROW()-3+1,IF(AND(ROW()-3+1&lt;100,ROW()-3+1&gt;=10),0&amp;ROW()-3+1,ROW()-3+1)))</f>
        <v/>
      </c>
      <c r="K772" s="33">
        <f t="shared" ref="K772:K835" si="40">(H772-G772)+(J772-I772)</f>
        <v>0</v>
      </c>
      <c r="M772" s="37">
        <f t="shared" ref="M772:M835" si="41">IFERROR(VLOOKUP(F772,$Q$2:$R$4,2,FALSE),0)</f>
        <v>0</v>
      </c>
      <c r="N772" s="31"/>
    </row>
    <row r="773" spans="1:14" ht="15.75" x14ac:dyDescent="0.25">
      <c r="A773" s="33" t="str">
        <f t="shared" si="39"/>
        <v/>
      </c>
      <c r="K773" s="33">
        <f t="shared" si="40"/>
        <v>0</v>
      </c>
      <c r="M773" s="37">
        <f t="shared" si="41"/>
        <v>0</v>
      </c>
      <c r="N773" s="31"/>
    </row>
    <row r="774" spans="1:14" ht="15.75" x14ac:dyDescent="0.25">
      <c r="A774" s="33" t="str">
        <f t="shared" si="39"/>
        <v/>
      </c>
      <c r="K774" s="33">
        <f t="shared" si="40"/>
        <v>0</v>
      </c>
      <c r="M774" s="37">
        <f t="shared" si="41"/>
        <v>0</v>
      </c>
      <c r="N774" s="31"/>
    </row>
    <row r="775" spans="1:14" ht="15.75" x14ac:dyDescent="0.25">
      <c r="A775" s="33" t="str">
        <f t="shared" si="39"/>
        <v/>
      </c>
      <c r="K775" s="33">
        <f t="shared" si="40"/>
        <v>0</v>
      </c>
      <c r="M775" s="37">
        <f t="shared" si="41"/>
        <v>0</v>
      </c>
      <c r="N775" s="31"/>
    </row>
    <row r="776" spans="1:14" ht="15.75" x14ac:dyDescent="0.25">
      <c r="A776" s="33" t="str">
        <f t="shared" si="39"/>
        <v/>
      </c>
      <c r="K776" s="33">
        <f t="shared" si="40"/>
        <v>0</v>
      </c>
      <c r="M776" s="37">
        <f t="shared" si="41"/>
        <v>0</v>
      </c>
      <c r="N776" s="31"/>
    </row>
    <row r="777" spans="1:14" ht="15.75" x14ac:dyDescent="0.25">
      <c r="A777" s="33" t="str">
        <f t="shared" si="39"/>
        <v/>
      </c>
      <c r="K777" s="33">
        <f t="shared" si="40"/>
        <v>0</v>
      </c>
      <c r="M777" s="37">
        <f t="shared" si="41"/>
        <v>0</v>
      </c>
      <c r="N777" s="31"/>
    </row>
    <row r="778" spans="1:14" ht="15.75" x14ac:dyDescent="0.25">
      <c r="A778" s="33" t="str">
        <f t="shared" si="39"/>
        <v/>
      </c>
      <c r="K778" s="33">
        <f t="shared" si="40"/>
        <v>0</v>
      </c>
      <c r="M778" s="37">
        <f t="shared" si="41"/>
        <v>0</v>
      </c>
      <c r="N778" s="31"/>
    </row>
    <row r="779" spans="1:14" ht="15.75" x14ac:dyDescent="0.25">
      <c r="A779" s="33" t="str">
        <f t="shared" si="39"/>
        <v/>
      </c>
      <c r="K779" s="33">
        <f t="shared" si="40"/>
        <v>0</v>
      </c>
      <c r="M779" s="37">
        <f t="shared" si="41"/>
        <v>0</v>
      </c>
      <c r="N779" s="31"/>
    </row>
    <row r="780" spans="1:14" ht="15.75" x14ac:dyDescent="0.25">
      <c r="A780" s="33" t="str">
        <f t="shared" si="39"/>
        <v/>
      </c>
      <c r="K780" s="33">
        <f t="shared" si="40"/>
        <v>0</v>
      </c>
      <c r="M780" s="37">
        <f t="shared" si="41"/>
        <v>0</v>
      </c>
      <c r="N780" s="31"/>
    </row>
    <row r="781" spans="1:14" ht="15.75" x14ac:dyDescent="0.25">
      <c r="A781" s="33" t="str">
        <f t="shared" si="39"/>
        <v/>
      </c>
      <c r="K781" s="33">
        <f t="shared" si="40"/>
        <v>0</v>
      </c>
      <c r="M781" s="37">
        <f t="shared" si="41"/>
        <v>0</v>
      </c>
      <c r="N781" s="31"/>
    </row>
    <row r="782" spans="1:14" ht="15.75" x14ac:dyDescent="0.25">
      <c r="A782" s="33" t="str">
        <f t="shared" si="39"/>
        <v/>
      </c>
      <c r="K782" s="33">
        <f t="shared" si="40"/>
        <v>0</v>
      </c>
      <c r="M782" s="37">
        <f t="shared" si="41"/>
        <v>0</v>
      </c>
      <c r="N782" s="31"/>
    </row>
    <row r="783" spans="1:14" ht="15.75" x14ac:dyDescent="0.25">
      <c r="A783" s="33" t="str">
        <f t="shared" si="39"/>
        <v/>
      </c>
      <c r="K783" s="33">
        <f t="shared" si="40"/>
        <v>0</v>
      </c>
      <c r="M783" s="37">
        <f t="shared" si="41"/>
        <v>0</v>
      </c>
      <c r="N783" s="31"/>
    </row>
    <row r="784" spans="1:14" ht="15.75" x14ac:dyDescent="0.25">
      <c r="A784" s="33" t="str">
        <f t="shared" si="39"/>
        <v/>
      </c>
      <c r="K784" s="33">
        <f t="shared" si="40"/>
        <v>0</v>
      </c>
      <c r="M784" s="37">
        <f t="shared" si="41"/>
        <v>0</v>
      </c>
      <c r="N784" s="31"/>
    </row>
    <row r="785" spans="1:14" ht="15.75" x14ac:dyDescent="0.25">
      <c r="A785" s="33" t="str">
        <f t="shared" si="39"/>
        <v/>
      </c>
      <c r="K785" s="33">
        <f t="shared" si="40"/>
        <v>0</v>
      </c>
      <c r="M785" s="37">
        <f t="shared" si="41"/>
        <v>0</v>
      </c>
      <c r="N785" s="31"/>
    </row>
    <row r="786" spans="1:14" ht="15.75" x14ac:dyDescent="0.25">
      <c r="A786" s="33" t="str">
        <f t="shared" si="39"/>
        <v/>
      </c>
      <c r="K786" s="33">
        <f t="shared" si="40"/>
        <v>0</v>
      </c>
      <c r="M786" s="37">
        <f t="shared" si="41"/>
        <v>0</v>
      </c>
      <c r="N786" s="31"/>
    </row>
    <row r="787" spans="1:14" ht="15.75" x14ac:dyDescent="0.25">
      <c r="A787" s="33" t="str">
        <f t="shared" si="39"/>
        <v/>
      </c>
      <c r="K787" s="33">
        <f t="shared" si="40"/>
        <v>0</v>
      </c>
      <c r="M787" s="37">
        <f t="shared" si="41"/>
        <v>0</v>
      </c>
      <c r="N787" s="31"/>
    </row>
    <row r="788" spans="1:14" ht="15.75" x14ac:dyDescent="0.25">
      <c r="A788" s="33" t="str">
        <f t="shared" si="39"/>
        <v/>
      </c>
      <c r="K788" s="33">
        <f t="shared" si="40"/>
        <v>0</v>
      </c>
      <c r="M788" s="37">
        <f t="shared" si="41"/>
        <v>0</v>
      </c>
      <c r="N788" s="31"/>
    </row>
    <row r="789" spans="1:14" ht="15.75" x14ac:dyDescent="0.25">
      <c r="A789" s="33" t="str">
        <f t="shared" si="39"/>
        <v/>
      </c>
      <c r="K789" s="33">
        <f t="shared" si="40"/>
        <v>0</v>
      </c>
      <c r="M789" s="37">
        <f t="shared" si="41"/>
        <v>0</v>
      </c>
      <c r="N789" s="31"/>
    </row>
    <row r="790" spans="1:14" ht="15.75" x14ac:dyDescent="0.25">
      <c r="A790" s="33" t="str">
        <f t="shared" si="39"/>
        <v/>
      </c>
      <c r="K790" s="33">
        <f t="shared" si="40"/>
        <v>0</v>
      </c>
      <c r="M790" s="37">
        <f t="shared" si="41"/>
        <v>0</v>
      </c>
      <c r="N790" s="31"/>
    </row>
    <row r="791" spans="1:14" ht="15.75" x14ac:dyDescent="0.25">
      <c r="A791" s="33" t="str">
        <f t="shared" si="39"/>
        <v/>
      </c>
      <c r="K791" s="33">
        <f t="shared" si="40"/>
        <v>0</v>
      </c>
      <c r="M791" s="37">
        <f t="shared" si="41"/>
        <v>0</v>
      </c>
      <c r="N791" s="31"/>
    </row>
    <row r="792" spans="1:14" ht="15.75" x14ac:dyDescent="0.25">
      <c r="A792" s="33" t="str">
        <f t="shared" si="39"/>
        <v/>
      </c>
      <c r="K792" s="33">
        <f t="shared" si="40"/>
        <v>0</v>
      </c>
      <c r="M792" s="37">
        <f t="shared" si="41"/>
        <v>0</v>
      </c>
      <c r="N792" s="31"/>
    </row>
    <row r="793" spans="1:14" ht="15.75" x14ac:dyDescent="0.25">
      <c r="A793" s="33" t="str">
        <f t="shared" si="39"/>
        <v/>
      </c>
      <c r="K793" s="33">
        <f t="shared" si="40"/>
        <v>0</v>
      </c>
      <c r="M793" s="37">
        <f t="shared" si="41"/>
        <v>0</v>
      </c>
      <c r="N793" s="31"/>
    </row>
    <row r="794" spans="1:14" ht="15.75" x14ac:dyDescent="0.25">
      <c r="A794" s="33" t="str">
        <f t="shared" si="39"/>
        <v/>
      </c>
      <c r="K794" s="33">
        <f t="shared" si="40"/>
        <v>0</v>
      </c>
      <c r="M794" s="37">
        <f t="shared" si="41"/>
        <v>0</v>
      </c>
      <c r="N794" s="31"/>
    </row>
    <row r="795" spans="1:14" ht="15.75" x14ac:dyDescent="0.25">
      <c r="A795" s="33" t="str">
        <f t="shared" si="39"/>
        <v/>
      </c>
      <c r="K795" s="33">
        <f t="shared" si="40"/>
        <v>0</v>
      </c>
      <c r="M795" s="37">
        <f t="shared" si="41"/>
        <v>0</v>
      </c>
      <c r="N795" s="31"/>
    </row>
    <row r="796" spans="1:14" ht="15.75" x14ac:dyDescent="0.25">
      <c r="A796" s="33" t="str">
        <f t="shared" si="39"/>
        <v/>
      </c>
      <c r="K796" s="33">
        <f t="shared" si="40"/>
        <v>0</v>
      </c>
      <c r="M796" s="37">
        <f t="shared" si="41"/>
        <v>0</v>
      </c>
      <c r="N796" s="31"/>
    </row>
    <row r="797" spans="1:14" ht="15.75" x14ac:dyDescent="0.25">
      <c r="A797" s="33" t="str">
        <f t="shared" si="39"/>
        <v/>
      </c>
      <c r="K797" s="33">
        <f t="shared" si="40"/>
        <v>0</v>
      </c>
      <c r="M797" s="37">
        <f t="shared" si="41"/>
        <v>0</v>
      </c>
      <c r="N797" s="31"/>
    </row>
    <row r="798" spans="1:14" ht="15.75" x14ac:dyDescent="0.25">
      <c r="A798" s="33" t="str">
        <f t="shared" si="39"/>
        <v/>
      </c>
      <c r="K798" s="33">
        <f t="shared" si="40"/>
        <v>0</v>
      </c>
      <c r="M798" s="37">
        <f t="shared" si="41"/>
        <v>0</v>
      </c>
      <c r="N798" s="31"/>
    </row>
    <row r="799" spans="1:14" ht="15.75" x14ac:dyDescent="0.25">
      <c r="A799" s="33" t="str">
        <f t="shared" si="39"/>
        <v/>
      </c>
      <c r="K799" s="33">
        <f t="shared" si="40"/>
        <v>0</v>
      </c>
      <c r="M799" s="37">
        <f t="shared" si="41"/>
        <v>0</v>
      </c>
      <c r="N799" s="31"/>
    </row>
    <row r="800" spans="1:14" ht="15.75" x14ac:dyDescent="0.25">
      <c r="A800" s="33" t="str">
        <f t="shared" si="39"/>
        <v/>
      </c>
      <c r="K800" s="33">
        <f t="shared" si="40"/>
        <v>0</v>
      </c>
      <c r="M800" s="37">
        <f t="shared" si="41"/>
        <v>0</v>
      </c>
      <c r="N800" s="31"/>
    </row>
    <row r="801" spans="1:14" ht="15.75" x14ac:dyDescent="0.25">
      <c r="A801" s="33" t="str">
        <f t="shared" si="39"/>
        <v/>
      </c>
      <c r="K801" s="33">
        <f t="shared" si="40"/>
        <v>0</v>
      </c>
      <c r="M801" s="37">
        <f t="shared" si="41"/>
        <v>0</v>
      </c>
      <c r="N801" s="31"/>
    </row>
    <row r="802" spans="1:14" ht="15.75" x14ac:dyDescent="0.25">
      <c r="A802" s="33" t="str">
        <f t="shared" si="39"/>
        <v/>
      </c>
      <c r="K802" s="33">
        <f t="shared" si="40"/>
        <v>0</v>
      </c>
      <c r="M802" s="37">
        <f t="shared" si="41"/>
        <v>0</v>
      </c>
      <c r="N802" s="31"/>
    </row>
    <row r="803" spans="1:14" ht="15.75" x14ac:dyDescent="0.25">
      <c r="A803" s="33" t="str">
        <f t="shared" si="39"/>
        <v/>
      </c>
      <c r="K803" s="33">
        <f t="shared" si="40"/>
        <v>0</v>
      </c>
      <c r="M803" s="37">
        <f t="shared" si="41"/>
        <v>0</v>
      </c>
      <c r="N803" s="31"/>
    </row>
    <row r="804" spans="1:14" ht="15.75" x14ac:dyDescent="0.25">
      <c r="A804" s="33" t="str">
        <f t="shared" si="39"/>
        <v/>
      </c>
      <c r="K804" s="33">
        <f t="shared" si="40"/>
        <v>0</v>
      </c>
      <c r="M804" s="37">
        <f t="shared" si="41"/>
        <v>0</v>
      </c>
      <c r="N804" s="31"/>
    </row>
    <row r="805" spans="1:14" ht="15.75" x14ac:dyDescent="0.25">
      <c r="A805" s="33" t="str">
        <f t="shared" si="39"/>
        <v/>
      </c>
      <c r="K805" s="33">
        <f t="shared" si="40"/>
        <v>0</v>
      </c>
      <c r="M805" s="37">
        <f t="shared" si="41"/>
        <v>0</v>
      </c>
      <c r="N805" s="31"/>
    </row>
    <row r="806" spans="1:14" ht="15.75" x14ac:dyDescent="0.25">
      <c r="A806" s="33" t="str">
        <f t="shared" si="39"/>
        <v/>
      </c>
      <c r="K806" s="33">
        <f t="shared" si="40"/>
        <v>0</v>
      </c>
      <c r="M806" s="37">
        <f t="shared" si="41"/>
        <v>0</v>
      </c>
      <c r="N806" s="31"/>
    </row>
    <row r="807" spans="1:14" ht="15.75" x14ac:dyDescent="0.25">
      <c r="A807" s="33" t="str">
        <f t="shared" si="39"/>
        <v/>
      </c>
      <c r="K807" s="33">
        <f t="shared" si="40"/>
        <v>0</v>
      </c>
      <c r="M807" s="37">
        <f t="shared" si="41"/>
        <v>0</v>
      </c>
      <c r="N807" s="31"/>
    </row>
    <row r="808" spans="1:14" ht="15.75" x14ac:dyDescent="0.25">
      <c r="A808" s="33" t="str">
        <f t="shared" si="39"/>
        <v/>
      </c>
      <c r="K808" s="33">
        <f t="shared" si="40"/>
        <v>0</v>
      </c>
      <c r="M808" s="37">
        <f t="shared" si="41"/>
        <v>0</v>
      </c>
      <c r="N808" s="31"/>
    </row>
    <row r="809" spans="1:14" ht="15.75" x14ac:dyDescent="0.25">
      <c r="A809" s="33" t="str">
        <f t="shared" si="39"/>
        <v/>
      </c>
      <c r="K809" s="33">
        <f t="shared" si="40"/>
        <v>0</v>
      </c>
      <c r="M809" s="37">
        <f t="shared" si="41"/>
        <v>0</v>
      </c>
      <c r="N809" s="31"/>
    </row>
    <row r="810" spans="1:14" ht="15.75" x14ac:dyDescent="0.25">
      <c r="A810" s="33" t="str">
        <f t="shared" si="39"/>
        <v/>
      </c>
      <c r="K810" s="33">
        <f t="shared" si="40"/>
        <v>0</v>
      </c>
      <c r="M810" s="37">
        <f t="shared" si="41"/>
        <v>0</v>
      </c>
      <c r="N810" s="31"/>
    </row>
    <row r="811" spans="1:14" ht="15.75" x14ac:dyDescent="0.25">
      <c r="A811" s="33" t="str">
        <f t="shared" si="39"/>
        <v/>
      </c>
      <c r="K811" s="33">
        <f t="shared" si="40"/>
        <v>0</v>
      </c>
      <c r="M811" s="37">
        <f t="shared" si="41"/>
        <v>0</v>
      </c>
      <c r="N811" s="31"/>
    </row>
    <row r="812" spans="1:14" ht="15.75" x14ac:dyDescent="0.25">
      <c r="A812" s="33" t="str">
        <f t="shared" si="39"/>
        <v/>
      </c>
      <c r="K812" s="33">
        <f t="shared" si="40"/>
        <v>0</v>
      </c>
      <c r="M812" s="37">
        <f t="shared" si="41"/>
        <v>0</v>
      </c>
      <c r="N812" s="31"/>
    </row>
    <row r="813" spans="1:14" ht="15.75" x14ac:dyDescent="0.25">
      <c r="A813" s="33" t="str">
        <f t="shared" si="39"/>
        <v/>
      </c>
      <c r="K813" s="33">
        <f t="shared" si="40"/>
        <v>0</v>
      </c>
      <c r="M813" s="37">
        <f t="shared" si="41"/>
        <v>0</v>
      </c>
      <c r="N813" s="31"/>
    </row>
    <row r="814" spans="1:14" ht="15.75" x14ac:dyDescent="0.25">
      <c r="A814" s="33" t="str">
        <f t="shared" si="39"/>
        <v/>
      </c>
      <c r="K814" s="33">
        <f t="shared" si="40"/>
        <v>0</v>
      </c>
      <c r="M814" s="37">
        <f t="shared" si="41"/>
        <v>0</v>
      </c>
      <c r="N814" s="31"/>
    </row>
    <row r="815" spans="1:14" ht="15.75" x14ac:dyDescent="0.25">
      <c r="A815" s="33" t="str">
        <f t="shared" si="39"/>
        <v/>
      </c>
      <c r="K815" s="33">
        <f t="shared" si="40"/>
        <v>0</v>
      </c>
      <c r="M815" s="37">
        <f t="shared" si="41"/>
        <v>0</v>
      </c>
      <c r="N815" s="31"/>
    </row>
    <row r="816" spans="1:14" ht="15.75" x14ac:dyDescent="0.25">
      <c r="A816" s="33" t="str">
        <f t="shared" si="39"/>
        <v/>
      </c>
      <c r="K816" s="33">
        <f t="shared" si="40"/>
        <v>0</v>
      </c>
      <c r="M816" s="37">
        <f t="shared" si="41"/>
        <v>0</v>
      </c>
      <c r="N816" s="31"/>
    </row>
    <row r="817" spans="1:14" ht="15.75" x14ac:dyDescent="0.25">
      <c r="A817" s="33" t="str">
        <f t="shared" si="39"/>
        <v/>
      </c>
      <c r="K817" s="33">
        <f t="shared" si="40"/>
        <v>0</v>
      </c>
      <c r="M817" s="37">
        <f t="shared" si="41"/>
        <v>0</v>
      </c>
      <c r="N817" s="31"/>
    </row>
    <row r="818" spans="1:14" ht="15.75" x14ac:dyDescent="0.25">
      <c r="A818" s="33" t="str">
        <f t="shared" si="39"/>
        <v/>
      </c>
      <c r="K818" s="33">
        <f t="shared" si="40"/>
        <v>0</v>
      </c>
      <c r="M818" s="37">
        <f t="shared" si="41"/>
        <v>0</v>
      </c>
      <c r="N818" s="31"/>
    </row>
    <row r="819" spans="1:14" ht="15.75" x14ac:dyDescent="0.25">
      <c r="A819" s="33" t="str">
        <f t="shared" si="39"/>
        <v/>
      </c>
      <c r="K819" s="33">
        <f t="shared" si="40"/>
        <v>0</v>
      </c>
      <c r="M819" s="37">
        <f t="shared" si="41"/>
        <v>0</v>
      </c>
      <c r="N819" s="31"/>
    </row>
    <row r="820" spans="1:14" ht="15.75" x14ac:dyDescent="0.25">
      <c r="A820" s="33" t="str">
        <f t="shared" si="39"/>
        <v/>
      </c>
      <c r="K820" s="33">
        <f t="shared" si="40"/>
        <v>0</v>
      </c>
      <c r="M820" s="37">
        <f t="shared" si="41"/>
        <v>0</v>
      </c>
      <c r="N820" s="31"/>
    </row>
    <row r="821" spans="1:14" ht="15.75" x14ac:dyDescent="0.25">
      <c r="A821" s="33" t="str">
        <f t="shared" si="39"/>
        <v/>
      </c>
      <c r="K821" s="33">
        <f t="shared" si="40"/>
        <v>0</v>
      </c>
      <c r="M821" s="37">
        <f t="shared" si="41"/>
        <v>0</v>
      </c>
      <c r="N821" s="31"/>
    </row>
    <row r="822" spans="1:14" ht="15.75" x14ac:dyDescent="0.25">
      <c r="A822" s="33" t="str">
        <f t="shared" si="39"/>
        <v/>
      </c>
      <c r="K822" s="33">
        <f t="shared" si="40"/>
        <v>0</v>
      </c>
      <c r="M822" s="37">
        <f t="shared" si="41"/>
        <v>0</v>
      </c>
      <c r="N822" s="31"/>
    </row>
    <row r="823" spans="1:14" ht="15.75" x14ac:dyDescent="0.25">
      <c r="A823" s="33" t="str">
        <f t="shared" si="39"/>
        <v/>
      </c>
      <c r="K823" s="33">
        <f t="shared" si="40"/>
        <v>0</v>
      </c>
      <c r="M823" s="37">
        <f t="shared" si="41"/>
        <v>0</v>
      </c>
      <c r="N823" s="31"/>
    </row>
    <row r="824" spans="1:14" ht="15.75" x14ac:dyDescent="0.25">
      <c r="A824" s="33" t="str">
        <f t="shared" si="39"/>
        <v/>
      </c>
      <c r="K824" s="33">
        <f t="shared" si="40"/>
        <v>0</v>
      </c>
      <c r="M824" s="37">
        <f t="shared" si="41"/>
        <v>0</v>
      </c>
      <c r="N824" s="31"/>
    </row>
    <row r="825" spans="1:14" ht="15.75" x14ac:dyDescent="0.25">
      <c r="A825" s="33" t="str">
        <f t="shared" si="39"/>
        <v/>
      </c>
      <c r="K825" s="33">
        <f t="shared" si="40"/>
        <v>0</v>
      </c>
      <c r="M825" s="37">
        <f t="shared" si="41"/>
        <v>0</v>
      </c>
      <c r="N825" s="31"/>
    </row>
    <row r="826" spans="1:14" ht="15.75" x14ac:dyDescent="0.25">
      <c r="A826" s="33" t="str">
        <f t="shared" si="39"/>
        <v/>
      </c>
      <c r="K826" s="33">
        <f t="shared" si="40"/>
        <v>0</v>
      </c>
      <c r="M826" s="37">
        <f t="shared" si="41"/>
        <v>0</v>
      </c>
      <c r="N826" s="31"/>
    </row>
    <row r="827" spans="1:14" ht="15.75" x14ac:dyDescent="0.25">
      <c r="A827" s="33" t="str">
        <f t="shared" si="39"/>
        <v/>
      </c>
      <c r="K827" s="33">
        <f t="shared" si="40"/>
        <v>0</v>
      </c>
      <c r="M827" s="37">
        <f t="shared" si="41"/>
        <v>0</v>
      </c>
      <c r="N827" s="31"/>
    </row>
    <row r="828" spans="1:14" ht="15.75" x14ac:dyDescent="0.25">
      <c r="A828" s="33" t="str">
        <f t="shared" si="39"/>
        <v/>
      </c>
      <c r="K828" s="33">
        <f t="shared" si="40"/>
        <v>0</v>
      </c>
      <c r="M828" s="37">
        <f t="shared" si="41"/>
        <v>0</v>
      </c>
      <c r="N828" s="31"/>
    </row>
    <row r="829" spans="1:14" ht="15.75" x14ac:dyDescent="0.25">
      <c r="A829" s="33" t="str">
        <f t="shared" si="39"/>
        <v/>
      </c>
      <c r="K829" s="33">
        <f t="shared" si="40"/>
        <v>0</v>
      </c>
      <c r="M829" s="37">
        <f t="shared" si="41"/>
        <v>0</v>
      </c>
      <c r="N829" s="31"/>
    </row>
    <row r="830" spans="1:14" ht="15.75" x14ac:dyDescent="0.25">
      <c r="A830" s="33" t="str">
        <f t="shared" si="39"/>
        <v/>
      </c>
      <c r="K830" s="33">
        <f t="shared" si="40"/>
        <v>0</v>
      </c>
      <c r="M830" s="37">
        <f t="shared" si="41"/>
        <v>0</v>
      </c>
      <c r="N830" s="31"/>
    </row>
    <row r="831" spans="1:14" ht="15.75" x14ac:dyDescent="0.25">
      <c r="A831" s="33" t="str">
        <f t="shared" si="39"/>
        <v/>
      </c>
      <c r="K831" s="33">
        <f t="shared" si="40"/>
        <v>0</v>
      </c>
      <c r="M831" s="37">
        <f t="shared" si="41"/>
        <v>0</v>
      </c>
      <c r="N831" s="31"/>
    </row>
    <row r="832" spans="1:14" ht="15.75" x14ac:dyDescent="0.25">
      <c r="A832" s="33" t="str">
        <f t="shared" si="39"/>
        <v/>
      </c>
      <c r="K832" s="33">
        <f t="shared" si="40"/>
        <v>0</v>
      </c>
      <c r="M832" s="37">
        <f t="shared" si="41"/>
        <v>0</v>
      </c>
      <c r="N832" s="31"/>
    </row>
    <row r="833" spans="1:14" ht="15.75" x14ac:dyDescent="0.25">
      <c r="A833" s="33" t="str">
        <f t="shared" si="39"/>
        <v/>
      </c>
      <c r="K833" s="33">
        <f t="shared" si="40"/>
        <v>0</v>
      </c>
      <c r="M833" s="37">
        <f t="shared" si="41"/>
        <v>0</v>
      </c>
      <c r="N833" s="31"/>
    </row>
    <row r="834" spans="1:14" ht="15.75" x14ac:dyDescent="0.25">
      <c r="A834" s="33" t="str">
        <f t="shared" si="39"/>
        <v/>
      </c>
      <c r="K834" s="33">
        <f t="shared" si="40"/>
        <v>0</v>
      </c>
      <c r="M834" s="37">
        <f t="shared" si="41"/>
        <v>0</v>
      </c>
      <c r="N834" s="31"/>
    </row>
    <row r="835" spans="1:14" ht="15.75" x14ac:dyDescent="0.25">
      <c r="A835" s="33" t="str">
        <f t="shared" si="39"/>
        <v/>
      </c>
      <c r="K835" s="33">
        <f t="shared" si="40"/>
        <v>0</v>
      </c>
      <c r="M835" s="37">
        <f t="shared" si="41"/>
        <v>0</v>
      </c>
      <c r="N835" s="31"/>
    </row>
    <row r="836" spans="1:14" ht="15.75" x14ac:dyDescent="0.25">
      <c r="A836" s="33" t="str">
        <f t="shared" ref="A836:A899" si="42">IF(B836="","","FCT"&amp;" "&amp;MID($D$1,3,2)&amp;IF(MONTH(1&amp;$C$1)&lt;10,0&amp;MONTH(1&amp;$C$1),MONTH(1&amp;$C$1))&amp;IF(ROW()-3+1&lt;10,"00"&amp;ROW()-3+1,IF(AND(ROW()-3+1&lt;100,ROW()-3+1&gt;=10),0&amp;ROW()-3+1,ROW()-3+1)))</f>
        <v/>
      </c>
      <c r="K836" s="33">
        <f t="shared" ref="K836:K899" si="43">(H836-G836)+(J836-I836)</f>
        <v>0</v>
      </c>
      <c r="M836" s="37">
        <f t="shared" ref="M836:M899" si="44">IFERROR(VLOOKUP(F836,$Q$2:$R$4,2,FALSE),0)</f>
        <v>0</v>
      </c>
      <c r="N836" s="31"/>
    </row>
    <row r="837" spans="1:14" ht="15.75" x14ac:dyDescent="0.25">
      <c r="A837" s="33" t="str">
        <f t="shared" si="42"/>
        <v/>
      </c>
      <c r="K837" s="33">
        <f t="shared" si="43"/>
        <v>0</v>
      </c>
      <c r="M837" s="37">
        <f t="shared" si="44"/>
        <v>0</v>
      </c>
      <c r="N837" s="31"/>
    </row>
    <row r="838" spans="1:14" ht="15.75" x14ac:dyDescent="0.25">
      <c r="A838" s="33" t="str">
        <f t="shared" si="42"/>
        <v/>
      </c>
      <c r="K838" s="33">
        <f t="shared" si="43"/>
        <v>0</v>
      </c>
      <c r="M838" s="37">
        <f t="shared" si="44"/>
        <v>0</v>
      </c>
      <c r="N838" s="31"/>
    </row>
    <row r="839" spans="1:14" ht="15.75" x14ac:dyDescent="0.25">
      <c r="A839" s="33" t="str">
        <f t="shared" si="42"/>
        <v/>
      </c>
      <c r="K839" s="33">
        <f t="shared" si="43"/>
        <v>0</v>
      </c>
      <c r="M839" s="37">
        <f t="shared" si="44"/>
        <v>0</v>
      </c>
      <c r="N839" s="31"/>
    </row>
    <row r="840" spans="1:14" ht="15.75" x14ac:dyDescent="0.25">
      <c r="A840" s="33" t="str">
        <f t="shared" si="42"/>
        <v/>
      </c>
      <c r="K840" s="33">
        <f t="shared" si="43"/>
        <v>0</v>
      </c>
      <c r="M840" s="37">
        <f t="shared" si="44"/>
        <v>0</v>
      </c>
      <c r="N840" s="31"/>
    </row>
    <row r="841" spans="1:14" ht="15.75" x14ac:dyDescent="0.25">
      <c r="A841" s="33" t="str">
        <f t="shared" si="42"/>
        <v/>
      </c>
      <c r="K841" s="33">
        <f t="shared" si="43"/>
        <v>0</v>
      </c>
      <c r="M841" s="37">
        <f t="shared" si="44"/>
        <v>0</v>
      </c>
      <c r="N841" s="31"/>
    </row>
    <row r="842" spans="1:14" ht="15.75" x14ac:dyDescent="0.25">
      <c r="A842" s="33" t="str">
        <f t="shared" si="42"/>
        <v/>
      </c>
      <c r="K842" s="33">
        <f t="shared" si="43"/>
        <v>0</v>
      </c>
      <c r="M842" s="37">
        <f t="shared" si="44"/>
        <v>0</v>
      </c>
      <c r="N842" s="31"/>
    </row>
    <row r="843" spans="1:14" ht="15.75" x14ac:dyDescent="0.25">
      <c r="A843" s="33" t="str">
        <f t="shared" si="42"/>
        <v/>
      </c>
      <c r="K843" s="33">
        <f t="shared" si="43"/>
        <v>0</v>
      </c>
      <c r="M843" s="37">
        <f t="shared" si="44"/>
        <v>0</v>
      </c>
      <c r="N843" s="31"/>
    </row>
    <row r="844" spans="1:14" ht="15.75" x14ac:dyDescent="0.25">
      <c r="A844" s="33" t="str">
        <f t="shared" si="42"/>
        <v/>
      </c>
      <c r="K844" s="33">
        <f t="shared" si="43"/>
        <v>0</v>
      </c>
      <c r="M844" s="37">
        <f t="shared" si="44"/>
        <v>0</v>
      </c>
      <c r="N844" s="31"/>
    </row>
    <row r="845" spans="1:14" ht="15.75" x14ac:dyDescent="0.25">
      <c r="A845" s="33" t="str">
        <f t="shared" si="42"/>
        <v/>
      </c>
      <c r="K845" s="33">
        <f t="shared" si="43"/>
        <v>0</v>
      </c>
      <c r="M845" s="37">
        <f t="shared" si="44"/>
        <v>0</v>
      </c>
      <c r="N845" s="31"/>
    </row>
    <row r="846" spans="1:14" ht="15.75" x14ac:dyDescent="0.25">
      <c r="A846" s="33" t="str">
        <f t="shared" si="42"/>
        <v/>
      </c>
      <c r="K846" s="33">
        <f t="shared" si="43"/>
        <v>0</v>
      </c>
      <c r="M846" s="37">
        <f t="shared" si="44"/>
        <v>0</v>
      </c>
      <c r="N846" s="31"/>
    </row>
    <row r="847" spans="1:14" ht="15.75" x14ac:dyDescent="0.25">
      <c r="A847" s="33" t="str">
        <f t="shared" si="42"/>
        <v/>
      </c>
      <c r="K847" s="33">
        <f t="shared" si="43"/>
        <v>0</v>
      </c>
      <c r="M847" s="37">
        <f t="shared" si="44"/>
        <v>0</v>
      </c>
      <c r="N847" s="31"/>
    </row>
    <row r="848" spans="1:14" ht="15.75" x14ac:dyDescent="0.25">
      <c r="A848" s="33" t="str">
        <f t="shared" si="42"/>
        <v/>
      </c>
      <c r="K848" s="33">
        <f t="shared" si="43"/>
        <v>0</v>
      </c>
      <c r="M848" s="37">
        <f t="shared" si="44"/>
        <v>0</v>
      </c>
      <c r="N848" s="31"/>
    </row>
    <row r="849" spans="1:14" ht="15.75" x14ac:dyDescent="0.25">
      <c r="A849" s="33" t="str">
        <f t="shared" si="42"/>
        <v/>
      </c>
      <c r="K849" s="33">
        <f t="shared" si="43"/>
        <v>0</v>
      </c>
      <c r="M849" s="37">
        <f t="shared" si="44"/>
        <v>0</v>
      </c>
      <c r="N849" s="31"/>
    </row>
    <row r="850" spans="1:14" ht="15.75" x14ac:dyDescent="0.25">
      <c r="A850" s="33" t="str">
        <f t="shared" si="42"/>
        <v/>
      </c>
      <c r="K850" s="33">
        <f t="shared" si="43"/>
        <v>0</v>
      </c>
      <c r="M850" s="37">
        <f t="shared" si="44"/>
        <v>0</v>
      </c>
      <c r="N850" s="31"/>
    </row>
    <row r="851" spans="1:14" ht="15.75" x14ac:dyDescent="0.25">
      <c r="A851" s="33" t="str">
        <f t="shared" si="42"/>
        <v/>
      </c>
      <c r="K851" s="33">
        <f t="shared" si="43"/>
        <v>0</v>
      </c>
      <c r="M851" s="37">
        <f t="shared" si="44"/>
        <v>0</v>
      </c>
      <c r="N851" s="31"/>
    </row>
    <row r="852" spans="1:14" ht="15.75" x14ac:dyDescent="0.25">
      <c r="A852" s="33" t="str">
        <f t="shared" si="42"/>
        <v/>
      </c>
      <c r="K852" s="33">
        <f t="shared" si="43"/>
        <v>0</v>
      </c>
      <c r="M852" s="37">
        <f t="shared" si="44"/>
        <v>0</v>
      </c>
      <c r="N852" s="31"/>
    </row>
    <row r="853" spans="1:14" ht="15.75" x14ac:dyDescent="0.25">
      <c r="A853" s="33" t="str">
        <f t="shared" si="42"/>
        <v/>
      </c>
      <c r="K853" s="33">
        <f t="shared" si="43"/>
        <v>0</v>
      </c>
      <c r="M853" s="37">
        <f t="shared" si="44"/>
        <v>0</v>
      </c>
      <c r="N853" s="31"/>
    </row>
    <row r="854" spans="1:14" ht="15.75" x14ac:dyDescent="0.25">
      <c r="A854" s="33" t="str">
        <f t="shared" si="42"/>
        <v/>
      </c>
      <c r="K854" s="33">
        <f t="shared" si="43"/>
        <v>0</v>
      </c>
      <c r="M854" s="37">
        <f t="shared" si="44"/>
        <v>0</v>
      </c>
      <c r="N854" s="31"/>
    </row>
    <row r="855" spans="1:14" ht="15.75" x14ac:dyDescent="0.25">
      <c r="A855" s="33" t="str">
        <f t="shared" si="42"/>
        <v/>
      </c>
      <c r="K855" s="33">
        <f t="shared" si="43"/>
        <v>0</v>
      </c>
      <c r="M855" s="37">
        <f t="shared" si="44"/>
        <v>0</v>
      </c>
      <c r="N855" s="31"/>
    </row>
    <row r="856" spans="1:14" ht="15.75" x14ac:dyDescent="0.25">
      <c r="A856" s="33" t="str">
        <f t="shared" si="42"/>
        <v/>
      </c>
      <c r="K856" s="33">
        <f t="shared" si="43"/>
        <v>0</v>
      </c>
      <c r="M856" s="37">
        <f t="shared" si="44"/>
        <v>0</v>
      </c>
      <c r="N856" s="31"/>
    </row>
    <row r="857" spans="1:14" ht="15.75" x14ac:dyDescent="0.25">
      <c r="A857" s="33" t="str">
        <f t="shared" si="42"/>
        <v/>
      </c>
      <c r="K857" s="33">
        <f t="shared" si="43"/>
        <v>0</v>
      </c>
      <c r="M857" s="37">
        <f t="shared" si="44"/>
        <v>0</v>
      </c>
      <c r="N857" s="31"/>
    </row>
    <row r="858" spans="1:14" ht="15.75" x14ac:dyDescent="0.25">
      <c r="A858" s="33" t="str">
        <f t="shared" si="42"/>
        <v/>
      </c>
      <c r="K858" s="33">
        <f t="shared" si="43"/>
        <v>0</v>
      </c>
      <c r="M858" s="37">
        <f t="shared" si="44"/>
        <v>0</v>
      </c>
      <c r="N858" s="31"/>
    </row>
    <row r="859" spans="1:14" ht="15.75" x14ac:dyDescent="0.25">
      <c r="A859" s="33" t="str">
        <f t="shared" si="42"/>
        <v/>
      </c>
      <c r="K859" s="33">
        <f t="shared" si="43"/>
        <v>0</v>
      </c>
      <c r="M859" s="37">
        <f t="shared" si="44"/>
        <v>0</v>
      </c>
      <c r="N859" s="31"/>
    </row>
    <row r="860" spans="1:14" ht="15.75" x14ac:dyDescent="0.25">
      <c r="A860" s="33" t="str">
        <f t="shared" si="42"/>
        <v/>
      </c>
      <c r="K860" s="33">
        <f t="shared" si="43"/>
        <v>0</v>
      </c>
      <c r="M860" s="37">
        <f t="shared" si="44"/>
        <v>0</v>
      </c>
      <c r="N860" s="31"/>
    </row>
    <row r="861" spans="1:14" ht="15.75" x14ac:dyDescent="0.25">
      <c r="A861" s="33" t="str">
        <f t="shared" si="42"/>
        <v/>
      </c>
      <c r="K861" s="33">
        <f t="shared" si="43"/>
        <v>0</v>
      </c>
      <c r="M861" s="37">
        <f t="shared" si="44"/>
        <v>0</v>
      </c>
      <c r="N861" s="31"/>
    </row>
    <row r="862" spans="1:14" ht="15.75" x14ac:dyDescent="0.25">
      <c r="A862" s="33" t="str">
        <f t="shared" si="42"/>
        <v/>
      </c>
      <c r="K862" s="33">
        <f t="shared" si="43"/>
        <v>0</v>
      </c>
      <c r="M862" s="37">
        <f t="shared" si="44"/>
        <v>0</v>
      </c>
      <c r="N862" s="31"/>
    </row>
    <row r="863" spans="1:14" ht="15.75" x14ac:dyDescent="0.25">
      <c r="A863" s="33" t="str">
        <f t="shared" si="42"/>
        <v/>
      </c>
      <c r="K863" s="33">
        <f t="shared" si="43"/>
        <v>0</v>
      </c>
      <c r="M863" s="37">
        <f t="shared" si="44"/>
        <v>0</v>
      </c>
      <c r="N863" s="31"/>
    </row>
    <row r="864" spans="1:14" ht="15.75" x14ac:dyDescent="0.25">
      <c r="A864" s="33" t="str">
        <f t="shared" si="42"/>
        <v/>
      </c>
      <c r="K864" s="33">
        <f t="shared" si="43"/>
        <v>0</v>
      </c>
      <c r="M864" s="37">
        <f t="shared" si="44"/>
        <v>0</v>
      </c>
      <c r="N864" s="31"/>
    </row>
    <row r="865" spans="1:14" ht="15.75" x14ac:dyDescent="0.25">
      <c r="A865" s="33" t="str">
        <f t="shared" si="42"/>
        <v/>
      </c>
      <c r="K865" s="33">
        <f t="shared" si="43"/>
        <v>0</v>
      </c>
      <c r="M865" s="37">
        <f t="shared" si="44"/>
        <v>0</v>
      </c>
      <c r="N865" s="31"/>
    </row>
    <row r="866" spans="1:14" ht="15.75" x14ac:dyDescent="0.25">
      <c r="A866" s="33" t="str">
        <f t="shared" si="42"/>
        <v/>
      </c>
      <c r="K866" s="33">
        <f t="shared" si="43"/>
        <v>0</v>
      </c>
      <c r="M866" s="37">
        <f t="shared" si="44"/>
        <v>0</v>
      </c>
      <c r="N866" s="31"/>
    </row>
    <row r="867" spans="1:14" ht="15.75" x14ac:dyDescent="0.25">
      <c r="A867" s="33" t="str">
        <f t="shared" si="42"/>
        <v/>
      </c>
      <c r="K867" s="33">
        <f t="shared" si="43"/>
        <v>0</v>
      </c>
      <c r="M867" s="37">
        <f t="shared" si="44"/>
        <v>0</v>
      </c>
      <c r="N867" s="31"/>
    </row>
    <row r="868" spans="1:14" ht="15.75" x14ac:dyDescent="0.25">
      <c r="A868" s="33" t="str">
        <f t="shared" si="42"/>
        <v/>
      </c>
      <c r="K868" s="33">
        <f t="shared" si="43"/>
        <v>0</v>
      </c>
      <c r="M868" s="37">
        <f t="shared" si="44"/>
        <v>0</v>
      </c>
      <c r="N868" s="31"/>
    </row>
    <row r="869" spans="1:14" ht="15.75" x14ac:dyDescent="0.25">
      <c r="A869" s="33" t="str">
        <f t="shared" si="42"/>
        <v/>
      </c>
      <c r="K869" s="33">
        <f t="shared" si="43"/>
        <v>0</v>
      </c>
      <c r="M869" s="37">
        <f t="shared" si="44"/>
        <v>0</v>
      </c>
      <c r="N869" s="31"/>
    </row>
    <row r="870" spans="1:14" ht="15.75" x14ac:dyDescent="0.25">
      <c r="A870" s="33" t="str">
        <f t="shared" si="42"/>
        <v/>
      </c>
      <c r="K870" s="33">
        <f t="shared" si="43"/>
        <v>0</v>
      </c>
      <c r="M870" s="37">
        <f t="shared" si="44"/>
        <v>0</v>
      </c>
      <c r="N870" s="31"/>
    </row>
    <row r="871" spans="1:14" ht="15.75" x14ac:dyDescent="0.25">
      <c r="A871" s="33" t="str">
        <f t="shared" si="42"/>
        <v/>
      </c>
      <c r="K871" s="33">
        <f t="shared" si="43"/>
        <v>0</v>
      </c>
      <c r="M871" s="37">
        <f t="shared" si="44"/>
        <v>0</v>
      </c>
      <c r="N871" s="31"/>
    </row>
    <row r="872" spans="1:14" ht="15.75" x14ac:dyDescent="0.25">
      <c r="A872" s="33" t="str">
        <f t="shared" si="42"/>
        <v/>
      </c>
      <c r="K872" s="33">
        <f t="shared" si="43"/>
        <v>0</v>
      </c>
      <c r="M872" s="37">
        <f t="shared" si="44"/>
        <v>0</v>
      </c>
      <c r="N872" s="31"/>
    </row>
    <row r="873" spans="1:14" ht="15.75" x14ac:dyDescent="0.25">
      <c r="A873" s="33" t="str">
        <f t="shared" si="42"/>
        <v/>
      </c>
      <c r="K873" s="33">
        <f t="shared" si="43"/>
        <v>0</v>
      </c>
      <c r="M873" s="37">
        <f t="shared" si="44"/>
        <v>0</v>
      </c>
      <c r="N873" s="31"/>
    </row>
    <row r="874" spans="1:14" ht="15.75" x14ac:dyDescent="0.25">
      <c r="A874" s="33" t="str">
        <f t="shared" si="42"/>
        <v/>
      </c>
      <c r="K874" s="33">
        <f t="shared" si="43"/>
        <v>0</v>
      </c>
      <c r="M874" s="37">
        <f t="shared" si="44"/>
        <v>0</v>
      </c>
      <c r="N874" s="31"/>
    </row>
    <row r="875" spans="1:14" ht="15.75" x14ac:dyDescent="0.25">
      <c r="A875" s="33" t="str">
        <f t="shared" si="42"/>
        <v/>
      </c>
      <c r="K875" s="33">
        <f t="shared" si="43"/>
        <v>0</v>
      </c>
      <c r="M875" s="37">
        <f t="shared" si="44"/>
        <v>0</v>
      </c>
      <c r="N875" s="31"/>
    </row>
    <row r="876" spans="1:14" ht="15.75" x14ac:dyDescent="0.25">
      <c r="A876" s="33" t="str">
        <f t="shared" si="42"/>
        <v/>
      </c>
      <c r="K876" s="33">
        <f t="shared" si="43"/>
        <v>0</v>
      </c>
      <c r="M876" s="37">
        <f t="shared" si="44"/>
        <v>0</v>
      </c>
      <c r="N876" s="31"/>
    </row>
    <row r="877" spans="1:14" ht="15.75" x14ac:dyDescent="0.25">
      <c r="A877" s="33" t="str">
        <f t="shared" si="42"/>
        <v/>
      </c>
      <c r="K877" s="33">
        <f t="shared" si="43"/>
        <v>0</v>
      </c>
      <c r="M877" s="37">
        <f t="shared" si="44"/>
        <v>0</v>
      </c>
      <c r="N877" s="31"/>
    </row>
    <row r="878" spans="1:14" ht="15.75" x14ac:dyDescent="0.25">
      <c r="A878" s="33" t="str">
        <f t="shared" si="42"/>
        <v/>
      </c>
      <c r="K878" s="33">
        <f t="shared" si="43"/>
        <v>0</v>
      </c>
      <c r="M878" s="37">
        <f t="shared" si="44"/>
        <v>0</v>
      </c>
      <c r="N878" s="31"/>
    </row>
    <row r="879" spans="1:14" ht="15.75" x14ac:dyDescent="0.25">
      <c r="A879" s="33" t="str">
        <f t="shared" si="42"/>
        <v/>
      </c>
      <c r="K879" s="33">
        <f t="shared" si="43"/>
        <v>0</v>
      </c>
      <c r="M879" s="37">
        <f t="shared" si="44"/>
        <v>0</v>
      </c>
      <c r="N879" s="31"/>
    </row>
    <row r="880" spans="1:14" ht="15.75" x14ac:dyDescent="0.25">
      <c r="A880" s="33" t="str">
        <f t="shared" si="42"/>
        <v/>
      </c>
      <c r="K880" s="33">
        <f t="shared" si="43"/>
        <v>0</v>
      </c>
      <c r="M880" s="37">
        <f t="shared" si="44"/>
        <v>0</v>
      </c>
      <c r="N880" s="31"/>
    </row>
    <row r="881" spans="1:14" ht="15.75" x14ac:dyDescent="0.25">
      <c r="A881" s="33" t="str">
        <f t="shared" si="42"/>
        <v/>
      </c>
      <c r="K881" s="33">
        <f t="shared" si="43"/>
        <v>0</v>
      </c>
      <c r="M881" s="37">
        <f t="shared" si="44"/>
        <v>0</v>
      </c>
      <c r="N881" s="31"/>
    </row>
    <row r="882" spans="1:14" ht="15.75" x14ac:dyDescent="0.25">
      <c r="A882" s="33" t="str">
        <f t="shared" si="42"/>
        <v/>
      </c>
      <c r="K882" s="33">
        <f t="shared" si="43"/>
        <v>0</v>
      </c>
      <c r="M882" s="37">
        <f t="shared" si="44"/>
        <v>0</v>
      </c>
      <c r="N882" s="31"/>
    </row>
    <row r="883" spans="1:14" ht="15.75" x14ac:dyDescent="0.25">
      <c r="A883" s="33" t="str">
        <f t="shared" si="42"/>
        <v/>
      </c>
      <c r="K883" s="33">
        <f t="shared" si="43"/>
        <v>0</v>
      </c>
      <c r="M883" s="37">
        <f t="shared" si="44"/>
        <v>0</v>
      </c>
      <c r="N883" s="31"/>
    </row>
    <row r="884" spans="1:14" ht="15.75" x14ac:dyDescent="0.25">
      <c r="A884" s="33" t="str">
        <f t="shared" si="42"/>
        <v/>
      </c>
      <c r="K884" s="33">
        <f t="shared" si="43"/>
        <v>0</v>
      </c>
      <c r="M884" s="37">
        <f t="shared" si="44"/>
        <v>0</v>
      </c>
      <c r="N884" s="31"/>
    </row>
    <row r="885" spans="1:14" ht="15.75" x14ac:dyDescent="0.25">
      <c r="A885" s="33" t="str">
        <f t="shared" si="42"/>
        <v/>
      </c>
      <c r="K885" s="33">
        <f t="shared" si="43"/>
        <v>0</v>
      </c>
      <c r="M885" s="37">
        <f t="shared" si="44"/>
        <v>0</v>
      </c>
      <c r="N885" s="31"/>
    </row>
    <row r="886" spans="1:14" ht="15.75" x14ac:dyDescent="0.25">
      <c r="A886" s="33" t="str">
        <f t="shared" si="42"/>
        <v/>
      </c>
      <c r="K886" s="33">
        <f t="shared" si="43"/>
        <v>0</v>
      </c>
      <c r="M886" s="37">
        <f t="shared" si="44"/>
        <v>0</v>
      </c>
      <c r="N886" s="31"/>
    </row>
    <row r="887" spans="1:14" ht="15.75" x14ac:dyDescent="0.25">
      <c r="A887" s="33" t="str">
        <f t="shared" si="42"/>
        <v/>
      </c>
      <c r="K887" s="33">
        <f t="shared" si="43"/>
        <v>0</v>
      </c>
      <c r="M887" s="37">
        <f t="shared" si="44"/>
        <v>0</v>
      </c>
      <c r="N887" s="31"/>
    </row>
    <row r="888" spans="1:14" ht="15.75" x14ac:dyDescent="0.25">
      <c r="A888" s="33" t="str">
        <f t="shared" si="42"/>
        <v/>
      </c>
      <c r="K888" s="33">
        <f t="shared" si="43"/>
        <v>0</v>
      </c>
      <c r="M888" s="37">
        <f t="shared" si="44"/>
        <v>0</v>
      </c>
      <c r="N888" s="31"/>
    </row>
    <row r="889" spans="1:14" ht="15.75" x14ac:dyDescent="0.25">
      <c r="A889" s="33" t="str">
        <f t="shared" si="42"/>
        <v/>
      </c>
      <c r="K889" s="33">
        <f t="shared" si="43"/>
        <v>0</v>
      </c>
      <c r="M889" s="37">
        <f t="shared" si="44"/>
        <v>0</v>
      </c>
      <c r="N889" s="31"/>
    </row>
    <row r="890" spans="1:14" ht="15.75" x14ac:dyDescent="0.25">
      <c r="A890" s="33" t="str">
        <f t="shared" si="42"/>
        <v/>
      </c>
      <c r="K890" s="33">
        <f t="shared" si="43"/>
        <v>0</v>
      </c>
      <c r="M890" s="37">
        <f t="shared" si="44"/>
        <v>0</v>
      </c>
      <c r="N890" s="31"/>
    </row>
    <row r="891" spans="1:14" ht="15.75" x14ac:dyDescent="0.25">
      <c r="A891" s="33" t="str">
        <f t="shared" si="42"/>
        <v/>
      </c>
      <c r="K891" s="33">
        <f t="shared" si="43"/>
        <v>0</v>
      </c>
      <c r="M891" s="37">
        <f t="shared" si="44"/>
        <v>0</v>
      </c>
      <c r="N891" s="31"/>
    </row>
    <row r="892" spans="1:14" ht="15.75" x14ac:dyDescent="0.25">
      <c r="A892" s="33" t="str">
        <f t="shared" si="42"/>
        <v/>
      </c>
      <c r="K892" s="33">
        <f t="shared" si="43"/>
        <v>0</v>
      </c>
      <c r="M892" s="37">
        <f t="shared" si="44"/>
        <v>0</v>
      </c>
      <c r="N892" s="31"/>
    </row>
    <row r="893" spans="1:14" ht="15.75" x14ac:dyDescent="0.25">
      <c r="A893" s="33" t="str">
        <f t="shared" si="42"/>
        <v/>
      </c>
      <c r="K893" s="33">
        <f t="shared" si="43"/>
        <v>0</v>
      </c>
      <c r="M893" s="37">
        <f t="shared" si="44"/>
        <v>0</v>
      </c>
      <c r="N893" s="31"/>
    </row>
    <row r="894" spans="1:14" ht="15.75" x14ac:dyDescent="0.25">
      <c r="A894" s="33" t="str">
        <f t="shared" si="42"/>
        <v/>
      </c>
      <c r="K894" s="33">
        <f t="shared" si="43"/>
        <v>0</v>
      </c>
      <c r="M894" s="37">
        <f t="shared" si="44"/>
        <v>0</v>
      </c>
      <c r="N894" s="31"/>
    </row>
    <row r="895" spans="1:14" ht="15.75" x14ac:dyDescent="0.25">
      <c r="A895" s="33" t="str">
        <f t="shared" si="42"/>
        <v/>
      </c>
      <c r="K895" s="33">
        <f t="shared" si="43"/>
        <v>0</v>
      </c>
      <c r="M895" s="37">
        <f t="shared" si="44"/>
        <v>0</v>
      </c>
      <c r="N895" s="31"/>
    </row>
    <row r="896" spans="1:14" ht="15.75" x14ac:dyDescent="0.25">
      <c r="A896" s="33" t="str">
        <f t="shared" si="42"/>
        <v/>
      </c>
      <c r="K896" s="33">
        <f t="shared" si="43"/>
        <v>0</v>
      </c>
      <c r="M896" s="37">
        <f t="shared" si="44"/>
        <v>0</v>
      </c>
      <c r="N896" s="31"/>
    </row>
    <row r="897" spans="1:14" ht="15.75" x14ac:dyDescent="0.25">
      <c r="A897" s="33" t="str">
        <f t="shared" si="42"/>
        <v/>
      </c>
      <c r="K897" s="33">
        <f t="shared" si="43"/>
        <v>0</v>
      </c>
      <c r="M897" s="37">
        <f t="shared" si="44"/>
        <v>0</v>
      </c>
      <c r="N897" s="31"/>
    </row>
    <row r="898" spans="1:14" ht="15.75" x14ac:dyDescent="0.25">
      <c r="A898" s="33" t="str">
        <f t="shared" si="42"/>
        <v/>
      </c>
      <c r="K898" s="33">
        <f t="shared" si="43"/>
        <v>0</v>
      </c>
      <c r="M898" s="37">
        <f t="shared" si="44"/>
        <v>0</v>
      </c>
      <c r="N898" s="31"/>
    </row>
    <row r="899" spans="1:14" ht="15.75" x14ac:dyDescent="0.25">
      <c r="A899" s="33" t="str">
        <f t="shared" si="42"/>
        <v/>
      </c>
      <c r="K899" s="33">
        <f t="shared" si="43"/>
        <v>0</v>
      </c>
      <c r="M899" s="37">
        <f t="shared" si="44"/>
        <v>0</v>
      </c>
      <c r="N899" s="31"/>
    </row>
    <row r="900" spans="1:14" ht="15.75" x14ac:dyDescent="0.25">
      <c r="A900" s="33" t="str">
        <f t="shared" ref="A900:A963" si="45">IF(B900="","","FCT"&amp;" "&amp;MID($D$1,3,2)&amp;IF(MONTH(1&amp;$C$1)&lt;10,0&amp;MONTH(1&amp;$C$1),MONTH(1&amp;$C$1))&amp;IF(ROW()-3+1&lt;10,"00"&amp;ROW()-3+1,IF(AND(ROW()-3+1&lt;100,ROW()-3+1&gt;=10),0&amp;ROW()-3+1,ROW()-3+1)))</f>
        <v/>
      </c>
      <c r="K900" s="33">
        <f t="shared" ref="K900:K963" si="46">(H900-G900)+(J900-I900)</f>
        <v>0</v>
      </c>
      <c r="M900" s="37">
        <f t="shared" ref="M900:M963" si="47">IFERROR(VLOOKUP(F900,$Q$2:$R$4,2,FALSE),0)</f>
        <v>0</v>
      </c>
      <c r="N900" s="31"/>
    </row>
    <row r="901" spans="1:14" ht="15.75" x14ac:dyDescent="0.25">
      <c r="A901" s="33" t="str">
        <f t="shared" si="45"/>
        <v/>
      </c>
      <c r="K901" s="33">
        <f t="shared" si="46"/>
        <v>0</v>
      </c>
      <c r="M901" s="37">
        <f t="shared" si="47"/>
        <v>0</v>
      </c>
      <c r="N901" s="31"/>
    </row>
    <row r="902" spans="1:14" ht="15.75" x14ac:dyDescent="0.25">
      <c r="A902" s="33" t="str">
        <f t="shared" si="45"/>
        <v/>
      </c>
      <c r="K902" s="33">
        <f t="shared" si="46"/>
        <v>0</v>
      </c>
      <c r="M902" s="37">
        <f t="shared" si="47"/>
        <v>0</v>
      </c>
      <c r="N902" s="31"/>
    </row>
    <row r="903" spans="1:14" ht="15.75" x14ac:dyDescent="0.25">
      <c r="A903" s="33" t="str">
        <f t="shared" si="45"/>
        <v/>
      </c>
      <c r="K903" s="33">
        <f t="shared" si="46"/>
        <v>0</v>
      </c>
      <c r="M903" s="37">
        <f t="shared" si="47"/>
        <v>0</v>
      </c>
      <c r="N903" s="31"/>
    </row>
    <row r="904" spans="1:14" ht="15.75" x14ac:dyDescent="0.25">
      <c r="A904" s="33" t="str">
        <f t="shared" si="45"/>
        <v/>
      </c>
      <c r="K904" s="33">
        <f t="shared" si="46"/>
        <v>0</v>
      </c>
      <c r="M904" s="37">
        <f t="shared" si="47"/>
        <v>0</v>
      </c>
      <c r="N904" s="31"/>
    </row>
    <row r="905" spans="1:14" ht="15.75" x14ac:dyDescent="0.25">
      <c r="A905" s="33" t="str">
        <f t="shared" si="45"/>
        <v/>
      </c>
      <c r="K905" s="33">
        <f t="shared" si="46"/>
        <v>0</v>
      </c>
      <c r="M905" s="37">
        <f t="shared" si="47"/>
        <v>0</v>
      </c>
      <c r="N905" s="31"/>
    </row>
    <row r="906" spans="1:14" ht="15.75" x14ac:dyDescent="0.25">
      <c r="A906" s="33" t="str">
        <f t="shared" si="45"/>
        <v/>
      </c>
      <c r="K906" s="33">
        <f t="shared" si="46"/>
        <v>0</v>
      </c>
      <c r="M906" s="37">
        <f t="shared" si="47"/>
        <v>0</v>
      </c>
      <c r="N906" s="31"/>
    </row>
    <row r="907" spans="1:14" ht="15.75" x14ac:dyDescent="0.25">
      <c r="A907" s="33" t="str">
        <f t="shared" si="45"/>
        <v/>
      </c>
      <c r="K907" s="33">
        <f t="shared" si="46"/>
        <v>0</v>
      </c>
      <c r="M907" s="37">
        <f t="shared" si="47"/>
        <v>0</v>
      </c>
      <c r="N907" s="31"/>
    </row>
    <row r="908" spans="1:14" ht="15.75" x14ac:dyDescent="0.25">
      <c r="A908" s="33" t="str">
        <f t="shared" si="45"/>
        <v/>
      </c>
      <c r="K908" s="33">
        <f t="shared" si="46"/>
        <v>0</v>
      </c>
      <c r="M908" s="37">
        <f t="shared" si="47"/>
        <v>0</v>
      </c>
      <c r="N908" s="31"/>
    </row>
    <row r="909" spans="1:14" ht="15.75" x14ac:dyDescent="0.25">
      <c r="A909" s="33" t="str">
        <f t="shared" si="45"/>
        <v/>
      </c>
      <c r="K909" s="33">
        <f t="shared" si="46"/>
        <v>0</v>
      </c>
      <c r="M909" s="37">
        <f t="shared" si="47"/>
        <v>0</v>
      </c>
      <c r="N909" s="31"/>
    </row>
    <row r="910" spans="1:14" ht="15.75" x14ac:dyDescent="0.25">
      <c r="A910" s="33" t="str">
        <f t="shared" si="45"/>
        <v/>
      </c>
      <c r="K910" s="33">
        <f t="shared" si="46"/>
        <v>0</v>
      </c>
      <c r="M910" s="37">
        <f t="shared" si="47"/>
        <v>0</v>
      </c>
      <c r="N910" s="31"/>
    </row>
    <row r="911" spans="1:14" ht="15.75" x14ac:dyDescent="0.25">
      <c r="A911" s="33" t="str">
        <f t="shared" si="45"/>
        <v/>
      </c>
      <c r="K911" s="33">
        <f t="shared" si="46"/>
        <v>0</v>
      </c>
      <c r="M911" s="37">
        <f t="shared" si="47"/>
        <v>0</v>
      </c>
      <c r="N911" s="31"/>
    </row>
    <row r="912" spans="1:14" ht="15.75" x14ac:dyDescent="0.25">
      <c r="A912" s="33" t="str">
        <f t="shared" si="45"/>
        <v/>
      </c>
      <c r="K912" s="33">
        <f t="shared" si="46"/>
        <v>0</v>
      </c>
      <c r="M912" s="37">
        <f t="shared" si="47"/>
        <v>0</v>
      </c>
      <c r="N912" s="31"/>
    </row>
    <row r="913" spans="1:14" ht="15.75" x14ac:dyDescent="0.25">
      <c r="A913" s="33" t="str">
        <f t="shared" si="45"/>
        <v/>
      </c>
      <c r="K913" s="33">
        <f t="shared" si="46"/>
        <v>0</v>
      </c>
      <c r="M913" s="37">
        <f t="shared" si="47"/>
        <v>0</v>
      </c>
      <c r="N913" s="31"/>
    </row>
    <row r="914" spans="1:14" ht="15.75" x14ac:dyDescent="0.25">
      <c r="A914" s="33" t="str">
        <f t="shared" si="45"/>
        <v/>
      </c>
      <c r="K914" s="33">
        <f t="shared" si="46"/>
        <v>0</v>
      </c>
      <c r="M914" s="37">
        <f t="shared" si="47"/>
        <v>0</v>
      </c>
      <c r="N914" s="31"/>
    </row>
    <row r="915" spans="1:14" ht="15.75" x14ac:dyDescent="0.25">
      <c r="A915" s="33" t="str">
        <f t="shared" si="45"/>
        <v/>
      </c>
      <c r="K915" s="33">
        <f t="shared" si="46"/>
        <v>0</v>
      </c>
      <c r="M915" s="37">
        <f t="shared" si="47"/>
        <v>0</v>
      </c>
      <c r="N915" s="31"/>
    </row>
    <row r="916" spans="1:14" ht="15.75" x14ac:dyDescent="0.25">
      <c r="A916" s="33" t="str">
        <f t="shared" si="45"/>
        <v/>
      </c>
      <c r="K916" s="33">
        <f t="shared" si="46"/>
        <v>0</v>
      </c>
      <c r="M916" s="37">
        <f t="shared" si="47"/>
        <v>0</v>
      </c>
      <c r="N916" s="31"/>
    </row>
    <row r="917" spans="1:14" ht="15.75" x14ac:dyDescent="0.25">
      <c r="A917" s="33" t="str">
        <f t="shared" si="45"/>
        <v/>
      </c>
      <c r="K917" s="33">
        <f t="shared" si="46"/>
        <v>0</v>
      </c>
      <c r="M917" s="37">
        <f t="shared" si="47"/>
        <v>0</v>
      </c>
      <c r="N917" s="31"/>
    </row>
    <row r="918" spans="1:14" ht="15.75" x14ac:dyDescent="0.25">
      <c r="A918" s="33" t="str">
        <f t="shared" si="45"/>
        <v/>
      </c>
      <c r="K918" s="33">
        <f t="shared" si="46"/>
        <v>0</v>
      </c>
      <c r="M918" s="37">
        <f t="shared" si="47"/>
        <v>0</v>
      </c>
      <c r="N918" s="31"/>
    </row>
    <row r="919" spans="1:14" ht="15.75" x14ac:dyDescent="0.25">
      <c r="A919" s="33" t="str">
        <f t="shared" si="45"/>
        <v/>
      </c>
      <c r="K919" s="33">
        <f t="shared" si="46"/>
        <v>0</v>
      </c>
      <c r="M919" s="37">
        <f t="shared" si="47"/>
        <v>0</v>
      </c>
      <c r="N919" s="31"/>
    </row>
    <row r="920" spans="1:14" ht="15.75" x14ac:dyDescent="0.25">
      <c r="A920" s="33" t="str">
        <f t="shared" si="45"/>
        <v/>
      </c>
      <c r="K920" s="33">
        <f t="shared" si="46"/>
        <v>0</v>
      </c>
      <c r="M920" s="37">
        <f t="shared" si="47"/>
        <v>0</v>
      </c>
      <c r="N920" s="31"/>
    </row>
    <row r="921" spans="1:14" ht="15.75" x14ac:dyDescent="0.25">
      <c r="A921" s="33" t="str">
        <f t="shared" si="45"/>
        <v/>
      </c>
      <c r="K921" s="33">
        <f t="shared" si="46"/>
        <v>0</v>
      </c>
      <c r="M921" s="37">
        <f t="shared" si="47"/>
        <v>0</v>
      </c>
      <c r="N921" s="31"/>
    </row>
    <row r="922" spans="1:14" ht="15.75" x14ac:dyDescent="0.25">
      <c r="A922" s="33" t="str">
        <f t="shared" si="45"/>
        <v/>
      </c>
      <c r="K922" s="33">
        <f t="shared" si="46"/>
        <v>0</v>
      </c>
      <c r="M922" s="37">
        <f t="shared" si="47"/>
        <v>0</v>
      </c>
      <c r="N922" s="31"/>
    </row>
    <row r="923" spans="1:14" ht="15.75" x14ac:dyDescent="0.25">
      <c r="A923" s="33" t="str">
        <f t="shared" si="45"/>
        <v/>
      </c>
      <c r="K923" s="33">
        <f t="shared" si="46"/>
        <v>0</v>
      </c>
      <c r="M923" s="37">
        <f t="shared" si="47"/>
        <v>0</v>
      </c>
      <c r="N923" s="31"/>
    </row>
    <row r="924" spans="1:14" ht="15.75" x14ac:dyDescent="0.25">
      <c r="A924" s="33" t="str">
        <f t="shared" si="45"/>
        <v/>
      </c>
      <c r="K924" s="33">
        <f t="shared" si="46"/>
        <v>0</v>
      </c>
      <c r="M924" s="37">
        <f t="shared" si="47"/>
        <v>0</v>
      </c>
      <c r="N924" s="31"/>
    </row>
    <row r="925" spans="1:14" ht="15.75" x14ac:dyDescent="0.25">
      <c r="A925" s="33" t="str">
        <f t="shared" si="45"/>
        <v/>
      </c>
      <c r="K925" s="33">
        <f t="shared" si="46"/>
        <v>0</v>
      </c>
      <c r="M925" s="37">
        <f t="shared" si="47"/>
        <v>0</v>
      </c>
      <c r="N925" s="31"/>
    </row>
    <row r="926" spans="1:14" ht="15.75" x14ac:dyDescent="0.25">
      <c r="A926" s="33" t="str">
        <f t="shared" si="45"/>
        <v/>
      </c>
      <c r="K926" s="33">
        <f t="shared" si="46"/>
        <v>0</v>
      </c>
      <c r="M926" s="37">
        <f t="shared" si="47"/>
        <v>0</v>
      </c>
      <c r="N926" s="31"/>
    </row>
    <row r="927" spans="1:14" ht="15.75" x14ac:dyDescent="0.25">
      <c r="A927" s="33" t="str">
        <f t="shared" si="45"/>
        <v/>
      </c>
      <c r="K927" s="33">
        <f t="shared" si="46"/>
        <v>0</v>
      </c>
      <c r="M927" s="37">
        <f t="shared" si="47"/>
        <v>0</v>
      </c>
      <c r="N927" s="31"/>
    </row>
    <row r="928" spans="1:14" ht="15.75" x14ac:dyDescent="0.25">
      <c r="A928" s="33" t="str">
        <f t="shared" si="45"/>
        <v/>
      </c>
      <c r="K928" s="33">
        <f t="shared" si="46"/>
        <v>0</v>
      </c>
      <c r="M928" s="37">
        <f t="shared" si="47"/>
        <v>0</v>
      </c>
      <c r="N928" s="31"/>
    </row>
    <row r="929" spans="1:14" ht="15.75" x14ac:dyDescent="0.25">
      <c r="A929" s="33" t="str">
        <f t="shared" si="45"/>
        <v/>
      </c>
      <c r="K929" s="33">
        <f t="shared" si="46"/>
        <v>0</v>
      </c>
      <c r="M929" s="37">
        <f t="shared" si="47"/>
        <v>0</v>
      </c>
      <c r="N929" s="31"/>
    </row>
    <row r="930" spans="1:14" ht="15.75" x14ac:dyDescent="0.25">
      <c r="A930" s="33" t="str">
        <f t="shared" si="45"/>
        <v/>
      </c>
      <c r="K930" s="33">
        <f t="shared" si="46"/>
        <v>0</v>
      </c>
      <c r="M930" s="37">
        <f t="shared" si="47"/>
        <v>0</v>
      </c>
      <c r="N930" s="31"/>
    </row>
    <row r="931" spans="1:14" ht="15.75" x14ac:dyDescent="0.25">
      <c r="A931" s="33" t="str">
        <f t="shared" si="45"/>
        <v/>
      </c>
      <c r="K931" s="33">
        <f t="shared" si="46"/>
        <v>0</v>
      </c>
      <c r="M931" s="37">
        <f t="shared" si="47"/>
        <v>0</v>
      </c>
      <c r="N931" s="31"/>
    </row>
    <row r="932" spans="1:14" ht="15.75" x14ac:dyDescent="0.25">
      <c r="A932" s="33" t="str">
        <f t="shared" si="45"/>
        <v/>
      </c>
      <c r="K932" s="33">
        <f t="shared" si="46"/>
        <v>0</v>
      </c>
      <c r="M932" s="37">
        <f t="shared" si="47"/>
        <v>0</v>
      </c>
      <c r="N932" s="31"/>
    </row>
    <row r="933" spans="1:14" ht="15.75" x14ac:dyDescent="0.25">
      <c r="A933" s="33" t="str">
        <f t="shared" si="45"/>
        <v/>
      </c>
      <c r="K933" s="33">
        <f t="shared" si="46"/>
        <v>0</v>
      </c>
      <c r="M933" s="37">
        <f t="shared" si="47"/>
        <v>0</v>
      </c>
      <c r="N933" s="31"/>
    </row>
    <row r="934" spans="1:14" ht="15.75" x14ac:dyDescent="0.25">
      <c r="A934" s="33" t="str">
        <f t="shared" si="45"/>
        <v/>
      </c>
      <c r="K934" s="33">
        <f t="shared" si="46"/>
        <v>0</v>
      </c>
      <c r="M934" s="37">
        <f t="shared" si="47"/>
        <v>0</v>
      </c>
      <c r="N934" s="31"/>
    </row>
    <row r="935" spans="1:14" ht="15.75" x14ac:dyDescent="0.25">
      <c r="A935" s="33" t="str">
        <f t="shared" si="45"/>
        <v/>
      </c>
      <c r="K935" s="33">
        <f t="shared" si="46"/>
        <v>0</v>
      </c>
      <c r="M935" s="37">
        <f t="shared" si="47"/>
        <v>0</v>
      </c>
      <c r="N935" s="31"/>
    </row>
    <row r="936" spans="1:14" ht="15.75" x14ac:dyDescent="0.25">
      <c r="A936" s="33" t="str">
        <f t="shared" si="45"/>
        <v/>
      </c>
      <c r="K936" s="33">
        <f t="shared" si="46"/>
        <v>0</v>
      </c>
      <c r="M936" s="37">
        <f t="shared" si="47"/>
        <v>0</v>
      </c>
      <c r="N936" s="31"/>
    </row>
    <row r="937" spans="1:14" ht="15.75" x14ac:dyDescent="0.25">
      <c r="A937" s="33" t="str">
        <f t="shared" si="45"/>
        <v/>
      </c>
      <c r="K937" s="33">
        <f t="shared" si="46"/>
        <v>0</v>
      </c>
      <c r="M937" s="37">
        <f t="shared" si="47"/>
        <v>0</v>
      </c>
      <c r="N937" s="31"/>
    </row>
    <row r="938" spans="1:14" ht="15.75" x14ac:dyDescent="0.25">
      <c r="A938" s="33" t="str">
        <f t="shared" si="45"/>
        <v/>
      </c>
      <c r="K938" s="33">
        <f t="shared" si="46"/>
        <v>0</v>
      </c>
      <c r="M938" s="37">
        <f t="shared" si="47"/>
        <v>0</v>
      </c>
      <c r="N938" s="31"/>
    </row>
    <row r="939" spans="1:14" ht="15.75" x14ac:dyDescent="0.25">
      <c r="A939" s="33" t="str">
        <f t="shared" si="45"/>
        <v/>
      </c>
      <c r="K939" s="33">
        <f t="shared" si="46"/>
        <v>0</v>
      </c>
      <c r="M939" s="37">
        <f t="shared" si="47"/>
        <v>0</v>
      </c>
      <c r="N939" s="31"/>
    </row>
    <row r="940" spans="1:14" ht="15.75" x14ac:dyDescent="0.25">
      <c r="A940" s="33" t="str">
        <f t="shared" si="45"/>
        <v/>
      </c>
      <c r="K940" s="33">
        <f t="shared" si="46"/>
        <v>0</v>
      </c>
      <c r="M940" s="37">
        <f t="shared" si="47"/>
        <v>0</v>
      </c>
      <c r="N940" s="31"/>
    </row>
    <row r="941" spans="1:14" ht="15.75" x14ac:dyDescent="0.25">
      <c r="A941" s="33" t="str">
        <f t="shared" si="45"/>
        <v/>
      </c>
      <c r="K941" s="33">
        <f t="shared" si="46"/>
        <v>0</v>
      </c>
      <c r="M941" s="37">
        <f t="shared" si="47"/>
        <v>0</v>
      </c>
      <c r="N941" s="31"/>
    </row>
    <row r="942" spans="1:14" ht="15.75" x14ac:dyDescent="0.25">
      <c r="A942" s="33" t="str">
        <f t="shared" si="45"/>
        <v/>
      </c>
      <c r="K942" s="33">
        <f t="shared" si="46"/>
        <v>0</v>
      </c>
      <c r="M942" s="37">
        <f t="shared" si="47"/>
        <v>0</v>
      </c>
      <c r="N942" s="31"/>
    </row>
    <row r="943" spans="1:14" ht="15.75" x14ac:dyDescent="0.25">
      <c r="A943" s="33" t="str">
        <f t="shared" si="45"/>
        <v/>
      </c>
      <c r="K943" s="33">
        <f t="shared" si="46"/>
        <v>0</v>
      </c>
      <c r="M943" s="37">
        <f t="shared" si="47"/>
        <v>0</v>
      </c>
      <c r="N943" s="31"/>
    </row>
    <row r="944" spans="1:14" ht="15.75" x14ac:dyDescent="0.25">
      <c r="A944" s="33" t="str">
        <f t="shared" si="45"/>
        <v/>
      </c>
      <c r="K944" s="33">
        <f t="shared" si="46"/>
        <v>0</v>
      </c>
      <c r="M944" s="37">
        <f t="shared" si="47"/>
        <v>0</v>
      </c>
      <c r="N944" s="31"/>
    </row>
    <row r="945" spans="1:14" ht="15.75" x14ac:dyDescent="0.25">
      <c r="A945" s="33" t="str">
        <f t="shared" si="45"/>
        <v/>
      </c>
      <c r="K945" s="33">
        <f t="shared" si="46"/>
        <v>0</v>
      </c>
      <c r="M945" s="37">
        <f t="shared" si="47"/>
        <v>0</v>
      </c>
      <c r="N945" s="31"/>
    </row>
    <row r="946" spans="1:14" ht="15.75" x14ac:dyDescent="0.25">
      <c r="A946" s="33" t="str">
        <f t="shared" si="45"/>
        <v/>
      </c>
      <c r="K946" s="33">
        <f t="shared" si="46"/>
        <v>0</v>
      </c>
      <c r="M946" s="37">
        <f t="shared" si="47"/>
        <v>0</v>
      </c>
      <c r="N946" s="31"/>
    </row>
    <row r="947" spans="1:14" ht="15.75" x14ac:dyDescent="0.25">
      <c r="A947" s="33" t="str">
        <f t="shared" si="45"/>
        <v/>
      </c>
      <c r="K947" s="33">
        <f t="shared" si="46"/>
        <v>0</v>
      </c>
      <c r="M947" s="37">
        <f t="shared" si="47"/>
        <v>0</v>
      </c>
      <c r="N947" s="31"/>
    </row>
    <row r="948" spans="1:14" ht="15.75" x14ac:dyDescent="0.25">
      <c r="A948" s="33" t="str">
        <f t="shared" si="45"/>
        <v/>
      </c>
      <c r="K948" s="33">
        <f t="shared" si="46"/>
        <v>0</v>
      </c>
      <c r="M948" s="37">
        <f t="shared" si="47"/>
        <v>0</v>
      </c>
      <c r="N948" s="31"/>
    </row>
    <row r="949" spans="1:14" ht="15.75" x14ac:dyDescent="0.25">
      <c r="A949" s="33" t="str">
        <f t="shared" si="45"/>
        <v/>
      </c>
      <c r="K949" s="33">
        <f t="shared" si="46"/>
        <v>0</v>
      </c>
      <c r="M949" s="37">
        <f t="shared" si="47"/>
        <v>0</v>
      </c>
      <c r="N949" s="31"/>
    </row>
    <row r="950" spans="1:14" ht="15.75" x14ac:dyDescent="0.25">
      <c r="A950" s="33" t="str">
        <f t="shared" si="45"/>
        <v/>
      </c>
      <c r="K950" s="33">
        <f t="shared" si="46"/>
        <v>0</v>
      </c>
      <c r="M950" s="37">
        <f t="shared" si="47"/>
        <v>0</v>
      </c>
      <c r="N950" s="31"/>
    </row>
    <row r="951" spans="1:14" ht="15.75" x14ac:dyDescent="0.25">
      <c r="A951" s="33" t="str">
        <f t="shared" si="45"/>
        <v/>
      </c>
      <c r="K951" s="33">
        <f t="shared" si="46"/>
        <v>0</v>
      </c>
      <c r="M951" s="37">
        <f t="shared" si="47"/>
        <v>0</v>
      </c>
      <c r="N951" s="31"/>
    </row>
    <row r="952" spans="1:14" ht="15.75" x14ac:dyDescent="0.25">
      <c r="A952" s="33" t="str">
        <f t="shared" si="45"/>
        <v/>
      </c>
      <c r="K952" s="33">
        <f t="shared" si="46"/>
        <v>0</v>
      </c>
      <c r="M952" s="37">
        <f t="shared" si="47"/>
        <v>0</v>
      </c>
      <c r="N952" s="31"/>
    </row>
    <row r="953" spans="1:14" ht="15.75" x14ac:dyDescent="0.25">
      <c r="A953" s="33" t="str">
        <f t="shared" si="45"/>
        <v/>
      </c>
      <c r="K953" s="33">
        <f t="shared" si="46"/>
        <v>0</v>
      </c>
      <c r="M953" s="37">
        <f t="shared" si="47"/>
        <v>0</v>
      </c>
      <c r="N953" s="31"/>
    </row>
    <row r="954" spans="1:14" ht="15.75" x14ac:dyDescent="0.25">
      <c r="A954" s="33" t="str">
        <f t="shared" si="45"/>
        <v/>
      </c>
      <c r="K954" s="33">
        <f t="shared" si="46"/>
        <v>0</v>
      </c>
      <c r="M954" s="37">
        <f t="shared" si="47"/>
        <v>0</v>
      </c>
      <c r="N954" s="31"/>
    </row>
    <row r="955" spans="1:14" ht="15.75" x14ac:dyDescent="0.25">
      <c r="A955" s="33" t="str">
        <f t="shared" si="45"/>
        <v/>
      </c>
      <c r="K955" s="33">
        <f t="shared" si="46"/>
        <v>0</v>
      </c>
      <c r="M955" s="37">
        <f t="shared" si="47"/>
        <v>0</v>
      </c>
      <c r="N955" s="31"/>
    </row>
    <row r="956" spans="1:14" ht="15.75" x14ac:dyDescent="0.25">
      <c r="A956" s="33" t="str">
        <f t="shared" si="45"/>
        <v/>
      </c>
      <c r="K956" s="33">
        <f t="shared" si="46"/>
        <v>0</v>
      </c>
      <c r="M956" s="37">
        <f t="shared" si="47"/>
        <v>0</v>
      </c>
      <c r="N956" s="31"/>
    </row>
    <row r="957" spans="1:14" ht="15.75" x14ac:dyDescent="0.25">
      <c r="A957" s="33" t="str">
        <f t="shared" si="45"/>
        <v/>
      </c>
      <c r="K957" s="33">
        <f t="shared" si="46"/>
        <v>0</v>
      </c>
      <c r="M957" s="37">
        <f t="shared" si="47"/>
        <v>0</v>
      </c>
      <c r="N957" s="31"/>
    </row>
    <row r="958" spans="1:14" ht="15.75" x14ac:dyDescent="0.25">
      <c r="A958" s="33" t="str">
        <f t="shared" si="45"/>
        <v/>
      </c>
      <c r="K958" s="33">
        <f t="shared" si="46"/>
        <v>0</v>
      </c>
      <c r="M958" s="37">
        <f t="shared" si="47"/>
        <v>0</v>
      </c>
      <c r="N958" s="31"/>
    </row>
    <row r="959" spans="1:14" ht="15.75" x14ac:dyDescent="0.25">
      <c r="A959" s="33" t="str">
        <f t="shared" si="45"/>
        <v/>
      </c>
      <c r="K959" s="33">
        <f t="shared" si="46"/>
        <v>0</v>
      </c>
      <c r="M959" s="37">
        <f t="shared" si="47"/>
        <v>0</v>
      </c>
      <c r="N959" s="31"/>
    </row>
    <row r="960" spans="1:14" ht="15.75" x14ac:dyDescent="0.25">
      <c r="A960" s="33" t="str">
        <f t="shared" si="45"/>
        <v/>
      </c>
      <c r="K960" s="33">
        <f t="shared" si="46"/>
        <v>0</v>
      </c>
      <c r="M960" s="37">
        <f t="shared" si="47"/>
        <v>0</v>
      </c>
      <c r="N960" s="31"/>
    </row>
    <row r="961" spans="1:14" ht="15.75" x14ac:dyDescent="0.25">
      <c r="A961" s="33" t="str">
        <f t="shared" si="45"/>
        <v/>
      </c>
      <c r="K961" s="33">
        <f t="shared" si="46"/>
        <v>0</v>
      </c>
      <c r="M961" s="37">
        <f t="shared" si="47"/>
        <v>0</v>
      </c>
      <c r="N961" s="31"/>
    </row>
    <row r="962" spans="1:14" ht="15.75" x14ac:dyDescent="0.25">
      <c r="A962" s="33" t="str">
        <f t="shared" si="45"/>
        <v/>
      </c>
      <c r="K962" s="33">
        <f t="shared" si="46"/>
        <v>0</v>
      </c>
      <c r="M962" s="37">
        <f t="shared" si="47"/>
        <v>0</v>
      </c>
      <c r="N962" s="31"/>
    </row>
    <row r="963" spans="1:14" ht="15.75" x14ac:dyDescent="0.25">
      <c r="A963" s="33" t="str">
        <f t="shared" si="45"/>
        <v/>
      </c>
      <c r="K963" s="33">
        <f t="shared" si="46"/>
        <v>0</v>
      </c>
      <c r="M963" s="37">
        <f t="shared" si="47"/>
        <v>0</v>
      </c>
      <c r="N963" s="31"/>
    </row>
    <row r="964" spans="1:14" ht="15.75" x14ac:dyDescent="0.25">
      <c r="A964" s="33" t="str">
        <f t="shared" ref="A964:A1027" si="48">IF(B964="","","FCT"&amp;" "&amp;MID($D$1,3,2)&amp;IF(MONTH(1&amp;$C$1)&lt;10,0&amp;MONTH(1&amp;$C$1),MONTH(1&amp;$C$1))&amp;IF(ROW()-3+1&lt;10,"00"&amp;ROW()-3+1,IF(AND(ROW()-3+1&lt;100,ROW()-3+1&gt;=10),0&amp;ROW()-3+1,ROW()-3+1)))</f>
        <v/>
      </c>
      <c r="K964" s="33">
        <f t="shared" ref="K964:K1027" si="49">(H964-G964)+(J964-I964)</f>
        <v>0</v>
      </c>
      <c r="M964" s="37">
        <f t="shared" ref="M964:M1027" si="50">IFERROR(VLOOKUP(F964,$Q$2:$R$4,2,FALSE),0)</f>
        <v>0</v>
      </c>
      <c r="N964" s="31"/>
    </row>
    <row r="965" spans="1:14" ht="15.75" x14ac:dyDescent="0.25">
      <c r="A965" s="33" t="str">
        <f t="shared" si="48"/>
        <v/>
      </c>
      <c r="K965" s="33">
        <f t="shared" si="49"/>
        <v>0</v>
      </c>
      <c r="M965" s="37">
        <f t="shared" si="50"/>
        <v>0</v>
      </c>
      <c r="N965" s="31"/>
    </row>
    <row r="966" spans="1:14" ht="15.75" x14ac:dyDescent="0.25">
      <c r="A966" s="33" t="str">
        <f t="shared" si="48"/>
        <v/>
      </c>
      <c r="K966" s="33">
        <f t="shared" si="49"/>
        <v>0</v>
      </c>
      <c r="M966" s="37">
        <f t="shared" si="50"/>
        <v>0</v>
      </c>
      <c r="N966" s="31"/>
    </row>
    <row r="967" spans="1:14" ht="15.75" x14ac:dyDescent="0.25">
      <c r="A967" s="33" t="str">
        <f t="shared" si="48"/>
        <v/>
      </c>
      <c r="K967" s="33">
        <f t="shared" si="49"/>
        <v>0</v>
      </c>
      <c r="M967" s="37">
        <f t="shared" si="50"/>
        <v>0</v>
      </c>
      <c r="N967" s="31"/>
    </row>
    <row r="968" spans="1:14" ht="15.75" x14ac:dyDescent="0.25">
      <c r="A968" s="33" t="str">
        <f t="shared" si="48"/>
        <v/>
      </c>
      <c r="K968" s="33">
        <f t="shared" si="49"/>
        <v>0</v>
      </c>
      <c r="M968" s="37">
        <f t="shared" si="50"/>
        <v>0</v>
      </c>
      <c r="N968" s="31"/>
    </row>
    <row r="969" spans="1:14" ht="15.75" x14ac:dyDescent="0.25">
      <c r="A969" s="33" t="str">
        <f t="shared" si="48"/>
        <v/>
      </c>
      <c r="K969" s="33">
        <f t="shared" si="49"/>
        <v>0</v>
      </c>
      <c r="M969" s="37">
        <f t="shared" si="50"/>
        <v>0</v>
      </c>
      <c r="N969" s="31"/>
    </row>
    <row r="970" spans="1:14" ht="15.75" x14ac:dyDescent="0.25">
      <c r="A970" s="33" t="str">
        <f t="shared" si="48"/>
        <v/>
      </c>
      <c r="K970" s="33">
        <f t="shared" si="49"/>
        <v>0</v>
      </c>
      <c r="M970" s="37">
        <f t="shared" si="50"/>
        <v>0</v>
      </c>
      <c r="N970" s="31"/>
    </row>
    <row r="971" spans="1:14" ht="15.75" x14ac:dyDescent="0.25">
      <c r="A971" s="33" t="str">
        <f t="shared" si="48"/>
        <v/>
      </c>
      <c r="K971" s="33">
        <f t="shared" si="49"/>
        <v>0</v>
      </c>
      <c r="M971" s="37">
        <f t="shared" si="50"/>
        <v>0</v>
      </c>
      <c r="N971" s="31"/>
    </row>
    <row r="972" spans="1:14" ht="15.75" x14ac:dyDescent="0.25">
      <c r="A972" s="33" t="str">
        <f t="shared" si="48"/>
        <v/>
      </c>
      <c r="K972" s="33">
        <f t="shared" si="49"/>
        <v>0</v>
      </c>
      <c r="M972" s="37">
        <f t="shared" si="50"/>
        <v>0</v>
      </c>
      <c r="N972" s="31"/>
    </row>
    <row r="973" spans="1:14" ht="15.75" x14ac:dyDescent="0.25">
      <c r="A973" s="33" t="str">
        <f t="shared" si="48"/>
        <v/>
      </c>
      <c r="K973" s="33">
        <f t="shared" si="49"/>
        <v>0</v>
      </c>
      <c r="M973" s="37">
        <f t="shared" si="50"/>
        <v>0</v>
      </c>
      <c r="N973" s="31"/>
    </row>
    <row r="974" spans="1:14" ht="15.75" x14ac:dyDescent="0.25">
      <c r="A974" s="33" t="str">
        <f t="shared" si="48"/>
        <v/>
      </c>
      <c r="K974" s="33">
        <f t="shared" si="49"/>
        <v>0</v>
      </c>
      <c r="M974" s="37">
        <f t="shared" si="50"/>
        <v>0</v>
      </c>
      <c r="N974" s="31"/>
    </row>
    <row r="975" spans="1:14" ht="15.75" x14ac:dyDescent="0.25">
      <c r="A975" s="33" t="str">
        <f t="shared" si="48"/>
        <v/>
      </c>
      <c r="K975" s="33">
        <f t="shared" si="49"/>
        <v>0</v>
      </c>
      <c r="M975" s="37">
        <f t="shared" si="50"/>
        <v>0</v>
      </c>
      <c r="N975" s="31"/>
    </row>
    <row r="976" spans="1:14" ht="15.75" x14ac:dyDescent="0.25">
      <c r="A976" s="33" t="str">
        <f t="shared" si="48"/>
        <v/>
      </c>
      <c r="K976" s="33">
        <f t="shared" si="49"/>
        <v>0</v>
      </c>
      <c r="M976" s="37">
        <f t="shared" si="50"/>
        <v>0</v>
      </c>
      <c r="N976" s="31"/>
    </row>
    <row r="977" spans="1:14" ht="15.75" x14ac:dyDescent="0.25">
      <c r="A977" s="33" t="str">
        <f t="shared" si="48"/>
        <v/>
      </c>
      <c r="K977" s="33">
        <f t="shared" si="49"/>
        <v>0</v>
      </c>
      <c r="M977" s="37">
        <f t="shared" si="50"/>
        <v>0</v>
      </c>
      <c r="N977" s="31"/>
    </row>
    <row r="978" spans="1:14" ht="15.75" x14ac:dyDescent="0.25">
      <c r="A978" s="33" t="str">
        <f t="shared" si="48"/>
        <v/>
      </c>
      <c r="K978" s="33">
        <f t="shared" si="49"/>
        <v>0</v>
      </c>
      <c r="M978" s="37">
        <f t="shared" si="50"/>
        <v>0</v>
      </c>
      <c r="N978" s="31"/>
    </row>
    <row r="979" spans="1:14" ht="15.75" x14ac:dyDescent="0.25">
      <c r="A979" s="33" t="str">
        <f t="shared" si="48"/>
        <v/>
      </c>
      <c r="K979" s="33">
        <f t="shared" si="49"/>
        <v>0</v>
      </c>
      <c r="M979" s="37">
        <f t="shared" si="50"/>
        <v>0</v>
      </c>
      <c r="N979" s="31"/>
    </row>
    <row r="980" spans="1:14" ht="15.75" x14ac:dyDescent="0.25">
      <c r="A980" s="33" t="str">
        <f t="shared" si="48"/>
        <v/>
      </c>
      <c r="K980" s="33">
        <f t="shared" si="49"/>
        <v>0</v>
      </c>
      <c r="M980" s="37">
        <f t="shared" si="50"/>
        <v>0</v>
      </c>
      <c r="N980" s="31"/>
    </row>
    <row r="981" spans="1:14" ht="15.75" x14ac:dyDescent="0.25">
      <c r="A981" s="33" t="str">
        <f t="shared" si="48"/>
        <v/>
      </c>
      <c r="K981" s="33">
        <f t="shared" si="49"/>
        <v>0</v>
      </c>
      <c r="M981" s="37">
        <f t="shared" si="50"/>
        <v>0</v>
      </c>
      <c r="N981" s="31"/>
    </row>
    <row r="982" spans="1:14" ht="15.75" x14ac:dyDescent="0.25">
      <c r="A982" s="33" t="str">
        <f t="shared" si="48"/>
        <v/>
      </c>
      <c r="K982" s="33">
        <f t="shared" si="49"/>
        <v>0</v>
      </c>
      <c r="M982" s="37">
        <f t="shared" si="50"/>
        <v>0</v>
      </c>
      <c r="N982" s="31"/>
    </row>
    <row r="983" spans="1:14" ht="15.75" x14ac:dyDescent="0.25">
      <c r="A983" s="33" t="str">
        <f t="shared" si="48"/>
        <v/>
      </c>
      <c r="K983" s="33">
        <f t="shared" si="49"/>
        <v>0</v>
      </c>
      <c r="M983" s="37">
        <f t="shared" si="50"/>
        <v>0</v>
      </c>
      <c r="N983" s="31"/>
    </row>
    <row r="984" spans="1:14" ht="15.75" x14ac:dyDescent="0.25">
      <c r="A984" s="33" t="str">
        <f t="shared" si="48"/>
        <v/>
      </c>
      <c r="K984" s="33">
        <f t="shared" si="49"/>
        <v>0</v>
      </c>
      <c r="M984" s="37">
        <f t="shared" si="50"/>
        <v>0</v>
      </c>
      <c r="N984" s="31"/>
    </row>
    <row r="985" spans="1:14" ht="15.75" x14ac:dyDescent="0.25">
      <c r="A985" s="33" t="str">
        <f t="shared" si="48"/>
        <v/>
      </c>
      <c r="K985" s="33">
        <f t="shared" si="49"/>
        <v>0</v>
      </c>
      <c r="M985" s="37">
        <f t="shared" si="50"/>
        <v>0</v>
      </c>
      <c r="N985" s="31"/>
    </row>
    <row r="986" spans="1:14" ht="15.75" x14ac:dyDescent="0.25">
      <c r="A986" s="33" t="str">
        <f t="shared" si="48"/>
        <v/>
      </c>
      <c r="K986" s="33">
        <f t="shared" si="49"/>
        <v>0</v>
      </c>
      <c r="M986" s="37">
        <f t="shared" si="50"/>
        <v>0</v>
      </c>
      <c r="N986" s="31"/>
    </row>
    <row r="987" spans="1:14" ht="15.75" x14ac:dyDescent="0.25">
      <c r="A987" s="33" t="str">
        <f t="shared" si="48"/>
        <v/>
      </c>
      <c r="K987" s="33">
        <f t="shared" si="49"/>
        <v>0</v>
      </c>
      <c r="M987" s="37">
        <f t="shared" si="50"/>
        <v>0</v>
      </c>
      <c r="N987" s="31"/>
    </row>
    <row r="988" spans="1:14" ht="15.75" x14ac:dyDescent="0.25">
      <c r="A988" s="33" t="str">
        <f t="shared" si="48"/>
        <v/>
      </c>
      <c r="K988" s="33">
        <f t="shared" si="49"/>
        <v>0</v>
      </c>
      <c r="M988" s="37">
        <f t="shared" si="50"/>
        <v>0</v>
      </c>
      <c r="N988" s="31"/>
    </row>
    <row r="989" spans="1:14" ht="15.75" x14ac:dyDescent="0.25">
      <c r="A989" s="33" t="str">
        <f t="shared" si="48"/>
        <v/>
      </c>
      <c r="K989" s="33">
        <f t="shared" si="49"/>
        <v>0</v>
      </c>
      <c r="M989" s="37">
        <f t="shared" si="50"/>
        <v>0</v>
      </c>
      <c r="N989" s="31"/>
    </row>
    <row r="990" spans="1:14" ht="15.75" x14ac:dyDescent="0.25">
      <c r="A990" s="33" t="str">
        <f t="shared" si="48"/>
        <v/>
      </c>
      <c r="K990" s="33">
        <f t="shared" si="49"/>
        <v>0</v>
      </c>
      <c r="M990" s="37">
        <f t="shared" si="50"/>
        <v>0</v>
      </c>
      <c r="N990" s="31"/>
    </row>
    <row r="991" spans="1:14" ht="15.75" x14ac:dyDescent="0.25">
      <c r="A991" s="33" t="str">
        <f t="shared" si="48"/>
        <v/>
      </c>
      <c r="K991" s="33">
        <f t="shared" si="49"/>
        <v>0</v>
      </c>
      <c r="M991" s="37">
        <f t="shared" si="50"/>
        <v>0</v>
      </c>
      <c r="N991" s="31"/>
    </row>
    <row r="992" spans="1:14" ht="15.75" x14ac:dyDescent="0.25">
      <c r="A992" s="33" t="str">
        <f t="shared" si="48"/>
        <v/>
      </c>
      <c r="K992" s="33">
        <f t="shared" si="49"/>
        <v>0</v>
      </c>
      <c r="M992" s="37">
        <f t="shared" si="50"/>
        <v>0</v>
      </c>
      <c r="N992" s="31"/>
    </row>
    <row r="993" spans="1:14" ht="15.75" x14ac:dyDescent="0.25">
      <c r="A993" s="33" t="str">
        <f t="shared" si="48"/>
        <v/>
      </c>
      <c r="K993" s="33">
        <f t="shared" si="49"/>
        <v>0</v>
      </c>
      <c r="M993" s="37">
        <f t="shared" si="50"/>
        <v>0</v>
      </c>
      <c r="N993" s="31"/>
    </row>
    <row r="994" spans="1:14" ht="15.75" x14ac:dyDescent="0.25">
      <c r="A994" s="33" t="str">
        <f t="shared" si="48"/>
        <v/>
      </c>
      <c r="K994" s="33">
        <f t="shared" si="49"/>
        <v>0</v>
      </c>
      <c r="M994" s="37">
        <f t="shared" si="50"/>
        <v>0</v>
      </c>
      <c r="N994" s="31"/>
    </row>
    <row r="995" spans="1:14" ht="15.75" x14ac:dyDescent="0.25">
      <c r="A995" s="33" t="str">
        <f t="shared" si="48"/>
        <v/>
      </c>
      <c r="K995" s="33">
        <f t="shared" si="49"/>
        <v>0</v>
      </c>
      <c r="M995" s="37">
        <f t="shared" si="50"/>
        <v>0</v>
      </c>
      <c r="N995" s="31"/>
    </row>
    <row r="996" spans="1:14" ht="15.75" x14ac:dyDescent="0.25">
      <c r="A996" s="33" t="str">
        <f t="shared" si="48"/>
        <v/>
      </c>
      <c r="K996" s="33">
        <f t="shared" si="49"/>
        <v>0</v>
      </c>
      <c r="M996" s="37">
        <f t="shared" si="50"/>
        <v>0</v>
      </c>
      <c r="N996" s="31"/>
    </row>
    <row r="997" spans="1:14" ht="15.75" x14ac:dyDescent="0.25">
      <c r="A997" s="33" t="str">
        <f t="shared" si="48"/>
        <v/>
      </c>
      <c r="K997" s="33">
        <f t="shared" si="49"/>
        <v>0</v>
      </c>
      <c r="M997" s="37">
        <f t="shared" si="50"/>
        <v>0</v>
      </c>
      <c r="N997" s="31"/>
    </row>
    <row r="998" spans="1:14" ht="15.75" x14ac:dyDescent="0.25">
      <c r="A998" s="33" t="str">
        <f t="shared" si="48"/>
        <v/>
      </c>
      <c r="K998" s="33">
        <f t="shared" si="49"/>
        <v>0</v>
      </c>
      <c r="M998" s="37">
        <f t="shared" si="50"/>
        <v>0</v>
      </c>
      <c r="N998" s="31"/>
    </row>
    <row r="999" spans="1:14" ht="15.75" x14ac:dyDescent="0.25">
      <c r="A999" s="33" t="str">
        <f t="shared" si="48"/>
        <v/>
      </c>
      <c r="K999" s="33">
        <f t="shared" si="49"/>
        <v>0</v>
      </c>
      <c r="M999" s="37">
        <f t="shared" si="50"/>
        <v>0</v>
      </c>
      <c r="N999" s="31"/>
    </row>
    <row r="1000" spans="1:14" ht="15.75" x14ac:dyDescent="0.25">
      <c r="A1000" s="33" t="str">
        <f t="shared" si="48"/>
        <v/>
      </c>
      <c r="K1000" s="33">
        <f t="shared" si="49"/>
        <v>0</v>
      </c>
      <c r="M1000" s="37">
        <f t="shared" si="50"/>
        <v>0</v>
      </c>
      <c r="N1000" s="31"/>
    </row>
    <row r="1001" spans="1:14" ht="15.75" x14ac:dyDescent="0.25">
      <c r="A1001" s="33" t="str">
        <f t="shared" si="48"/>
        <v/>
      </c>
      <c r="K1001" s="33">
        <f t="shared" si="49"/>
        <v>0</v>
      </c>
      <c r="M1001" s="37">
        <f t="shared" si="50"/>
        <v>0</v>
      </c>
      <c r="N1001" s="31"/>
    </row>
    <row r="1002" spans="1:14" ht="15.75" x14ac:dyDescent="0.25">
      <c r="A1002" s="33" t="str">
        <f t="shared" si="48"/>
        <v/>
      </c>
      <c r="K1002" s="33">
        <f t="shared" si="49"/>
        <v>0</v>
      </c>
      <c r="M1002" s="37">
        <f t="shared" si="50"/>
        <v>0</v>
      </c>
      <c r="N1002" s="31"/>
    </row>
    <row r="1003" spans="1:14" ht="15.75" x14ac:dyDescent="0.25">
      <c r="A1003" s="33" t="str">
        <f t="shared" si="48"/>
        <v/>
      </c>
      <c r="K1003" s="33">
        <f t="shared" si="49"/>
        <v>0</v>
      </c>
      <c r="M1003" s="37">
        <f t="shared" si="50"/>
        <v>0</v>
      </c>
      <c r="N1003" s="31"/>
    </row>
    <row r="1004" spans="1:14" ht="15.75" x14ac:dyDescent="0.25">
      <c r="A1004" s="33" t="str">
        <f t="shared" si="48"/>
        <v/>
      </c>
      <c r="K1004" s="33">
        <f t="shared" si="49"/>
        <v>0</v>
      </c>
      <c r="M1004" s="37">
        <f t="shared" si="50"/>
        <v>0</v>
      </c>
      <c r="N1004" s="31"/>
    </row>
    <row r="1005" spans="1:14" ht="15.75" x14ac:dyDescent="0.25">
      <c r="A1005" s="33" t="str">
        <f t="shared" si="48"/>
        <v/>
      </c>
      <c r="K1005" s="33">
        <f t="shared" si="49"/>
        <v>0</v>
      </c>
      <c r="M1005" s="37">
        <f t="shared" si="50"/>
        <v>0</v>
      </c>
      <c r="N1005" s="31"/>
    </row>
    <row r="1006" spans="1:14" ht="15.75" x14ac:dyDescent="0.25">
      <c r="A1006" s="33" t="str">
        <f t="shared" si="48"/>
        <v/>
      </c>
      <c r="K1006" s="33">
        <f t="shared" si="49"/>
        <v>0</v>
      </c>
      <c r="M1006" s="37">
        <f t="shared" si="50"/>
        <v>0</v>
      </c>
      <c r="N1006" s="31"/>
    </row>
    <row r="1007" spans="1:14" ht="15.75" x14ac:dyDescent="0.25">
      <c r="A1007" s="33" t="str">
        <f t="shared" si="48"/>
        <v/>
      </c>
      <c r="K1007" s="33">
        <f t="shared" si="49"/>
        <v>0</v>
      </c>
      <c r="M1007" s="37">
        <f t="shared" si="50"/>
        <v>0</v>
      </c>
      <c r="N1007" s="31"/>
    </row>
    <row r="1008" spans="1:14" ht="15.75" x14ac:dyDescent="0.25">
      <c r="A1008" s="33" t="str">
        <f t="shared" si="48"/>
        <v/>
      </c>
      <c r="K1008" s="33">
        <f t="shared" si="49"/>
        <v>0</v>
      </c>
      <c r="M1008" s="37">
        <f t="shared" si="50"/>
        <v>0</v>
      </c>
      <c r="N1008" s="31"/>
    </row>
    <row r="1009" spans="1:14" ht="15.75" x14ac:dyDescent="0.25">
      <c r="A1009" s="33" t="str">
        <f t="shared" si="48"/>
        <v/>
      </c>
      <c r="K1009" s="33">
        <f t="shared" si="49"/>
        <v>0</v>
      </c>
      <c r="M1009" s="37">
        <f t="shared" si="50"/>
        <v>0</v>
      </c>
      <c r="N1009" s="31"/>
    </row>
    <row r="1010" spans="1:14" ht="15.75" x14ac:dyDescent="0.25">
      <c r="A1010" s="33" t="str">
        <f t="shared" si="48"/>
        <v/>
      </c>
      <c r="K1010" s="33">
        <f t="shared" si="49"/>
        <v>0</v>
      </c>
      <c r="M1010" s="37">
        <f t="shared" si="50"/>
        <v>0</v>
      </c>
      <c r="N1010" s="31"/>
    </row>
    <row r="1011" spans="1:14" ht="15.75" x14ac:dyDescent="0.25">
      <c r="A1011" s="33" t="str">
        <f t="shared" si="48"/>
        <v/>
      </c>
      <c r="K1011" s="33">
        <f t="shared" si="49"/>
        <v>0</v>
      </c>
      <c r="M1011" s="37">
        <f t="shared" si="50"/>
        <v>0</v>
      </c>
      <c r="N1011" s="31"/>
    </row>
    <row r="1012" spans="1:14" ht="15.75" x14ac:dyDescent="0.25">
      <c r="A1012" s="33" t="str">
        <f t="shared" si="48"/>
        <v/>
      </c>
      <c r="K1012" s="33">
        <f t="shared" si="49"/>
        <v>0</v>
      </c>
      <c r="M1012" s="37">
        <f t="shared" si="50"/>
        <v>0</v>
      </c>
      <c r="N1012" s="31"/>
    </row>
    <row r="1013" spans="1:14" ht="15.75" x14ac:dyDescent="0.25">
      <c r="A1013" s="33" t="str">
        <f t="shared" si="48"/>
        <v/>
      </c>
      <c r="K1013" s="33">
        <f t="shared" si="49"/>
        <v>0</v>
      </c>
      <c r="M1013" s="37">
        <f t="shared" si="50"/>
        <v>0</v>
      </c>
      <c r="N1013" s="31"/>
    </row>
    <row r="1014" spans="1:14" ht="15.75" x14ac:dyDescent="0.25">
      <c r="A1014" s="33" t="str">
        <f t="shared" si="48"/>
        <v/>
      </c>
      <c r="K1014" s="33">
        <f t="shared" si="49"/>
        <v>0</v>
      </c>
      <c r="M1014" s="37">
        <f t="shared" si="50"/>
        <v>0</v>
      </c>
      <c r="N1014" s="31"/>
    </row>
    <row r="1015" spans="1:14" ht="15.75" x14ac:dyDescent="0.25">
      <c r="A1015" s="33" t="str">
        <f t="shared" si="48"/>
        <v/>
      </c>
      <c r="K1015" s="33">
        <f t="shared" si="49"/>
        <v>0</v>
      </c>
      <c r="M1015" s="37">
        <f t="shared" si="50"/>
        <v>0</v>
      </c>
      <c r="N1015" s="31"/>
    </row>
    <row r="1016" spans="1:14" ht="15.75" x14ac:dyDescent="0.25">
      <c r="A1016" s="33" t="str">
        <f t="shared" si="48"/>
        <v/>
      </c>
      <c r="K1016" s="33">
        <f t="shared" si="49"/>
        <v>0</v>
      </c>
      <c r="M1016" s="37">
        <f t="shared" si="50"/>
        <v>0</v>
      </c>
      <c r="N1016" s="31"/>
    </row>
    <row r="1017" spans="1:14" ht="15.75" x14ac:dyDescent="0.25">
      <c r="A1017" s="33" t="str">
        <f t="shared" si="48"/>
        <v/>
      </c>
      <c r="K1017" s="33">
        <f t="shared" si="49"/>
        <v>0</v>
      </c>
      <c r="M1017" s="37">
        <f t="shared" si="50"/>
        <v>0</v>
      </c>
      <c r="N1017" s="31"/>
    </row>
    <row r="1018" spans="1:14" ht="15.75" x14ac:dyDescent="0.25">
      <c r="A1018" s="33" t="str">
        <f t="shared" si="48"/>
        <v/>
      </c>
      <c r="K1018" s="33">
        <f t="shared" si="49"/>
        <v>0</v>
      </c>
      <c r="M1018" s="37">
        <f t="shared" si="50"/>
        <v>0</v>
      </c>
      <c r="N1018" s="31"/>
    </row>
    <row r="1019" spans="1:14" ht="15.75" x14ac:dyDescent="0.25">
      <c r="A1019" s="33" t="str">
        <f t="shared" si="48"/>
        <v/>
      </c>
      <c r="K1019" s="33">
        <f t="shared" si="49"/>
        <v>0</v>
      </c>
      <c r="M1019" s="37">
        <f t="shared" si="50"/>
        <v>0</v>
      </c>
      <c r="N1019" s="31"/>
    </row>
    <row r="1020" spans="1:14" ht="15.75" x14ac:dyDescent="0.25">
      <c r="A1020" s="33" t="str">
        <f t="shared" si="48"/>
        <v/>
      </c>
      <c r="K1020" s="33">
        <f t="shared" si="49"/>
        <v>0</v>
      </c>
      <c r="M1020" s="37">
        <f t="shared" si="50"/>
        <v>0</v>
      </c>
      <c r="N1020" s="31"/>
    </row>
    <row r="1021" spans="1:14" ht="15.75" x14ac:dyDescent="0.25">
      <c r="A1021" s="33" t="str">
        <f t="shared" si="48"/>
        <v/>
      </c>
      <c r="K1021" s="33">
        <f t="shared" si="49"/>
        <v>0</v>
      </c>
      <c r="M1021" s="37">
        <f t="shared" si="50"/>
        <v>0</v>
      </c>
      <c r="N1021" s="31"/>
    </row>
    <row r="1022" spans="1:14" ht="15.75" x14ac:dyDescent="0.25">
      <c r="A1022" s="33" t="str">
        <f t="shared" si="48"/>
        <v/>
      </c>
      <c r="K1022" s="33">
        <f t="shared" si="49"/>
        <v>0</v>
      </c>
      <c r="M1022" s="37">
        <f t="shared" si="50"/>
        <v>0</v>
      </c>
      <c r="N1022" s="31"/>
    </row>
    <row r="1023" spans="1:14" ht="15.75" x14ac:dyDescent="0.25">
      <c r="A1023" s="33" t="str">
        <f t="shared" si="48"/>
        <v/>
      </c>
      <c r="K1023" s="33">
        <f t="shared" si="49"/>
        <v>0</v>
      </c>
      <c r="M1023" s="37">
        <f t="shared" si="50"/>
        <v>0</v>
      </c>
      <c r="N1023" s="31"/>
    </row>
    <row r="1024" spans="1:14" ht="15.75" x14ac:dyDescent="0.25">
      <c r="A1024" s="33" t="str">
        <f t="shared" si="48"/>
        <v/>
      </c>
      <c r="K1024" s="33">
        <f t="shared" si="49"/>
        <v>0</v>
      </c>
      <c r="M1024" s="37">
        <f t="shared" si="50"/>
        <v>0</v>
      </c>
      <c r="N1024" s="31"/>
    </row>
    <row r="1025" spans="1:14" ht="15.75" x14ac:dyDescent="0.25">
      <c r="A1025" s="33" t="str">
        <f t="shared" si="48"/>
        <v/>
      </c>
      <c r="K1025" s="33">
        <f t="shared" si="49"/>
        <v>0</v>
      </c>
      <c r="M1025" s="37">
        <f t="shared" si="50"/>
        <v>0</v>
      </c>
      <c r="N1025" s="31"/>
    </row>
    <row r="1026" spans="1:14" ht="15.75" x14ac:dyDescent="0.25">
      <c r="A1026" s="33" t="str">
        <f t="shared" si="48"/>
        <v/>
      </c>
      <c r="K1026" s="33">
        <f t="shared" si="49"/>
        <v>0</v>
      </c>
      <c r="M1026" s="37">
        <f t="shared" si="50"/>
        <v>0</v>
      </c>
      <c r="N1026" s="31"/>
    </row>
    <row r="1027" spans="1:14" ht="15.75" x14ac:dyDescent="0.25">
      <c r="A1027" s="33" t="str">
        <f t="shared" si="48"/>
        <v/>
      </c>
      <c r="K1027" s="33">
        <f t="shared" si="49"/>
        <v>0</v>
      </c>
      <c r="M1027" s="37">
        <f t="shared" si="50"/>
        <v>0</v>
      </c>
      <c r="N1027" s="31"/>
    </row>
    <row r="1028" spans="1:14" ht="15.75" x14ac:dyDescent="0.25">
      <c r="A1028" s="33" t="str">
        <f t="shared" ref="A1028:A1091" si="51">IF(B1028="","","FCT"&amp;" "&amp;MID($D$1,3,2)&amp;IF(MONTH(1&amp;$C$1)&lt;10,0&amp;MONTH(1&amp;$C$1),MONTH(1&amp;$C$1))&amp;IF(ROW()-3+1&lt;10,"00"&amp;ROW()-3+1,IF(AND(ROW()-3+1&lt;100,ROW()-3+1&gt;=10),0&amp;ROW()-3+1,ROW()-3+1)))</f>
        <v/>
      </c>
      <c r="K1028" s="33">
        <f t="shared" ref="K1028:K1091" si="52">(H1028-G1028)+(J1028-I1028)</f>
        <v>0</v>
      </c>
      <c r="M1028" s="37">
        <f t="shared" ref="M1028:M1091" si="53">IFERROR(VLOOKUP(F1028,$Q$2:$R$4,2,FALSE),0)</f>
        <v>0</v>
      </c>
      <c r="N1028" s="31"/>
    </row>
    <row r="1029" spans="1:14" ht="15.75" x14ac:dyDescent="0.25">
      <c r="A1029" s="33" t="str">
        <f t="shared" si="51"/>
        <v/>
      </c>
      <c r="K1029" s="33">
        <f t="shared" si="52"/>
        <v>0</v>
      </c>
      <c r="M1029" s="37">
        <f t="shared" si="53"/>
        <v>0</v>
      </c>
      <c r="N1029" s="31"/>
    </row>
    <row r="1030" spans="1:14" ht="15.75" x14ac:dyDescent="0.25">
      <c r="A1030" s="33" t="str">
        <f t="shared" si="51"/>
        <v/>
      </c>
      <c r="K1030" s="33">
        <f t="shared" si="52"/>
        <v>0</v>
      </c>
      <c r="M1030" s="37">
        <f t="shared" si="53"/>
        <v>0</v>
      </c>
      <c r="N1030" s="31"/>
    </row>
    <row r="1031" spans="1:14" ht="15.75" x14ac:dyDescent="0.25">
      <c r="A1031" s="33" t="str">
        <f t="shared" si="51"/>
        <v/>
      </c>
      <c r="K1031" s="33">
        <f t="shared" si="52"/>
        <v>0</v>
      </c>
      <c r="M1031" s="37">
        <f t="shared" si="53"/>
        <v>0</v>
      </c>
      <c r="N1031" s="31"/>
    </row>
    <row r="1032" spans="1:14" ht="15.75" x14ac:dyDescent="0.25">
      <c r="A1032" s="33" t="str">
        <f t="shared" si="51"/>
        <v/>
      </c>
      <c r="K1032" s="33">
        <f t="shared" si="52"/>
        <v>0</v>
      </c>
      <c r="M1032" s="37">
        <f t="shared" si="53"/>
        <v>0</v>
      </c>
      <c r="N1032" s="31"/>
    </row>
    <row r="1033" spans="1:14" ht="15.75" x14ac:dyDescent="0.25">
      <c r="A1033" s="33" t="str">
        <f t="shared" si="51"/>
        <v/>
      </c>
      <c r="K1033" s="33">
        <f t="shared" si="52"/>
        <v>0</v>
      </c>
      <c r="M1033" s="37">
        <f t="shared" si="53"/>
        <v>0</v>
      </c>
      <c r="N1033" s="31"/>
    </row>
    <row r="1034" spans="1:14" ht="15.75" x14ac:dyDescent="0.25">
      <c r="A1034" s="33" t="str">
        <f t="shared" si="51"/>
        <v/>
      </c>
      <c r="K1034" s="33">
        <f t="shared" si="52"/>
        <v>0</v>
      </c>
      <c r="M1034" s="37">
        <f t="shared" si="53"/>
        <v>0</v>
      </c>
      <c r="N1034" s="31"/>
    </row>
    <row r="1035" spans="1:14" ht="15.75" x14ac:dyDescent="0.25">
      <c r="A1035" s="33" t="str">
        <f t="shared" si="51"/>
        <v/>
      </c>
      <c r="K1035" s="33">
        <f t="shared" si="52"/>
        <v>0</v>
      </c>
      <c r="M1035" s="37">
        <f t="shared" si="53"/>
        <v>0</v>
      </c>
      <c r="N1035" s="31"/>
    </row>
    <row r="1036" spans="1:14" ht="15.75" x14ac:dyDescent="0.25">
      <c r="A1036" s="33" t="str">
        <f t="shared" si="51"/>
        <v/>
      </c>
      <c r="K1036" s="33">
        <f t="shared" si="52"/>
        <v>0</v>
      </c>
      <c r="M1036" s="37">
        <f t="shared" si="53"/>
        <v>0</v>
      </c>
      <c r="N1036" s="31"/>
    </row>
    <row r="1037" spans="1:14" ht="15.75" x14ac:dyDescent="0.25">
      <c r="A1037" s="33" t="str">
        <f t="shared" si="51"/>
        <v/>
      </c>
      <c r="K1037" s="33">
        <f t="shared" si="52"/>
        <v>0</v>
      </c>
      <c r="M1037" s="37">
        <f t="shared" si="53"/>
        <v>0</v>
      </c>
      <c r="N1037" s="31"/>
    </row>
    <row r="1038" spans="1:14" ht="15.75" x14ac:dyDescent="0.25">
      <c r="A1038" s="33" t="str">
        <f t="shared" si="51"/>
        <v/>
      </c>
      <c r="K1038" s="33">
        <f t="shared" si="52"/>
        <v>0</v>
      </c>
      <c r="M1038" s="37">
        <f t="shared" si="53"/>
        <v>0</v>
      </c>
      <c r="N1038" s="31"/>
    </row>
    <row r="1039" spans="1:14" ht="15.75" x14ac:dyDescent="0.25">
      <c r="A1039" s="33" t="str">
        <f t="shared" si="51"/>
        <v/>
      </c>
      <c r="K1039" s="33">
        <f t="shared" si="52"/>
        <v>0</v>
      </c>
      <c r="M1039" s="37">
        <f t="shared" si="53"/>
        <v>0</v>
      </c>
      <c r="N1039" s="31"/>
    </row>
    <row r="1040" spans="1:14" ht="15.75" x14ac:dyDescent="0.25">
      <c r="A1040" s="33" t="str">
        <f t="shared" si="51"/>
        <v/>
      </c>
      <c r="K1040" s="33">
        <f t="shared" si="52"/>
        <v>0</v>
      </c>
      <c r="M1040" s="37">
        <f t="shared" si="53"/>
        <v>0</v>
      </c>
      <c r="N1040" s="31"/>
    </row>
    <row r="1041" spans="1:14" ht="15.75" x14ac:dyDescent="0.25">
      <c r="A1041" s="33" t="str">
        <f t="shared" si="51"/>
        <v/>
      </c>
      <c r="K1041" s="33">
        <f t="shared" si="52"/>
        <v>0</v>
      </c>
      <c r="M1041" s="37">
        <f t="shared" si="53"/>
        <v>0</v>
      </c>
      <c r="N1041" s="31"/>
    </row>
    <row r="1042" spans="1:14" ht="15.75" x14ac:dyDescent="0.25">
      <c r="A1042" s="33" t="str">
        <f t="shared" si="51"/>
        <v/>
      </c>
      <c r="K1042" s="33">
        <f t="shared" si="52"/>
        <v>0</v>
      </c>
      <c r="M1042" s="37">
        <f t="shared" si="53"/>
        <v>0</v>
      </c>
      <c r="N1042" s="31"/>
    </row>
    <row r="1043" spans="1:14" ht="15.75" x14ac:dyDescent="0.25">
      <c r="A1043" s="33" t="str">
        <f t="shared" si="51"/>
        <v/>
      </c>
      <c r="K1043" s="33">
        <f t="shared" si="52"/>
        <v>0</v>
      </c>
      <c r="M1043" s="37">
        <f t="shared" si="53"/>
        <v>0</v>
      </c>
      <c r="N1043" s="31"/>
    </row>
    <row r="1044" spans="1:14" ht="15.75" x14ac:dyDescent="0.25">
      <c r="A1044" s="33" t="str">
        <f t="shared" si="51"/>
        <v/>
      </c>
      <c r="K1044" s="33">
        <f t="shared" si="52"/>
        <v>0</v>
      </c>
      <c r="M1044" s="37">
        <f t="shared" si="53"/>
        <v>0</v>
      </c>
      <c r="N1044" s="31"/>
    </row>
    <row r="1045" spans="1:14" ht="15.75" x14ac:dyDescent="0.25">
      <c r="A1045" s="33" t="str">
        <f t="shared" si="51"/>
        <v/>
      </c>
      <c r="K1045" s="33">
        <f t="shared" si="52"/>
        <v>0</v>
      </c>
      <c r="M1045" s="37">
        <f t="shared" si="53"/>
        <v>0</v>
      </c>
      <c r="N1045" s="31"/>
    </row>
    <row r="1046" spans="1:14" ht="15.75" x14ac:dyDescent="0.25">
      <c r="A1046" s="33" t="str">
        <f t="shared" si="51"/>
        <v/>
      </c>
      <c r="K1046" s="33">
        <f t="shared" si="52"/>
        <v>0</v>
      </c>
      <c r="M1046" s="37">
        <f t="shared" si="53"/>
        <v>0</v>
      </c>
      <c r="N1046" s="31"/>
    </row>
    <row r="1047" spans="1:14" ht="15.75" x14ac:dyDescent="0.25">
      <c r="A1047" s="33" t="str">
        <f t="shared" si="51"/>
        <v/>
      </c>
      <c r="K1047" s="33">
        <f t="shared" si="52"/>
        <v>0</v>
      </c>
      <c r="M1047" s="37">
        <f t="shared" si="53"/>
        <v>0</v>
      </c>
      <c r="N1047" s="31"/>
    </row>
    <row r="1048" spans="1:14" ht="15.75" x14ac:dyDescent="0.25">
      <c r="A1048" s="33" t="str">
        <f t="shared" si="51"/>
        <v/>
      </c>
      <c r="K1048" s="33">
        <f t="shared" si="52"/>
        <v>0</v>
      </c>
      <c r="M1048" s="37">
        <f t="shared" si="53"/>
        <v>0</v>
      </c>
      <c r="N1048" s="31"/>
    </row>
    <row r="1049" spans="1:14" ht="15.75" x14ac:dyDescent="0.25">
      <c r="A1049" s="33" t="str">
        <f t="shared" si="51"/>
        <v/>
      </c>
      <c r="K1049" s="33">
        <f t="shared" si="52"/>
        <v>0</v>
      </c>
      <c r="M1049" s="37">
        <f t="shared" si="53"/>
        <v>0</v>
      </c>
      <c r="N1049" s="31"/>
    </row>
    <row r="1050" spans="1:14" ht="15.75" x14ac:dyDescent="0.25">
      <c r="A1050" s="33" t="str">
        <f t="shared" si="51"/>
        <v/>
      </c>
      <c r="K1050" s="33">
        <f t="shared" si="52"/>
        <v>0</v>
      </c>
      <c r="M1050" s="37">
        <f t="shared" si="53"/>
        <v>0</v>
      </c>
      <c r="N1050" s="31"/>
    </row>
    <row r="1051" spans="1:14" ht="15.75" x14ac:dyDescent="0.25">
      <c r="A1051" s="33" t="str">
        <f t="shared" si="51"/>
        <v/>
      </c>
      <c r="K1051" s="33">
        <f t="shared" si="52"/>
        <v>0</v>
      </c>
      <c r="M1051" s="37">
        <f t="shared" si="53"/>
        <v>0</v>
      </c>
      <c r="N1051" s="31"/>
    </row>
    <row r="1052" spans="1:14" ht="15.75" x14ac:dyDescent="0.25">
      <c r="A1052" s="33" t="str">
        <f t="shared" si="51"/>
        <v/>
      </c>
      <c r="K1052" s="33">
        <f t="shared" si="52"/>
        <v>0</v>
      </c>
      <c r="M1052" s="37">
        <f t="shared" si="53"/>
        <v>0</v>
      </c>
      <c r="N1052" s="31"/>
    </row>
    <row r="1053" spans="1:14" ht="15.75" x14ac:dyDescent="0.25">
      <c r="A1053" s="33" t="str">
        <f t="shared" si="51"/>
        <v/>
      </c>
      <c r="K1053" s="33">
        <f t="shared" si="52"/>
        <v>0</v>
      </c>
      <c r="M1053" s="37">
        <f t="shared" si="53"/>
        <v>0</v>
      </c>
      <c r="N1053" s="31"/>
    </row>
    <row r="1054" spans="1:14" ht="15.75" x14ac:dyDescent="0.25">
      <c r="A1054" s="33" t="str">
        <f t="shared" si="51"/>
        <v/>
      </c>
      <c r="K1054" s="33">
        <f t="shared" si="52"/>
        <v>0</v>
      </c>
      <c r="M1054" s="37">
        <f t="shared" si="53"/>
        <v>0</v>
      </c>
      <c r="N1054" s="31"/>
    </row>
    <row r="1055" spans="1:14" ht="15.75" x14ac:dyDescent="0.25">
      <c r="A1055" s="33" t="str">
        <f t="shared" si="51"/>
        <v/>
      </c>
      <c r="K1055" s="33">
        <f t="shared" si="52"/>
        <v>0</v>
      </c>
      <c r="M1055" s="37">
        <f t="shared" si="53"/>
        <v>0</v>
      </c>
      <c r="N1055" s="31"/>
    </row>
    <row r="1056" spans="1:14" ht="15.75" x14ac:dyDescent="0.25">
      <c r="A1056" s="33" t="str">
        <f t="shared" si="51"/>
        <v/>
      </c>
      <c r="K1056" s="33">
        <f t="shared" si="52"/>
        <v>0</v>
      </c>
      <c r="M1056" s="37">
        <f t="shared" si="53"/>
        <v>0</v>
      </c>
      <c r="N1056" s="31"/>
    </row>
    <row r="1057" spans="1:14" ht="15.75" x14ac:dyDescent="0.25">
      <c r="A1057" s="33" t="str">
        <f t="shared" si="51"/>
        <v/>
      </c>
      <c r="K1057" s="33">
        <f t="shared" si="52"/>
        <v>0</v>
      </c>
      <c r="M1057" s="37">
        <f t="shared" si="53"/>
        <v>0</v>
      </c>
      <c r="N1057" s="31"/>
    </row>
    <row r="1058" spans="1:14" ht="15.75" x14ac:dyDescent="0.25">
      <c r="A1058" s="33" t="str">
        <f t="shared" si="51"/>
        <v/>
      </c>
      <c r="K1058" s="33">
        <f t="shared" si="52"/>
        <v>0</v>
      </c>
      <c r="M1058" s="37">
        <f t="shared" si="53"/>
        <v>0</v>
      </c>
      <c r="N1058" s="31"/>
    </row>
    <row r="1059" spans="1:14" ht="15.75" x14ac:dyDescent="0.25">
      <c r="A1059" s="33" t="str">
        <f t="shared" si="51"/>
        <v/>
      </c>
      <c r="K1059" s="33">
        <f t="shared" si="52"/>
        <v>0</v>
      </c>
      <c r="M1059" s="37">
        <f t="shared" si="53"/>
        <v>0</v>
      </c>
      <c r="N1059" s="31"/>
    </row>
    <row r="1060" spans="1:14" ht="15.75" x14ac:dyDescent="0.25">
      <c r="A1060" s="33" t="str">
        <f t="shared" si="51"/>
        <v/>
      </c>
      <c r="K1060" s="33">
        <f t="shared" si="52"/>
        <v>0</v>
      </c>
      <c r="M1060" s="37">
        <f t="shared" si="53"/>
        <v>0</v>
      </c>
      <c r="N1060" s="31"/>
    </row>
    <row r="1061" spans="1:14" ht="15.75" x14ac:dyDescent="0.25">
      <c r="A1061" s="33" t="str">
        <f t="shared" si="51"/>
        <v/>
      </c>
      <c r="K1061" s="33">
        <f t="shared" si="52"/>
        <v>0</v>
      </c>
      <c r="M1061" s="37">
        <f t="shared" si="53"/>
        <v>0</v>
      </c>
      <c r="N1061" s="31"/>
    </row>
    <row r="1062" spans="1:14" ht="15.75" x14ac:dyDescent="0.25">
      <c r="A1062" s="33" t="str">
        <f t="shared" si="51"/>
        <v/>
      </c>
      <c r="K1062" s="33">
        <f t="shared" si="52"/>
        <v>0</v>
      </c>
      <c r="M1062" s="37">
        <f t="shared" si="53"/>
        <v>0</v>
      </c>
      <c r="N1062" s="31"/>
    </row>
    <row r="1063" spans="1:14" ht="15.75" x14ac:dyDescent="0.25">
      <c r="A1063" s="33" t="str">
        <f t="shared" si="51"/>
        <v/>
      </c>
      <c r="K1063" s="33">
        <f t="shared" si="52"/>
        <v>0</v>
      </c>
      <c r="M1063" s="37">
        <f t="shared" si="53"/>
        <v>0</v>
      </c>
      <c r="N1063" s="31"/>
    </row>
    <row r="1064" spans="1:14" ht="15.75" x14ac:dyDescent="0.25">
      <c r="A1064" s="33" t="str">
        <f t="shared" si="51"/>
        <v/>
      </c>
      <c r="K1064" s="33">
        <f t="shared" si="52"/>
        <v>0</v>
      </c>
      <c r="M1064" s="37">
        <f t="shared" si="53"/>
        <v>0</v>
      </c>
      <c r="N1064" s="31"/>
    </row>
    <row r="1065" spans="1:14" ht="15.75" x14ac:dyDescent="0.25">
      <c r="A1065" s="33" t="str">
        <f t="shared" si="51"/>
        <v/>
      </c>
      <c r="K1065" s="33">
        <f t="shared" si="52"/>
        <v>0</v>
      </c>
      <c r="M1065" s="37">
        <f t="shared" si="53"/>
        <v>0</v>
      </c>
      <c r="N1065" s="31"/>
    </row>
    <row r="1066" spans="1:14" ht="15.75" x14ac:dyDescent="0.25">
      <c r="A1066" s="33" t="str">
        <f t="shared" si="51"/>
        <v/>
      </c>
      <c r="K1066" s="33">
        <f t="shared" si="52"/>
        <v>0</v>
      </c>
      <c r="M1066" s="37">
        <f t="shared" si="53"/>
        <v>0</v>
      </c>
      <c r="N1066" s="31"/>
    </row>
    <row r="1067" spans="1:14" ht="15.75" x14ac:dyDescent="0.25">
      <c r="A1067" s="33" t="str">
        <f t="shared" si="51"/>
        <v/>
      </c>
      <c r="K1067" s="33">
        <f t="shared" si="52"/>
        <v>0</v>
      </c>
      <c r="M1067" s="37">
        <f t="shared" si="53"/>
        <v>0</v>
      </c>
      <c r="N1067" s="31"/>
    </row>
    <row r="1068" spans="1:14" ht="15.75" x14ac:dyDescent="0.25">
      <c r="A1068" s="33" t="str">
        <f t="shared" si="51"/>
        <v/>
      </c>
      <c r="K1068" s="33">
        <f t="shared" si="52"/>
        <v>0</v>
      </c>
      <c r="M1068" s="37">
        <f t="shared" si="53"/>
        <v>0</v>
      </c>
      <c r="N1068" s="31"/>
    </row>
    <row r="1069" spans="1:14" ht="15.75" x14ac:dyDescent="0.25">
      <c r="A1069" s="33" t="str">
        <f t="shared" si="51"/>
        <v/>
      </c>
      <c r="K1069" s="33">
        <f t="shared" si="52"/>
        <v>0</v>
      </c>
      <c r="M1069" s="37">
        <f t="shared" si="53"/>
        <v>0</v>
      </c>
      <c r="N1069" s="31"/>
    </row>
    <row r="1070" spans="1:14" ht="15.75" x14ac:dyDescent="0.25">
      <c r="A1070" s="33" t="str">
        <f t="shared" si="51"/>
        <v/>
      </c>
      <c r="K1070" s="33">
        <f t="shared" si="52"/>
        <v>0</v>
      </c>
      <c r="M1070" s="37">
        <f t="shared" si="53"/>
        <v>0</v>
      </c>
      <c r="N1070" s="31"/>
    </row>
    <row r="1071" spans="1:14" ht="15.75" x14ac:dyDescent="0.25">
      <c r="A1071" s="33" t="str">
        <f t="shared" si="51"/>
        <v/>
      </c>
      <c r="K1071" s="33">
        <f t="shared" si="52"/>
        <v>0</v>
      </c>
      <c r="M1071" s="37">
        <f t="shared" si="53"/>
        <v>0</v>
      </c>
      <c r="N1071" s="31"/>
    </row>
    <row r="1072" spans="1:14" ht="15.75" x14ac:dyDescent="0.25">
      <c r="A1072" s="33" t="str">
        <f t="shared" si="51"/>
        <v/>
      </c>
      <c r="K1072" s="33">
        <f t="shared" si="52"/>
        <v>0</v>
      </c>
      <c r="M1072" s="37">
        <f t="shared" si="53"/>
        <v>0</v>
      </c>
      <c r="N1072" s="31"/>
    </row>
    <row r="1073" spans="1:14" ht="15.75" x14ac:dyDescent="0.25">
      <c r="A1073" s="33" t="str">
        <f t="shared" si="51"/>
        <v/>
      </c>
      <c r="K1073" s="33">
        <f t="shared" si="52"/>
        <v>0</v>
      </c>
      <c r="M1073" s="37">
        <f t="shared" si="53"/>
        <v>0</v>
      </c>
      <c r="N1073" s="31"/>
    </row>
    <row r="1074" spans="1:14" ht="15.75" x14ac:dyDescent="0.25">
      <c r="A1074" s="33" t="str">
        <f t="shared" si="51"/>
        <v/>
      </c>
      <c r="K1074" s="33">
        <f t="shared" si="52"/>
        <v>0</v>
      </c>
      <c r="M1074" s="37">
        <f t="shared" si="53"/>
        <v>0</v>
      </c>
      <c r="N1074" s="31"/>
    </row>
    <row r="1075" spans="1:14" ht="15.75" x14ac:dyDescent="0.25">
      <c r="A1075" s="33" t="str">
        <f t="shared" si="51"/>
        <v/>
      </c>
      <c r="K1075" s="33">
        <f t="shared" si="52"/>
        <v>0</v>
      </c>
      <c r="M1075" s="37">
        <f t="shared" si="53"/>
        <v>0</v>
      </c>
      <c r="N1075" s="31"/>
    </row>
    <row r="1076" spans="1:14" ht="15.75" x14ac:dyDescent="0.25">
      <c r="A1076" s="33" t="str">
        <f t="shared" si="51"/>
        <v/>
      </c>
      <c r="K1076" s="33">
        <f t="shared" si="52"/>
        <v>0</v>
      </c>
      <c r="M1076" s="37">
        <f t="shared" si="53"/>
        <v>0</v>
      </c>
      <c r="N1076" s="31"/>
    </row>
    <row r="1077" spans="1:14" ht="15.75" x14ac:dyDescent="0.25">
      <c r="A1077" s="33" t="str">
        <f t="shared" si="51"/>
        <v/>
      </c>
      <c r="K1077" s="33">
        <f t="shared" si="52"/>
        <v>0</v>
      </c>
      <c r="M1077" s="37">
        <f t="shared" si="53"/>
        <v>0</v>
      </c>
      <c r="N1077" s="31"/>
    </row>
    <row r="1078" spans="1:14" ht="15.75" x14ac:dyDescent="0.25">
      <c r="A1078" s="33" t="str">
        <f t="shared" si="51"/>
        <v/>
      </c>
      <c r="K1078" s="33">
        <f t="shared" si="52"/>
        <v>0</v>
      </c>
      <c r="M1078" s="37">
        <f t="shared" si="53"/>
        <v>0</v>
      </c>
      <c r="N1078" s="31"/>
    </row>
    <row r="1079" spans="1:14" ht="15.75" x14ac:dyDescent="0.25">
      <c r="A1079" s="33" t="str">
        <f t="shared" si="51"/>
        <v/>
      </c>
      <c r="K1079" s="33">
        <f t="shared" si="52"/>
        <v>0</v>
      </c>
      <c r="M1079" s="37">
        <f t="shared" si="53"/>
        <v>0</v>
      </c>
      <c r="N1079" s="31"/>
    </row>
    <row r="1080" spans="1:14" ht="15.75" x14ac:dyDescent="0.25">
      <c r="A1080" s="33" t="str">
        <f t="shared" si="51"/>
        <v/>
      </c>
      <c r="K1080" s="33">
        <f t="shared" si="52"/>
        <v>0</v>
      </c>
      <c r="M1080" s="37">
        <f t="shared" si="53"/>
        <v>0</v>
      </c>
      <c r="N1080" s="31"/>
    </row>
    <row r="1081" spans="1:14" ht="15.75" x14ac:dyDescent="0.25">
      <c r="A1081" s="33" t="str">
        <f t="shared" si="51"/>
        <v/>
      </c>
      <c r="K1081" s="33">
        <f t="shared" si="52"/>
        <v>0</v>
      </c>
      <c r="M1081" s="37">
        <f t="shared" si="53"/>
        <v>0</v>
      </c>
      <c r="N1081" s="31"/>
    </row>
    <row r="1082" spans="1:14" ht="15.75" x14ac:dyDescent="0.25">
      <c r="A1082" s="33" t="str">
        <f t="shared" si="51"/>
        <v/>
      </c>
      <c r="K1082" s="33">
        <f t="shared" si="52"/>
        <v>0</v>
      </c>
      <c r="M1082" s="37">
        <f t="shared" si="53"/>
        <v>0</v>
      </c>
      <c r="N1082" s="31"/>
    </row>
    <row r="1083" spans="1:14" ht="15.75" x14ac:dyDescent="0.25">
      <c r="A1083" s="33" t="str">
        <f t="shared" si="51"/>
        <v/>
      </c>
      <c r="K1083" s="33">
        <f t="shared" si="52"/>
        <v>0</v>
      </c>
      <c r="M1083" s="37">
        <f t="shared" si="53"/>
        <v>0</v>
      </c>
      <c r="N1083" s="31"/>
    </row>
    <row r="1084" spans="1:14" ht="15.75" x14ac:dyDescent="0.25">
      <c r="A1084" s="33" t="str">
        <f t="shared" si="51"/>
        <v/>
      </c>
      <c r="K1084" s="33">
        <f t="shared" si="52"/>
        <v>0</v>
      </c>
      <c r="M1084" s="37">
        <f t="shared" si="53"/>
        <v>0</v>
      </c>
      <c r="N1084" s="31"/>
    </row>
    <row r="1085" spans="1:14" ht="15.75" x14ac:dyDescent="0.25">
      <c r="A1085" s="33" t="str">
        <f t="shared" si="51"/>
        <v/>
      </c>
      <c r="K1085" s="33">
        <f t="shared" si="52"/>
        <v>0</v>
      </c>
      <c r="M1085" s="37">
        <f t="shared" si="53"/>
        <v>0</v>
      </c>
      <c r="N1085" s="31"/>
    </row>
    <row r="1086" spans="1:14" ht="15.75" x14ac:dyDescent="0.25">
      <c r="A1086" s="33" t="str">
        <f t="shared" si="51"/>
        <v/>
      </c>
      <c r="K1086" s="33">
        <f t="shared" si="52"/>
        <v>0</v>
      </c>
      <c r="M1086" s="37">
        <f t="shared" si="53"/>
        <v>0</v>
      </c>
      <c r="N1086" s="31"/>
    </row>
    <row r="1087" spans="1:14" ht="15.75" x14ac:dyDescent="0.25">
      <c r="A1087" s="33" t="str">
        <f t="shared" si="51"/>
        <v/>
      </c>
      <c r="K1087" s="33">
        <f t="shared" si="52"/>
        <v>0</v>
      </c>
      <c r="M1087" s="37">
        <f t="shared" si="53"/>
        <v>0</v>
      </c>
      <c r="N1087" s="31"/>
    </row>
    <row r="1088" spans="1:14" ht="15.75" x14ac:dyDescent="0.25">
      <c r="A1088" s="33" t="str">
        <f t="shared" si="51"/>
        <v/>
      </c>
      <c r="K1088" s="33">
        <f t="shared" si="52"/>
        <v>0</v>
      </c>
      <c r="M1088" s="37">
        <f t="shared" si="53"/>
        <v>0</v>
      </c>
      <c r="N1088" s="31"/>
    </row>
    <row r="1089" spans="1:14" ht="15.75" x14ac:dyDescent="0.25">
      <c r="A1089" s="33" t="str">
        <f t="shared" si="51"/>
        <v/>
      </c>
      <c r="K1089" s="33">
        <f t="shared" si="52"/>
        <v>0</v>
      </c>
      <c r="M1089" s="37">
        <f t="shared" si="53"/>
        <v>0</v>
      </c>
      <c r="N1089" s="31"/>
    </row>
    <row r="1090" spans="1:14" ht="15.75" x14ac:dyDescent="0.25">
      <c r="A1090" s="33" t="str">
        <f t="shared" si="51"/>
        <v/>
      </c>
      <c r="K1090" s="33">
        <f t="shared" si="52"/>
        <v>0</v>
      </c>
      <c r="M1090" s="37">
        <f t="shared" si="53"/>
        <v>0</v>
      </c>
      <c r="N1090" s="31"/>
    </row>
    <row r="1091" spans="1:14" ht="15.75" x14ac:dyDescent="0.25">
      <c r="A1091" s="33" t="str">
        <f t="shared" si="51"/>
        <v/>
      </c>
      <c r="K1091" s="33">
        <f t="shared" si="52"/>
        <v>0</v>
      </c>
      <c r="M1091" s="37">
        <f t="shared" si="53"/>
        <v>0</v>
      </c>
      <c r="N1091" s="31"/>
    </row>
    <row r="1092" spans="1:14" ht="15.75" x14ac:dyDescent="0.25">
      <c r="A1092" s="33" t="str">
        <f t="shared" ref="A1092:A1155" si="54">IF(B1092="","","FCT"&amp;" "&amp;MID($D$1,3,2)&amp;IF(MONTH(1&amp;$C$1)&lt;10,0&amp;MONTH(1&amp;$C$1),MONTH(1&amp;$C$1))&amp;IF(ROW()-3+1&lt;10,"00"&amp;ROW()-3+1,IF(AND(ROW()-3+1&lt;100,ROW()-3+1&gt;=10),0&amp;ROW()-3+1,ROW()-3+1)))</f>
        <v/>
      </c>
      <c r="K1092" s="33">
        <f t="shared" ref="K1092:K1155" si="55">(H1092-G1092)+(J1092-I1092)</f>
        <v>0</v>
      </c>
      <c r="M1092" s="37">
        <f t="shared" ref="M1092:M1155" si="56">IFERROR(VLOOKUP(F1092,$Q$2:$R$4,2,FALSE),0)</f>
        <v>0</v>
      </c>
      <c r="N1092" s="31"/>
    </row>
    <row r="1093" spans="1:14" ht="15.75" x14ac:dyDescent="0.25">
      <c r="A1093" s="33" t="str">
        <f t="shared" si="54"/>
        <v/>
      </c>
      <c r="K1093" s="33">
        <f t="shared" si="55"/>
        <v>0</v>
      </c>
      <c r="M1093" s="37">
        <f t="shared" si="56"/>
        <v>0</v>
      </c>
      <c r="N1093" s="31"/>
    </row>
    <row r="1094" spans="1:14" ht="15.75" x14ac:dyDescent="0.25">
      <c r="A1094" s="33" t="str">
        <f t="shared" si="54"/>
        <v/>
      </c>
      <c r="K1094" s="33">
        <f t="shared" si="55"/>
        <v>0</v>
      </c>
      <c r="M1094" s="37">
        <f t="shared" si="56"/>
        <v>0</v>
      </c>
      <c r="N1094" s="31"/>
    </row>
    <row r="1095" spans="1:14" ht="15.75" x14ac:dyDescent="0.25">
      <c r="A1095" s="33" t="str">
        <f t="shared" si="54"/>
        <v/>
      </c>
      <c r="K1095" s="33">
        <f t="shared" si="55"/>
        <v>0</v>
      </c>
      <c r="M1095" s="37">
        <f t="shared" si="56"/>
        <v>0</v>
      </c>
      <c r="N1095" s="31"/>
    </row>
    <row r="1096" spans="1:14" ht="15.75" x14ac:dyDescent="0.25">
      <c r="A1096" s="33" t="str">
        <f t="shared" si="54"/>
        <v/>
      </c>
      <c r="K1096" s="33">
        <f t="shared" si="55"/>
        <v>0</v>
      </c>
      <c r="M1096" s="37">
        <f t="shared" si="56"/>
        <v>0</v>
      </c>
      <c r="N1096" s="31"/>
    </row>
    <row r="1097" spans="1:14" ht="15.75" x14ac:dyDescent="0.25">
      <c r="A1097" s="33" t="str">
        <f t="shared" si="54"/>
        <v/>
      </c>
      <c r="K1097" s="33">
        <f t="shared" si="55"/>
        <v>0</v>
      </c>
      <c r="M1097" s="37">
        <f t="shared" si="56"/>
        <v>0</v>
      </c>
      <c r="N1097" s="31"/>
    </row>
    <row r="1098" spans="1:14" ht="15.75" x14ac:dyDescent="0.25">
      <c r="A1098" s="33" t="str">
        <f t="shared" si="54"/>
        <v/>
      </c>
      <c r="K1098" s="33">
        <f t="shared" si="55"/>
        <v>0</v>
      </c>
      <c r="M1098" s="37">
        <f t="shared" si="56"/>
        <v>0</v>
      </c>
      <c r="N1098" s="31"/>
    </row>
    <row r="1099" spans="1:14" ht="15.75" x14ac:dyDescent="0.25">
      <c r="A1099" s="33" t="str">
        <f t="shared" si="54"/>
        <v/>
      </c>
      <c r="K1099" s="33">
        <f t="shared" si="55"/>
        <v>0</v>
      </c>
      <c r="M1099" s="37">
        <f t="shared" si="56"/>
        <v>0</v>
      </c>
      <c r="N1099" s="31"/>
    </row>
    <row r="1100" spans="1:14" ht="15.75" x14ac:dyDescent="0.25">
      <c r="A1100" s="33" t="str">
        <f t="shared" si="54"/>
        <v/>
      </c>
      <c r="K1100" s="33">
        <f t="shared" si="55"/>
        <v>0</v>
      </c>
      <c r="M1100" s="37">
        <f t="shared" si="56"/>
        <v>0</v>
      </c>
      <c r="N1100" s="31"/>
    </row>
    <row r="1101" spans="1:14" ht="15.75" x14ac:dyDescent="0.25">
      <c r="A1101" s="33" t="str">
        <f t="shared" si="54"/>
        <v/>
      </c>
      <c r="K1101" s="33">
        <f t="shared" si="55"/>
        <v>0</v>
      </c>
      <c r="M1101" s="37">
        <f t="shared" si="56"/>
        <v>0</v>
      </c>
      <c r="N1101" s="31"/>
    </row>
    <row r="1102" spans="1:14" ht="15.75" x14ac:dyDescent="0.25">
      <c r="A1102" s="33" t="str">
        <f t="shared" si="54"/>
        <v/>
      </c>
      <c r="K1102" s="33">
        <f t="shared" si="55"/>
        <v>0</v>
      </c>
      <c r="M1102" s="37">
        <f t="shared" si="56"/>
        <v>0</v>
      </c>
      <c r="N1102" s="31"/>
    </row>
    <row r="1103" spans="1:14" ht="15.75" x14ac:dyDescent="0.25">
      <c r="A1103" s="33" t="str">
        <f t="shared" si="54"/>
        <v/>
      </c>
      <c r="K1103" s="33">
        <f t="shared" si="55"/>
        <v>0</v>
      </c>
      <c r="M1103" s="37">
        <f t="shared" si="56"/>
        <v>0</v>
      </c>
      <c r="N1103" s="31"/>
    </row>
    <row r="1104" spans="1:14" ht="15.75" x14ac:dyDescent="0.25">
      <c r="A1104" s="33" t="str">
        <f t="shared" si="54"/>
        <v/>
      </c>
      <c r="K1104" s="33">
        <f t="shared" si="55"/>
        <v>0</v>
      </c>
      <c r="M1104" s="37">
        <f t="shared" si="56"/>
        <v>0</v>
      </c>
      <c r="N1104" s="31"/>
    </row>
    <row r="1105" spans="1:14" ht="15.75" x14ac:dyDescent="0.25">
      <c r="A1105" s="33" t="str">
        <f t="shared" si="54"/>
        <v/>
      </c>
      <c r="K1105" s="33">
        <f t="shared" si="55"/>
        <v>0</v>
      </c>
      <c r="M1105" s="37">
        <f t="shared" si="56"/>
        <v>0</v>
      </c>
      <c r="N1105" s="31"/>
    </row>
    <row r="1106" spans="1:14" ht="15.75" x14ac:dyDescent="0.25">
      <c r="A1106" s="33" t="str">
        <f t="shared" si="54"/>
        <v/>
      </c>
      <c r="K1106" s="33">
        <f t="shared" si="55"/>
        <v>0</v>
      </c>
      <c r="M1106" s="37">
        <f t="shared" si="56"/>
        <v>0</v>
      </c>
      <c r="N1106" s="31"/>
    </row>
    <row r="1107" spans="1:14" ht="15.75" x14ac:dyDescent="0.25">
      <c r="A1107" s="33" t="str">
        <f t="shared" si="54"/>
        <v/>
      </c>
      <c r="K1107" s="33">
        <f t="shared" si="55"/>
        <v>0</v>
      </c>
      <c r="M1107" s="37">
        <f t="shared" si="56"/>
        <v>0</v>
      </c>
      <c r="N1107" s="31"/>
    </row>
    <row r="1108" spans="1:14" ht="15.75" x14ac:dyDescent="0.25">
      <c r="A1108" s="33" t="str">
        <f t="shared" si="54"/>
        <v/>
      </c>
      <c r="K1108" s="33">
        <f t="shared" si="55"/>
        <v>0</v>
      </c>
      <c r="M1108" s="37">
        <f t="shared" si="56"/>
        <v>0</v>
      </c>
      <c r="N1108" s="31"/>
    </row>
    <row r="1109" spans="1:14" ht="15.75" x14ac:dyDescent="0.25">
      <c r="A1109" s="33" t="str">
        <f t="shared" si="54"/>
        <v/>
      </c>
      <c r="K1109" s="33">
        <f t="shared" si="55"/>
        <v>0</v>
      </c>
      <c r="M1109" s="37">
        <f t="shared" si="56"/>
        <v>0</v>
      </c>
      <c r="N1109" s="31"/>
    </row>
    <row r="1110" spans="1:14" ht="15.75" x14ac:dyDescent="0.25">
      <c r="A1110" s="33" t="str">
        <f t="shared" si="54"/>
        <v/>
      </c>
      <c r="K1110" s="33">
        <f t="shared" si="55"/>
        <v>0</v>
      </c>
      <c r="M1110" s="37">
        <f t="shared" si="56"/>
        <v>0</v>
      </c>
      <c r="N1110" s="31"/>
    </row>
    <row r="1111" spans="1:14" ht="15.75" x14ac:dyDescent="0.25">
      <c r="A1111" s="33" t="str">
        <f t="shared" si="54"/>
        <v/>
      </c>
      <c r="K1111" s="33">
        <f t="shared" si="55"/>
        <v>0</v>
      </c>
      <c r="M1111" s="37">
        <f t="shared" si="56"/>
        <v>0</v>
      </c>
      <c r="N1111" s="31"/>
    </row>
    <row r="1112" spans="1:14" ht="15.75" x14ac:dyDescent="0.25">
      <c r="A1112" s="33" t="str">
        <f t="shared" si="54"/>
        <v/>
      </c>
      <c r="K1112" s="33">
        <f t="shared" si="55"/>
        <v>0</v>
      </c>
      <c r="M1112" s="37">
        <f t="shared" si="56"/>
        <v>0</v>
      </c>
      <c r="N1112" s="31"/>
    </row>
    <row r="1113" spans="1:14" ht="15.75" x14ac:dyDescent="0.25">
      <c r="A1113" s="33" t="str">
        <f t="shared" si="54"/>
        <v/>
      </c>
      <c r="K1113" s="33">
        <f t="shared" si="55"/>
        <v>0</v>
      </c>
      <c r="M1113" s="37">
        <f t="shared" si="56"/>
        <v>0</v>
      </c>
      <c r="N1113" s="31"/>
    </row>
    <row r="1114" spans="1:14" ht="15.75" x14ac:dyDescent="0.25">
      <c r="A1114" s="33" t="str">
        <f t="shared" si="54"/>
        <v/>
      </c>
      <c r="K1114" s="33">
        <f t="shared" si="55"/>
        <v>0</v>
      </c>
      <c r="M1114" s="37">
        <f t="shared" si="56"/>
        <v>0</v>
      </c>
      <c r="N1114" s="31"/>
    </row>
    <row r="1115" spans="1:14" ht="15.75" x14ac:dyDescent="0.25">
      <c r="A1115" s="33" t="str">
        <f t="shared" si="54"/>
        <v/>
      </c>
      <c r="K1115" s="33">
        <f t="shared" si="55"/>
        <v>0</v>
      </c>
      <c r="M1115" s="37">
        <f t="shared" si="56"/>
        <v>0</v>
      </c>
      <c r="N1115" s="31"/>
    </row>
    <row r="1116" spans="1:14" ht="15.75" x14ac:dyDescent="0.25">
      <c r="A1116" s="33" t="str">
        <f t="shared" si="54"/>
        <v/>
      </c>
      <c r="K1116" s="33">
        <f t="shared" si="55"/>
        <v>0</v>
      </c>
      <c r="M1116" s="37">
        <f t="shared" si="56"/>
        <v>0</v>
      </c>
      <c r="N1116" s="31"/>
    </row>
    <row r="1117" spans="1:14" ht="15.75" x14ac:dyDescent="0.25">
      <c r="A1117" s="33" t="str">
        <f t="shared" si="54"/>
        <v/>
      </c>
      <c r="K1117" s="33">
        <f t="shared" si="55"/>
        <v>0</v>
      </c>
      <c r="M1117" s="37">
        <f t="shared" si="56"/>
        <v>0</v>
      </c>
      <c r="N1117" s="31"/>
    </row>
    <row r="1118" spans="1:14" ht="15.75" x14ac:dyDescent="0.25">
      <c r="A1118" s="33" t="str">
        <f t="shared" si="54"/>
        <v/>
      </c>
      <c r="K1118" s="33">
        <f t="shared" si="55"/>
        <v>0</v>
      </c>
      <c r="M1118" s="37">
        <f t="shared" si="56"/>
        <v>0</v>
      </c>
      <c r="N1118" s="31"/>
    </row>
    <row r="1119" spans="1:14" ht="15.75" x14ac:dyDescent="0.25">
      <c r="A1119" s="33" t="str">
        <f t="shared" si="54"/>
        <v/>
      </c>
      <c r="K1119" s="33">
        <f t="shared" si="55"/>
        <v>0</v>
      </c>
      <c r="M1119" s="37">
        <f t="shared" si="56"/>
        <v>0</v>
      </c>
      <c r="N1119" s="31"/>
    </row>
    <row r="1120" spans="1:14" ht="15.75" x14ac:dyDescent="0.25">
      <c r="A1120" s="33" t="str">
        <f t="shared" si="54"/>
        <v/>
      </c>
      <c r="K1120" s="33">
        <f t="shared" si="55"/>
        <v>0</v>
      </c>
      <c r="M1120" s="37">
        <f t="shared" si="56"/>
        <v>0</v>
      </c>
      <c r="N1120" s="31"/>
    </row>
    <row r="1121" spans="1:14" ht="15.75" x14ac:dyDescent="0.25">
      <c r="A1121" s="33" t="str">
        <f t="shared" si="54"/>
        <v/>
      </c>
      <c r="K1121" s="33">
        <f t="shared" si="55"/>
        <v>0</v>
      </c>
      <c r="M1121" s="37">
        <f t="shared" si="56"/>
        <v>0</v>
      </c>
      <c r="N1121" s="31"/>
    </row>
    <row r="1122" spans="1:14" ht="15.75" x14ac:dyDescent="0.25">
      <c r="A1122" s="33" t="str">
        <f t="shared" si="54"/>
        <v/>
      </c>
      <c r="K1122" s="33">
        <f t="shared" si="55"/>
        <v>0</v>
      </c>
      <c r="M1122" s="37">
        <f t="shared" si="56"/>
        <v>0</v>
      </c>
      <c r="N1122" s="31"/>
    </row>
    <row r="1123" spans="1:14" ht="15.75" x14ac:dyDescent="0.25">
      <c r="A1123" s="33" t="str">
        <f t="shared" si="54"/>
        <v/>
      </c>
      <c r="K1123" s="33">
        <f t="shared" si="55"/>
        <v>0</v>
      </c>
      <c r="M1123" s="37">
        <f t="shared" si="56"/>
        <v>0</v>
      </c>
      <c r="N1123" s="31"/>
    </row>
    <row r="1124" spans="1:14" ht="15.75" x14ac:dyDescent="0.25">
      <c r="A1124" s="33" t="str">
        <f t="shared" si="54"/>
        <v/>
      </c>
      <c r="K1124" s="33">
        <f t="shared" si="55"/>
        <v>0</v>
      </c>
      <c r="M1124" s="37">
        <f t="shared" si="56"/>
        <v>0</v>
      </c>
      <c r="N1124" s="31"/>
    </row>
    <row r="1125" spans="1:14" ht="15.75" x14ac:dyDescent="0.25">
      <c r="A1125" s="33" t="str">
        <f t="shared" si="54"/>
        <v/>
      </c>
      <c r="K1125" s="33">
        <f t="shared" si="55"/>
        <v>0</v>
      </c>
      <c r="M1125" s="37">
        <f t="shared" si="56"/>
        <v>0</v>
      </c>
      <c r="N1125" s="31"/>
    </row>
    <row r="1126" spans="1:14" ht="15.75" x14ac:dyDescent="0.25">
      <c r="A1126" s="33" t="str">
        <f t="shared" si="54"/>
        <v/>
      </c>
      <c r="K1126" s="33">
        <f t="shared" si="55"/>
        <v>0</v>
      </c>
      <c r="M1126" s="37">
        <f t="shared" si="56"/>
        <v>0</v>
      </c>
      <c r="N1126" s="31"/>
    </row>
    <row r="1127" spans="1:14" ht="15.75" x14ac:dyDescent="0.25">
      <c r="A1127" s="33" t="str">
        <f t="shared" si="54"/>
        <v/>
      </c>
      <c r="K1127" s="33">
        <f t="shared" si="55"/>
        <v>0</v>
      </c>
      <c r="M1127" s="37">
        <f t="shared" si="56"/>
        <v>0</v>
      </c>
      <c r="N1127" s="31"/>
    </row>
    <row r="1128" spans="1:14" ht="15.75" x14ac:dyDescent="0.25">
      <c r="A1128" s="33" t="str">
        <f t="shared" si="54"/>
        <v/>
      </c>
      <c r="K1128" s="33">
        <f t="shared" si="55"/>
        <v>0</v>
      </c>
      <c r="M1128" s="37">
        <f t="shared" si="56"/>
        <v>0</v>
      </c>
      <c r="N1128" s="31"/>
    </row>
    <row r="1129" spans="1:14" ht="15.75" x14ac:dyDescent="0.25">
      <c r="A1129" s="33" t="str">
        <f t="shared" si="54"/>
        <v/>
      </c>
      <c r="K1129" s="33">
        <f t="shared" si="55"/>
        <v>0</v>
      </c>
      <c r="M1129" s="37">
        <f t="shared" si="56"/>
        <v>0</v>
      </c>
      <c r="N1129" s="31"/>
    </row>
    <row r="1130" spans="1:14" ht="15.75" x14ac:dyDescent="0.25">
      <c r="A1130" s="33" t="str">
        <f t="shared" si="54"/>
        <v/>
      </c>
      <c r="K1130" s="33">
        <f t="shared" si="55"/>
        <v>0</v>
      </c>
      <c r="M1130" s="37">
        <f t="shared" si="56"/>
        <v>0</v>
      </c>
      <c r="N1130" s="31"/>
    </row>
    <row r="1131" spans="1:14" ht="15.75" x14ac:dyDescent="0.25">
      <c r="A1131" s="33" t="str">
        <f t="shared" si="54"/>
        <v/>
      </c>
      <c r="K1131" s="33">
        <f t="shared" si="55"/>
        <v>0</v>
      </c>
      <c r="M1131" s="37">
        <f t="shared" si="56"/>
        <v>0</v>
      </c>
      <c r="N1131" s="31"/>
    </row>
    <row r="1132" spans="1:14" ht="15.75" x14ac:dyDescent="0.25">
      <c r="A1132" s="33" t="str">
        <f t="shared" si="54"/>
        <v/>
      </c>
      <c r="K1132" s="33">
        <f t="shared" si="55"/>
        <v>0</v>
      </c>
      <c r="M1132" s="37">
        <f t="shared" si="56"/>
        <v>0</v>
      </c>
      <c r="N1132" s="31"/>
    </row>
    <row r="1133" spans="1:14" ht="15.75" x14ac:dyDescent="0.25">
      <c r="A1133" s="33" t="str">
        <f t="shared" si="54"/>
        <v/>
      </c>
      <c r="K1133" s="33">
        <f t="shared" si="55"/>
        <v>0</v>
      </c>
      <c r="M1133" s="37">
        <f t="shared" si="56"/>
        <v>0</v>
      </c>
      <c r="N1133" s="31"/>
    </row>
    <row r="1134" spans="1:14" ht="15.75" x14ac:dyDescent="0.25">
      <c r="A1134" s="33" t="str">
        <f t="shared" si="54"/>
        <v/>
      </c>
      <c r="K1134" s="33">
        <f t="shared" si="55"/>
        <v>0</v>
      </c>
      <c r="M1134" s="37">
        <f t="shared" si="56"/>
        <v>0</v>
      </c>
      <c r="N1134" s="31"/>
    </row>
    <row r="1135" spans="1:14" ht="15.75" x14ac:dyDescent="0.25">
      <c r="A1135" s="33" t="str">
        <f t="shared" si="54"/>
        <v/>
      </c>
      <c r="K1135" s="33">
        <f t="shared" si="55"/>
        <v>0</v>
      </c>
      <c r="M1135" s="37">
        <f t="shared" si="56"/>
        <v>0</v>
      </c>
      <c r="N1135" s="31"/>
    </row>
    <row r="1136" spans="1:14" ht="15.75" x14ac:dyDescent="0.25">
      <c r="A1136" s="33" t="str">
        <f t="shared" si="54"/>
        <v/>
      </c>
      <c r="K1136" s="33">
        <f t="shared" si="55"/>
        <v>0</v>
      </c>
      <c r="M1136" s="37">
        <f t="shared" si="56"/>
        <v>0</v>
      </c>
      <c r="N1136" s="31"/>
    </row>
    <row r="1137" spans="1:14" ht="15.75" x14ac:dyDescent="0.25">
      <c r="A1137" s="33" t="str">
        <f t="shared" si="54"/>
        <v/>
      </c>
      <c r="K1137" s="33">
        <f t="shared" si="55"/>
        <v>0</v>
      </c>
      <c r="M1137" s="37">
        <f t="shared" si="56"/>
        <v>0</v>
      </c>
      <c r="N1137" s="31"/>
    </row>
    <row r="1138" spans="1:14" ht="15.75" x14ac:dyDescent="0.25">
      <c r="A1138" s="33" t="str">
        <f t="shared" si="54"/>
        <v/>
      </c>
      <c r="K1138" s="33">
        <f t="shared" si="55"/>
        <v>0</v>
      </c>
      <c r="M1138" s="37">
        <f t="shared" si="56"/>
        <v>0</v>
      </c>
      <c r="N1138" s="31"/>
    </row>
    <row r="1139" spans="1:14" ht="15.75" x14ac:dyDescent="0.25">
      <c r="A1139" s="33" t="str">
        <f t="shared" si="54"/>
        <v/>
      </c>
      <c r="K1139" s="33">
        <f t="shared" si="55"/>
        <v>0</v>
      </c>
      <c r="M1139" s="37">
        <f t="shared" si="56"/>
        <v>0</v>
      </c>
      <c r="N1139" s="31"/>
    </row>
    <row r="1140" spans="1:14" ht="15.75" x14ac:dyDescent="0.25">
      <c r="A1140" s="33" t="str">
        <f t="shared" si="54"/>
        <v/>
      </c>
      <c r="K1140" s="33">
        <f t="shared" si="55"/>
        <v>0</v>
      </c>
      <c r="M1140" s="37">
        <f t="shared" si="56"/>
        <v>0</v>
      </c>
      <c r="N1140" s="31"/>
    </row>
    <row r="1141" spans="1:14" ht="15.75" x14ac:dyDescent="0.25">
      <c r="A1141" s="33" t="str">
        <f t="shared" si="54"/>
        <v/>
      </c>
      <c r="K1141" s="33">
        <f t="shared" si="55"/>
        <v>0</v>
      </c>
      <c r="M1141" s="37">
        <f t="shared" si="56"/>
        <v>0</v>
      </c>
      <c r="N1141" s="31"/>
    </row>
    <row r="1142" spans="1:14" ht="15.75" x14ac:dyDescent="0.25">
      <c r="A1142" s="33" t="str">
        <f t="shared" si="54"/>
        <v/>
      </c>
      <c r="K1142" s="33">
        <f t="shared" si="55"/>
        <v>0</v>
      </c>
      <c r="M1142" s="37">
        <f t="shared" si="56"/>
        <v>0</v>
      </c>
      <c r="N1142" s="31"/>
    </row>
    <row r="1143" spans="1:14" ht="15.75" x14ac:dyDescent="0.25">
      <c r="A1143" s="33" t="str">
        <f t="shared" si="54"/>
        <v/>
      </c>
      <c r="K1143" s="33">
        <f t="shared" si="55"/>
        <v>0</v>
      </c>
      <c r="M1143" s="37">
        <f t="shared" si="56"/>
        <v>0</v>
      </c>
      <c r="N1143" s="31"/>
    </row>
    <row r="1144" spans="1:14" ht="15.75" x14ac:dyDescent="0.25">
      <c r="A1144" s="33" t="str">
        <f t="shared" si="54"/>
        <v/>
      </c>
      <c r="K1144" s="33">
        <f t="shared" si="55"/>
        <v>0</v>
      </c>
      <c r="M1144" s="37">
        <f t="shared" si="56"/>
        <v>0</v>
      </c>
      <c r="N1144" s="31"/>
    </row>
    <row r="1145" spans="1:14" ht="15.75" x14ac:dyDescent="0.25">
      <c r="A1145" s="33" t="str">
        <f t="shared" si="54"/>
        <v/>
      </c>
      <c r="K1145" s="33">
        <f t="shared" si="55"/>
        <v>0</v>
      </c>
      <c r="M1145" s="37">
        <f t="shared" si="56"/>
        <v>0</v>
      </c>
      <c r="N1145" s="31"/>
    </row>
    <row r="1146" spans="1:14" ht="15.75" x14ac:dyDescent="0.25">
      <c r="A1146" s="33" t="str">
        <f t="shared" si="54"/>
        <v/>
      </c>
      <c r="K1146" s="33">
        <f t="shared" si="55"/>
        <v>0</v>
      </c>
      <c r="M1146" s="37">
        <f t="shared" si="56"/>
        <v>0</v>
      </c>
      <c r="N1146" s="31"/>
    </row>
    <row r="1147" spans="1:14" ht="15.75" x14ac:dyDescent="0.25">
      <c r="A1147" s="33" t="str">
        <f t="shared" si="54"/>
        <v/>
      </c>
      <c r="K1147" s="33">
        <f t="shared" si="55"/>
        <v>0</v>
      </c>
      <c r="M1147" s="37">
        <f t="shared" si="56"/>
        <v>0</v>
      </c>
      <c r="N1147" s="31"/>
    </row>
    <row r="1148" spans="1:14" ht="15.75" x14ac:dyDescent="0.25">
      <c r="A1148" s="33" t="str">
        <f t="shared" si="54"/>
        <v/>
      </c>
      <c r="K1148" s="33">
        <f t="shared" si="55"/>
        <v>0</v>
      </c>
      <c r="M1148" s="37">
        <f t="shared" si="56"/>
        <v>0</v>
      </c>
      <c r="N1148" s="31"/>
    </row>
    <row r="1149" spans="1:14" ht="15.75" x14ac:dyDescent="0.25">
      <c r="A1149" s="33" t="str">
        <f t="shared" si="54"/>
        <v/>
      </c>
      <c r="K1149" s="33">
        <f t="shared" si="55"/>
        <v>0</v>
      </c>
      <c r="M1149" s="37">
        <f t="shared" si="56"/>
        <v>0</v>
      </c>
      <c r="N1149" s="31"/>
    </row>
    <row r="1150" spans="1:14" ht="15.75" x14ac:dyDescent="0.25">
      <c r="A1150" s="33" t="str">
        <f t="shared" si="54"/>
        <v/>
      </c>
      <c r="K1150" s="33">
        <f t="shared" si="55"/>
        <v>0</v>
      </c>
      <c r="M1150" s="37">
        <f t="shared" si="56"/>
        <v>0</v>
      </c>
      <c r="N1150" s="31"/>
    </row>
    <row r="1151" spans="1:14" ht="15.75" x14ac:dyDescent="0.25">
      <c r="A1151" s="33" t="str">
        <f t="shared" si="54"/>
        <v/>
      </c>
      <c r="K1151" s="33">
        <f t="shared" si="55"/>
        <v>0</v>
      </c>
      <c r="M1151" s="37">
        <f t="shared" si="56"/>
        <v>0</v>
      </c>
      <c r="N1151" s="31"/>
    </row>
    <row r="1152" spans="1:14" ht="15.75" x14ac:dyDescent="0.25">
      <c r="A1152" s="33" t="str">
        <f t="shared" si="54"/>
        <v/>
      </c>
      <c r="K1152" s="33">
        <f t="shared" si="55"/>
        <v>0</v>
      </c>
      <c r="M1152" s="37">
        <f t="shared" si="56"/>
        <v>0</v>
      </c>
      <c r="N1152" s="31"/>
    </row>
    <row r="1153" spans="1:14" ht="15.75" x14ac:dyDescent="0.25">
      <c r="A1153" s="33" t="str">
        <f t="shared" si="54"/>
        <v/>
      </c>
      <c r="K1153" s="33">
        <f t="shared" si="55"/>
        <v>0</v>
      </c>
      <c r="M1153" s="37">
        <f t="shared" si="56"/>
        <v>0</v>
      </c>
      <c r="N1153" s="31"/>
    </row>
    <row r="1154" spans="1:14" ht="15.75" x14ac:dyDescent="0.25">
      <c r="A1154" s="33" t="str">
        <f t="shared" si="54"/>
        <v/>
      </c>
      <c r="K1154" s="33">
        <f t="shared" si="55"/>
        <v>0</v>
      </c>
      <c r="M1154" s="37">
        <f t="shared" si="56"/>
        <v>0</v>
      </c>
      <c r="N1154" s="31"/>
    </row>
    <row r="1155" spans="1:14" ht="15.75" x14ac:dyDescent="0.25">
      <c r="A1155" s="33" t="str">
        <f t="shared" si="54"/>
        <v/>
      </c>
      <c r="K1155" s="33">
        <f t="shared" si="55"/>
        <v>0</v>
      </c>
      <c r="M1155" s="37">
        <f t="shared" si="56"/>
        <v>0</v>
      </c>
      <c r="N1155" s="31"/>
    </row>
    <row r="1156" spans="1:14" ht="15.75" x14ac:dyDescent="0.25">
      <c r="A1156" s="33" t="str">
        <f t="shared" ref="A1156:A1219" si="57">IF(B1156="","","FCT"&amp;" "&amp;MID($D$1,3,2)&amp;IF(MONTH(1&amp;$C$1)&lt;10,0&amp;MONTH(1&amp;$C$1),MONTH(1&amp;$C$1))&amp;IF(ROW()-3+1&lt;10,"00"&amp;ROW()-3+1,IF(AND(ROW()-3+1&lt;100,ROW()-3+1&gt;=10),0&amp;ROW()-3+1,ROW()-3+1)))</f>
        <v/>
      </c>
      <c r="K1156" s="33">
        <f t="shared" ref="K1156:K1219" si="58">(H1156-G1156)+(J1156-I1156)</f>
        <v>0</v>
      </c>
      <c r="M1156" s="37">
        <f t="shared" ref="M1156:M1219" si="59">IFERROR(VLOOKUP(F1156,$Q$2:$R$4,2,FALSE),0)</f>
        <v>0</v>
      </c>
      <c r="N1156" s="31"/>
    </row>
    <row r="1157" spans="1:14" ht="15.75" x14ac:dyDescent="0.25">
      <c r="A1157" s="33" t="str">
        <f t="shared" si="57"/>
        <v/>
      </c>
      <c r="K1157" s="33">
        <f t="shared" si="58"/>
        <v>0</v>
      </c>
      <c r="M1157" s="37">
        <f t="shared" si="59"/>
        <v>0</v>
      </c>
      <c r="N1157" s="31"/>
    </row>
    <row r="1158" spans="1:14" ht="15.75" x14ac:dyDescent="0.25">
      <c r="A1158" s="33" t="str">
        <f t="shared" si="57"/>
        <v/>
      </c>
      <c r="K1158" s="33">
        <f t="shared" si="58"/>
        <v>0</v>
      </c>
      <c r="M1158" s="37">
        <f t="shared" si="59"/>
        <v>0</v>
      </c>
      <c r="N1158" s="31"/>
    </row>
    <row r="1159" spans="1:14" ht="15.75" x14ac:dyDescent="0.25">
      <c r="A1159" s="33" t="str">
        <f t="shared" si="57"/>
        <v/>
      </c>
      <c r="K1159" s="33">
        <f t="shared" si="58"/>
        <v>0</v>
      </c>
      <c r="M1159" s="37">
        <f t="shared" si="59"/>
        <v>0</v>
      </c>
      <c r="N1159" s="31"/>
    </row>
    <row r="1160" spans="1:14" ht="15.75" x14ac:dyDescent="0.25">
      <c r="A1160" s="33" t="str">
        <f t="shared" si="57"/>
        <v/>
      </c>
      <c r="K1160" s="33">
        <f t="shared" si="58"/>
        <v>0</v>
      </c>
      <c r="M1160" s="37">
        <f t="shared" si="59"/>
        <v>0</v>
      </c>
      <c r="N1160" s="31"/>
    </row>
    <row r="1161" spans="1:14" ht="15.75" x14ac:dyDescent="0.25">
      <c r="A1161" s="33" t="str">
        <f t="shared" si="57"/>
        <v/>
      </c>
      <c r="K1161" s="33">
        <f t="shared" si="58"/>
        <v>0</v>
      </c>
      <c r="M1161" s="37">
        <f t="shared" si="59"/>
        <v>0</v>
      </c>
      <c r="N1161" s="31"/>
    </row>
    <row r="1162" spans="1:14" ht="15.75" x14ac:dyDescent="0.25">
      <c r="A1162" s="33" t="str">
        <f t="shared" si="57"/>
        <v/>
      </c>
      <c r="K1162" s="33">
        <f t="shared" si="58"/>
        <v>0</v>
      </c>
      <c r="M1162" s="37">
        <f t="shared" si="59"/>
        <v>0</v>
      </c>
      <c r="N1162" s="31"/>
    </row>
    <row r="1163" spans="1:14" ht="15.75" x14ac:dyDescent="0.25">
      <c r="A1163" s="33" t="str">
        <f t="shared" si="57"/>
        <v/>
      </c>
      <c r="K1163" s="33">
        <f t="shared" si="58"/>
        <v>0</v>
      </c>
      <c r="M1163" s="37">
        <f t="shared" si="59"/>
        <v>0</v>
      </c>
      <c r="N1163" s="31"/>
    </row>
    <row r="1164" spans="1:14" ht="15.75" x14ac:dyDescent="0.25">
      <c r="A1164" s="33" t="str">
        <f t="shared" si="57"/>
        <v/>
      </c>
      <c r="K1164" s="33">
        <f t="shared" si="58"/>
        <v>0</v>
      </c>
      <c r="M1164" s="37">
        <f t="shared" si="59"/>
        <v>0</v>
      </c>
      <c r="N1164" s="31"/>
    </row>
    <row r="1165" spans="1:14" ht="15.75" x14ac:dyDescent="0.25">
      <c r="A1165" s="33" t="str">
        <f t="shared" si="57"/>
        <v/>
      </c>
      <c r="K1165" s="33">
        <f t="shared" si="58"/>
        <v>0</v>
      </c>
      <c r="M1165" s="37">
        <f t="shared" si="59"/>
        <v>0</v>
      </c>
      <c r="N1165" s="31"/>
    </row>
    <row r="1166" spans="1:14" ht="15.75" x14ac:dyDescent="0.25">
      <c r="A1166" s="33" t="str">
        <f t="shared" si="57"/>
        <v/>
      </c>
      <c r="K1166" s="33">
        <f t="shared" si="58"/>
        <v>0</v>
      </c>
      <c r="M1166" s="37">
        <f t="shared" si="59"/>
        <v>0</v>
      </c>
      <c r="N1166" s="31"/>
    </row>
    <row r="1167" spans="1:14" ht="15.75" x14ac:dyDescent="0.25">
      <c r="A1167" s="33" t="str">
        <f t="shared" si="57"/>
        <v/>
      </c>
      <c r="K1167" s="33">
        <f t="shared" si="58"/>
        <v>0</v>
      </c>
      <c r="M1167" s="37">
        <f t="shared" si="59"/>
        <v>0</v>
      </c>
      <c r="N1167" s="31"/>
    </row>
    <row r="1168" spans="1:14" ht="15.75" x14ac:dyDescent="0.25">
      <c r="A1168" s="33" t="str">
        <f t="shared" si="57"/>
        <v/>
      </c>
      <c r="K1168" s="33">
        <f t="shared" si="58"/>
        <v>0</v>
      </c>
      <c r="M1168" s="37">
        <f t="shared" si="59"/>
        <v>0</v>
      </c>
      <c r="N1168" s="31"/>
    </row>
    <row r="1169" spans="1:14" ht="15.75" x14ac:dyDescent="0.25">
      <c r="A1169" s="33" t="str">
        <f t="shared" si="57"/>
        <v/>
      </c>
      <c r="K1169" s="33">
        <f t="shared" si="58"/>
        <v>0</v>
      </c>
      <c r="M1169" s="37">
        <f t="shared" si="59"/>
        <v>0</v>
      </c>
      <c r="N1169" s="31"/>
    </row>
    <row r="1170" spans="1:14" ht="15.75" x14ac:dyDescent="0.25">
      <c r="A1170" s="33" t="str">
        <f t="shared" si="57"/>
        <v/>
      </c>
      <c r="K1170" s="33">
        <f t="shared" si="58"/>
        <v>0</v>
      </c>
      <c r="M1170" s="37">
        <f t="shared" si="59"/>
        <v>0</v>
      </c>
      <c r="N1170" s="31"/>
    </row>
    <row r="1171" spans="1:14" ht="15.75" x14ac:dyDescent="0.25">
      <c r="A1171" s="33" t="str">
        <f t="shared" si="57"/>
        <v/>
      </c>
      <c r="K1171" s="33">
        <f t="shared" si="58"/>
        <v>0</v>
      </c>
      <c r="M1171" s="37">
        <f t="shared" si="59"/>
        <v>0</v>
      </c>
      <c r="N1171" s="31"/>
    </row>
    <row r="1172" spans="1:14" ht="15.75" x14ac:dyDescent="0.25">
      <c r="A1172" s="33" t="str">
        <f t="shared" si="57"/>
        <v/>
      </c>
      <c r="K1172" s="33">
        <f t="shared" si="58"/>
        <v>0</v>
      </c>
      <c r="M1172" s="37">
        <f t="shared" si="59"/>
        <v>0</v>
      </c>
      <c r="N1172" s="31"/>
    </row>
    <row r="1173" spans="1:14" ht="15.75" x14ac:dyDescent="0.25">
      <c r="A1173" s="33" t="str">
        <f t="shared" si="57"/>
        <v/>
      </c>
      <c r="K1173" s="33">
        <f t="shared" si="58"/>
        <v>0</v>
      </c>
      <c r="M1173" s="37">
        <f t="shared" si="59"/>
        <v>0</v>
      </c>
      <c r="N1173" s="31"/>
    </row>
    <row r="1174" spans="1:14" ht="15.75" x14ac:dyDescent="0.25">
      <c r="A1174" s="33" t="str">
        <f t="shared" si="57"/>
        <v/>
      </c>
      <c r="K1174" s="33">
        <f t="shared" si="58"/>
        <v>0</v>
      </c>
      <c r="M1174" s="37">
        <f t="shared" si="59"/>
        <v>0</v>
      </c>
      <c r="N1174" s="31"/>
    </row>
    <row r="1175" spans="1:14" ht="15.75" x14ac:dyDescent="0.25">
      <c r="A1175" s="33" t="str">
        <f t="shared" si="57"/>
        <v/>
      </c>
      <c r="K1175" s="33">
        <f t="shared" si="58"/>
        <v>0</v>
      </c>
      <c r="M1175" s="37">
        <f t="shared" si="59"/>
        <v>0</v>
      </c>
      <c r="N1175" s="31"/>
    </row>
    <row r="1176" spans="1:14" ht="15.75" x14ac:dyDescent="0.25">
      <c r="A1176" s="33" t="str">
        <f t="shared" si="57"/>
        <v/>
      </c>
      <c r="K1176" s="33">
        <f t="shared" si="58"/>
        <v>0</v>
      </c>
      <c r="M1176" s="37">
        <f t="shared" si="59"/>
        <v>0</v>
      </c>
      <c r="N1176" s="31"/>
    </row>
    <row r="1177" spans="1:14" ht="15.75" x14ac:dyDescent="0.25">
      <c r="A1177" s="33" t="str">
        <f t="shared" si="57"/>
        <v/>
      </c>
      <c r="K1177" s="33">
        <f t="shared" si="58"/>
        <v>0</v>
      </c>
      <c r="M1177" s="37">
        <f t="shared" si="59"/>
        <v>0</v>
      </c>
      <c r="N1177" s="31"/>
    </row>
    <row r="1178" spans="1:14" ht="15.75" x14ac:dyDescent="0.25">
      <c r="A1178" s="33" t="str">
        <f t="shared" si="57"/>
        <v/>
      </c>
      <c r="K1178" s="33">
        <f t="shared" si="58"/>
        <v>0</v>
      </c>
      <c r="M1178" s="37">
        <f t="shared" si="59"/>
        <v>0</v>
      </c>
      <c r="N1178" s="31"/>
    </row>
    <row r="1179" spans="1:14" ht="15.75" x14ac:dyDescent="0.25">
      <c r="A1179" s="33" t="str">
        <f t="shared" si="57"/>
        <v/>
      </c>
      <c r="K1179" s="33">
        <f t="shared" si="58"/>
        <v>0</v>
      </c>
      <c r="M1179" s="37">
        <f t="shared" si="59"/>
        <v>0</v>
      </c>
      <c r="N1179" s="31"/>
    </row>
    <row r="1180" spans="1:14" ht="15.75" x14ac:dyDescent="0.25">
      <c r="A1180" s="33" t="str">
        <f t="shared" si="57"/>
        <v/>
      </c>
      <c r="K1180" s="33">
        <f t="shared" si="58"/>
        <v>0</v>
      </c>
      <c r="M1180" s="37">
        <f t="shared" si="59"/>
        <v>0</v>
      </c>
      <c r="N1180" s="31"/>
    </row>
    <row r="1181" spans="1:14" ht="15.75" x14ac:dyDescent="0.25">
      <c r="A1181" s="33" t="str">
        <f t="shared" si="57"/>
        <v/>
      </c>
      <c r="K1181" s="33">
        <f t="shared" si="58"/>
        <v>0</v>
      </c>
      <c r="M1181" s="37">
        <f t="shared" si="59"/>
        <v>0</v>
      </c>
      <c r="N1181" s="31"/>
    </row>
    <row r="1182" spans="1:14" ht="15.75" x14ac:dyDescent="0.25">
      <c r="A1182" s="33" t="str">
        <f t="shared" si="57"/>
        <v/>
      </c>
      <c r="K1182" s="33">
        <f t="shared" si="58"/>
        <v>0</v>
      </c>
      <c r="M1182" s="37">
        <f t="shared" si="59"/>
        <v>0</v>
      </c>
      <c r="N1182" s="31"/>
    </row>
    <row r="1183" spans="1:14" ht="15.75" x14ac:dyDescent="0.25">
      <c r="A1183" s="33" t="str">
        <f t="shared" si="57"/>
        <v/>
      </c>
      <c r="K1183" s="33">
        <f t="shared" si="58"/>
        <v>0</v>
      </c>
      <c r="M1183" s="37">
        <f t="shared" si="59"/>
        <v>0</v>
      </c>
      <c r="N1183" s="31"/>
    </row>
    <row r="1184" spans="1:14" ht="15.75" x14ac:dyDescent="0.25">
      <c r="A1184" s="33" t="str">
        <f t="shared" si="57"/>
        <v/>
      </c>
      <c r="K1184" s="33">
        <f t="shared" si="58"/>
        <v>0</v>
      </c>
      <c r="M1184" s="37">
        <f t="shared" si="59"/>
        <v>0</v>
      </c>
      <c r="N1184" s="31"/>
    </row>
    <row r="1185" spans="1:14" ht="15.75" x14ac:dyDescent="0.25">
      <c r="A1185" s="33" t="str">
        <f t="shared" si="57"/>
        <v/>
      </c>
      <c r="K1185" s="33">
        <f t="shared" si="58"/>
        <v>0</v>
      </c>
      <c r="M1185" s="37">
        <f t="shared" si="59"/>
        <v>0</v>
      </c>
      <c r="N1185" s="31"/>
    </row>
    <row r="1186" spans="1:14" ht="15.75" x14ac:dyDescent="0.25">
      <c r="A1186" s="33" t="str">
        <f t="shared" si="57"/>
        <v/>
      </c>
      <c r="K1186" s="33">
        <f t="shared" si="58"/>
        <v>0</v>
      </c>
      <c r="M1186" s="37">
        <f t="shared" si="59"/>
        <v>0</v>
      </c>
      <c r="N1186" s="31"/>
    </row>
    <row r="1187" spans="1:14" ht="15.75" x14ac:dyDescent="0.25">
      <c r="A1187" s="33" t="str">
        <f t="shared" si="57"/>
        <v/>
      </c>
      <c r="K1187" s="33">
        <f t="shared" si="58"/>
        <v>0</v>
      </c>
      <c r="M1187" s="37">
        <f t="shared" si="59"/>
        <v>0</v>
      </c>
      <c r="N1187" s="31"/>
    </row>
    <row r="1188" spans="1:14" ht="15.75" x14ac:dyDescent="0.25">
      <c r="A1188" s="33" t="str">
        <f t="shared" si="57"/>
        <v/>
      </c>
      <c r="K1188" s="33">
        <f t="shared" si="58"/>
        <v>0</v>
      </c>
      <c r="M1188" s="37">
        <f t="shared" si="59"/>
        <v>0</v>
      </c>
      <c r="N1188" s="31"/>
    </row>
    <row r="1189" spans="1:14" ht="15.75" x14ac:dyDescent="0.25">
      <c r="A1189" s="33" t="str">
        <f t="shared" si="57"/>
        <v/>
      </c>
      <c r="K1189" s="33">
        <f t="shared" si="58"/>
        <v>0</v>
      </c>
      <c r="M1189" s="37">
        <f t="shared" si="59"/>
        <v>0</v>
      </c>
      <c r="N1189" s="31"/>
    </row>
    <row r="1190" spans="1:14" ht="15.75" x14ac:dyDescent="0.25">
      <c r="A1190" s="33" t="str">
        <f t="shared" si="57"/>
        <v/>
      </c>
      <c r="K1190" s="33">
        <f t="shared" si="58"/>
        <v>0</v>
      </c>
      <c r="M1190" s="37">
        <f t="shared" si="59"/>
        <v>0</v>
      </c>
      <c r="N1190" s="31"/>
    </row>
    <row r="1191" spans="1:14" ht="15.75" x14ac:dyDescent="0.25">
      <c r="A1191" s="33" t="str">
        <f t="shared" si="57"/>
        <v/>
      </c>
      <c r="K1191" s="33">
        <f t="shared" si="58"/>
        <v>0</v>
      </c>
      <c r="M1191" s="37">
        <f t="shared" si="59"/>
        <v>0</v>
      </c>
      <c r="N1191" s="31"/>
    </row>
    <row r="1192" spans="1:14" ht="15.75" x14ac:dyDescent="0.25">
      <c r="A1192" s="33" t="str">
        <f t="shared" si="57"/>
        <v/>
      </c>
      <c r="K1192" s="33">
        <f t="shared" si="58"/>
        <v>0</v>
      </c>
      <c r="M1192" s="37">
        <f t="shared" si="59"/>
        <v>0</v>
      </c>
      <c r="N1192" s="31"/>
    </row>
    <row r="1193" spans="1:14" ht="15.75" x14ac:dyDescent="0.25">
      <c r="A1193" s="33" t="str">
        <f t="shared" si="57"/>
        <v/>
      </c>
      <c r="K1193" s="33">
        <f t="shared" si="58"/>
        <v>0</v>
      </c>
      <c r="M1193" s="37">
        <f t="shared" si="59"/>
        <v>0</v>
      </c>
      <c r="N1193" s="31"/>
    </row>
    <row r="1194" spans="1:14" ht="15.75" x14ac:dyDescent="0.25">
      <c r="A1194" s="33" t="str">
        <f t="shared" si="57"/>
        <v/>
      </c>
      <c r="K1194" s="33">
        <f t="shared" si="58"/>
        <v>0</v>
      </c>
      <c r="M1194" s="37">
        <f t="shared" si="59"/>
        <v>0</v>
      </c>
      <c r="N1194" s="31"/>
    </row>
    <row r="1195" spans="1:14" ht="15.75" x14ac:dyDescent="0.25">
      <c r="A1195" s="33" t="str">
        <f t="shared" si="57"/>
        <v/>
      </c>
      <c r="K1195" s="33">
        <f t="shared" si="58"/>
        <v>0</v>
      </c>
      <c r="M1195" s="37">
        <f t="shared" si="59"/>
        <v>0</v>
      </c>
      <c r="N1195" s="31"/>
    </row>
    <row r="1196" spans="1:14" ht="15.75" x14ac:dyDescent="0.25">
      <c r="A1196" s="33" t="str">
        <f t="shared" si="57"/>
        <v/>
      </c>
      <c r="K1196" s="33">
        <f t="shared" si="58"/>
        <v>0</v>
      </c>
      <c r="M1196" s="37">
        <f t="shared" si="59"/>
        <v>0</v>
      </c>
      <c r="N1196" s="31"/>
    </row>
    <row r="1197" spans="1:14" ht="15.75" x14ac:dyDescent="0.25">
      <c r="A1197" s="33" t="str">
        <f t="shared" si="57"/>
        <v/>
      </c>
      <c r="K1197" s="33">
        <f t="shared" si="58"/>
        <v>0</v>
      </c>
      <c r="M1197" s="37">
        <f t="shared" si="59"/>
        <v>0</v>
      </c>
      <c r="N1197" s="31"/>
    </row>
    <row r="1198" spans="1:14" ht="15.75" x14ac:dyDescent="0.25">
      <c r="A1198" s="33" t="str">
        <f t="shared" si="57"/>
        <v/>
      </c>
      <c r="K1198" s="33">
        <f t="shared" si="58"/>
        <v>0</v>
      </c>
      <c r="M1198" s="37">
        <f t="shared" si="59"/>
        <v>0</v>
      </c>
      <c r="N1198" s="31"/>
    </row>
    <row r="1199" spans="1:14" ht="15.75" x14ac:dyDescent="0.25">
      <c r="A1199" s="33" t="str">
        <f t="shared" si="57"/>
        <v/>
      </c>
      <c r="K1199" s="33">
        <f t="shared" si="58"/>
        <v>0</v>
      </c>
      <c r="M1199" s="37">
        <f t="shared" si="59"/>
        <v>0</v>
      </c>
      <c r="N1199" s="31"/>
    </row>
    <row r="1200" spans="1:14" ht="15.75" x14ac:dyDescent="0.25">
      <c r="A1200" s="33" t="str">
        <f t="shared" si="57"/>
        <v/>
      </c>
      <c r="K1200" s="33">
        <f t="shared" si="58"/>
        <v>0</v>
      </c>
      <c r="M1200" s="37">
        <f t="shared" si="59"/>
        <v>0</v>
      </c>
      <c r="N1200" s="31"/>
    </row>
    <row r="1201" spans="1:14" ht="15.75" x14ac:dyDescent="0.25">
      <c r="A1201" s="33" t="str">
        <f t="shared" si="57"/>
        <v/>
      </c>
      <c r="K1201" s="33">
        <f t="shared" si="58"/>
        <v>0</v>
      </c>
      <c r="M1201" s="37">
        <f t="shared" si="59"/>
        <v>0</v>
      </c>
      <c r="N1201" s="31"/>
    </row>
    <row r="1202" spans="1:14" ht="15.75" x14ac:dyDescent="0.25">
      <c r="A1202" s="33" t="str">
        <f t="shared" si="57"/>
        <v/>
      </c>
      <c r="K1202" s="33">
        <f t="shared" si="58"/>
        <v>0</v>
      </c>
      <c r="M1202" s="37">
        <f t="shared" si="59"/>
        <v>0</v>
      </c>
      <c r="N1202" s="31"/>
    </row>
    <row r="1203" spans="1:14" ht="15.75" x14ac:dyDescent="0.25">
      <c r="A1203" s="33" t="str">
        <f t="shared" si="57"/>
        <v/>
      </c>
      <c r="K1203" s="33">
        <f t="shared" si="58"/>
        <v>0</v>
      </c>
      <c r="M1203" s="37">
        <f t="shared" si="59"/>
        <v>0</v>
      </c>
      <c r="N1203" s="31"/>
    </row>
    <row r="1204" spans="1:14" ht="15.75" x14ac:dyDescent="0.25">
      <c r="A1204" s="33" t="str">
        <f t="shared" si="57"/>
        <v/>
      </c>
      <c r="K1204" s="33">
        <f t="shared" si="58"/>
        <v>0</v>
      </c>
      <c r="M1204" s="37">
        <f t="shared" si="59"/>
        <v>0</v>
      </c>
      <c r="N1204" s="31"/>
    </row>
    <row r="1205" spans="1:14" ht="15.75" x14ac:dyDescent="0.25">
      <c r="A1205" s="33" t="str">
        <f t="shared" si="57"/>
        <v/>
      </c>
      <c r="K1205" s="33">
        <f t="shared" si="58"/>
        <v>0</v>
      </c>
      <c r="M1205" s="37">
        <f t="shared" si="59"/>
        <v>0</v>
      </c>
      <c r="N1205" s="31"/>
    </row>
    <row r="1206" spans="1:14" ht="15.75" x14ac:dyDescent="0.25">
      <c r="A1206" s="33" t="str">
        <f t="shared" si="57"/>
        <v/>
      </c>
      <c r="K1206" s="33">
        <f t="shared" si="58"/>
        <v>0</v>
      </c>
      <c r="M1206" s="37">
        <f t="shared" si="59"/>
        <v>0</v>
      </c>
      <c r="N1206" s="31"/>
    </row>
    <row r="1207" spans="1:14" ht="15.75" x14ac:dyDescent="0.25">
      <c r="A1207" s="33" t="str">
        <f t="shared" si="57"/>
        <v/>
      </c>
      <c r="K1207" s="33">
        <f t="shared" si="58"/>
        <v>0</v>
      </c>
      <c r="M1207" s="37">
        <f t="shared" si="59"/>
        <v>0</v>
      </c>
      <c r="N1207" s="31"/>
    </row>
    <row r="1208" spans="1:14" ht="15.75" x14ac:dyDescent="0.25">
      <c r="A1208" s="33" t="str">
        <f t="shared" si="57"/>
        <v/>
      </c>
      <c r="K1208" s="33">
        <f t="shared" si="58"/>
        <v>0</v>
      </c>
      <c r="M1208" s="37">
        <f t="shared" si="59"/>
        <v>0</v>
      </c>
      <c r="N1208" s="31"/>
    </row>
    <row r="1209" spans="1:14" ht="15.75" x14ac:dyDescent="0.25">
      <c r="A1209" s="33" t="str">
        <f t="shared" si="57"/>
        <v/>
      </c>
      <c r="K1209" s="33">
        <f t="shared" si="58"/>
        <v>0</v>
      </c>
      <c r="M1209" s="37">
        <f t="shared" si="59"/>
        <v>0</v>
      </c>
      <c r="N1209" s="31"/>
    </row>
    <row r="1210" spans="1:14" ht="15.75" x14ac:dyDescent="0.25">
      <c r="A1210" s="33" t="str">
        <f t="shared" si="57"/>
        <v/>
      </c>
      <c r="K1210" s="33">
        <f t="shared" si="58"/>
        <v>0</v>
      </c>
      <c r="M1210" s="37">
        <f t="shared" si="59"/>
        <v>0</v>
      </c>
      <c r="N1210" s="31"/>
    </row>
    <row r="1211" spans="1:14" ht="15.75" x14ac:dyDescent="0.25">
      <c r="A1211" s="33" t="str">
        <f t="shared" si="57"/>
        <v/>
      </c>
      <c r="K1211" s="33">
        <f t="shared" si="58"/>
        <v>0</v>
      </c>
      <c r="M1211" s="37">
        <f t="shared" si="59"/>
        <v>0</v>
      </c>
      <c r="N1211" s="31"/>
    </row>
    <row r="1212" spans="1:14" ht="15.75" x14ac:dyDescent="0.25">
      <c r="A1212" s="33" t="str">
        <f t="shared" si="57"/>
        <v/>
      </c>
      <c r="K1212" s="33">
        <f t="shared" si="58"/>
        <v>0</v>
      </c>
      <c r="M1212" s="37">
        <f t="shared" si="59"/>
        <v>0</v>
      </c>
      <c r="N1212" s="31"/>
    </row>
    <row r="1213" spans="1:14" ht="15.75" x14ac:dyDescent="0.25">
      <c r="A1213" s="33" t="str">
        <f t="shared" si="57"/>
        <v/>
      </c>
      <c r="K1213" s="33">
        <f t="shared" si="58"/>
        <v>0</v>
      </c>
      <c r="M1213" s="37">
        <f t="shared" si="59"/>
        <v>0</v>
      </c>
      <c r="N1213" s="31"/>
    </row>
    <row r="1214" spans="1:14" ht="15.75" x14ac:dyDescent="0.25">
      <c r="A1214" s="33" t="str">
        <f t="shared" si="57"/>
        <v/>
      </c>
      <c r="K1214" s="33">
        <f t="shared" si="58"/>
        <v>0</v>
      </c>
      <c r="M1214" s="37">
        <f t="shared" si="59"/>
        <v>0</v>
      </c>
      <c r="N1214" s="31"/>
    </row>
    <row r="1215" spans="1:14" ht="15.75" x14ac:dyDescent="0.25">
      <c r="A1215" s="33" t="str">
        <f t="shared" si="57"/>
        <v/>
      </c>
      <c r="K1215" s="33">
        <f t="shared" si="58"/>
        <v>0</v>
      </c>
      <c r="M1215" s="37">
        <f t="shared" si="59"/>
        <v>0</v>
      </c>
      <c r="N1215" s="31"/>
    </row>
    <row r="1216" spans="1:14" ht="15.75" x14ac:dyDescent="0.25">
      <c r="A1216" s="33" t="str">
        <f t="shared" si="57"/>
        <v/>
      </c>
      <c r="K1216" s="33">
        <f t="shared" si="58"/>
        <v>0</v>
      </c>
      <c r="M1216" s="37">
        <f t="shared" si="59"/>
        <v>0</v>
      </c>
      <c r="N1216" s="31"/>
    </row>
    <row r="1217" spans="1:14" ht="15.75" x14ac:dyDescent="0.25">
      <c r="A1217" s="33" t="str">
        <f t="shared" si="57"/>
        <v/>
      </c>
      <c r="K1217" s="33">
        <f t="shared" si="58"/>
        <v>0</v>
      </c>
      <c r="M1217" s="37">
        <f t="shared" si="59"/>
        <v>0</v>
      </c>
      <c r="N1217" s="31"/>
    </row>
    <row r="1218" spans="1:14" ht="15.75" x14ac:dyDescent="0.25">
      <c r="A1218" s="33" t="str">
        <f t="shared" si="57"/>
        <v/>
      </c>
      <c r="K1218" s="33">
        <f t="shared" si="58"/>
        <v>0</v>
      </c>
      <c r="M1218" s="37">
        <f t="shared" si="59"/>
        <v>0</v>
      </c>
      <c r="N1218" s="31"/>
    </row>
    <row r="1219" spans="1:14" ht="15.75" x14ac:dyDescent="0.25">
      <c r="A1219" s="33" t="str">
        <f t="shared" si="57"/>
        <v/>
      </c>
      <c r="K1219" s="33">
        <f t="shared" si="58"/>
        <v>0</v>
      </c>
      <c r="M1219" s="37">
        <f t="shared" si="59"/>
        <v>0</v>
      </c>
      <c r="N1219" s="31"/>
    </row>
    <row r="1220" spans="1:14" ht="15.75" x14ac:dyDescent="0.25">
      <c r="A1220" s="33" t="str">
        <f t="shared" ref="A1220:A1283" si="60">IF(B1220="","","FCT"&amp;" "&amp;MID($D$1,3,2)&amp;IF(MONTH(1&amp;$C$1)&lt;10,0&amp;MONTH(1&amp;$C$1),MONTH(1&amp;$C$1))&amp;IF(ROW()-3+1&lt;10,"00"&amp;ROW()-3+1,IF(AND(ROW()-3+1&lt;100,ROW()-3+1&gt;=10),0&amp;ROW()-3+1,ROW()-3+1)))</f>
        <v/>
      </c>
      <c r="K1220" s="33">
        <f t="shared" ref="K1220:K1283" si="61">(H1220-G1220)+(J1220-I1220)</f>
        <v>0</v>
      </c>
      <c r="M1220" s="37">
        <f t="shared" ref="M1220:M1283" si="62">IFERROR(VLOOKUP(F1220,$Q$2:$R$4,2,FALSE),0)</f>
        <v>0</v>
      </c>
      <c r="N1220" s="31"/>
    </row>
    <row r="1221" spans="1:14" ht="15.75" x14ac:dyDescent="0.25">
      <c r="A1221" s="33" t="str">
        <f t="shared" si="60"/>
        <v/>
      </c>
      <c r="K1221" s="33">
        <f t="shared" si="61"/>
        <v>0</v>
      </c>
      <c r="M1221" s="37">
        <f t="shared" si="62"/>
        <v>0</v>
      </c>
      <c r="N1221" s="31"/>
    </row>
    <row r="1222" spans="1:14" ht="15.75" x14ac:dyDescent="0.25">
      <c r="A1222" s="33" t="str">
        <f t="shared" si="60"/>
        <v/>
      </c>
      <c r="K1222" s="33">
        <f t="shared" si="61"/>
        <v>0</v>
      </c>
      <c r="M1222" s="37">
        <f t="shared" si="62"/>
        <v>0</v>
      </c>
      <c r="N1222" s="31"/>
    </row>
    <row r="1223" spans="1:14" ht="15.75" x14ac:dyDescent="0.25">
      <c r="A1223" s="33" t="str">
        <f t="shared" si="60"/>
        <v/>
      </c>
      <c r="K1223" s="33">
        <f t="shared" si="61"/>
        <v>0</v>
      </c>
      <c r="M1223" s="37">
        <f t="shared" si="62"/>
        <v>0</v>
      </c>
      <c r="N1223" s="31"/>
    </row>
    <row r="1224" spans="1:14" ht="15.75" x14ac:dyDescent="0.25">
      <c r="A1224" s="33" t="str">
        <f t="shared" si="60"/>
        <v/>
      </c>
      <c r="K1224" s="33">
        <f t="shared" si="61"/>
        <v>0</v>
      </c>
      <c r="M1224" s="37">
        <f t="shared" si="62"/>
        <v>0</v>
      </c>
      <c r="N1224" s="31"/>
    </row>
    <row r="1225" spans="1:14" ht="15.75" x14ac:dyDescent="0.25">
      <c r="A1225" s="33" t="str">
        <f t="shared" si="60"/>
        <v/>
      </c>
      <c r="K1225" s="33">
        <f t="shared" si="61"/>
        <v>0</v>
      </c>
      <c r="M1225" s="37">
        <f t="shared" si="62"/>
        <v>0</v>
      </c>
      <c r="N1225" s="31"/>
    </row>
    <row r="1226" spans="1:14" ht="15.75" x14ac:dyDescent="0.25">
      <c r="A1226" s="33" t="str">
        <f t="shared" si="60"/>
        <v/>
      </c>
      <c r="K1226" s="33">
        <f t="shared" si="61"/>
        <v>0</v>
      </c>
      <c r="M1226" s="37">
        <f t="shared" si="62"/>
        <v>0</v>
      </c>
      <c r="N1226" s="31"/>
    </row>
    <row r="1227" spans="1:14" ht="15.75" x14ac:dyDescent="0.25">
      <c r="A1227" s="33" t="str">
        <f t="shared" si="60"/>
        <v/>
      </c>
      <c r="K1227" s="33">
        <f t="shared" si="61"/>
        <v>0</v>
      </c>
      <c r="M1227" s="37">
        <f t="shared" si="62"/>
        <v>0</v>
      </c>
      <c r="N1227" s="31"/>
    </row>
    <row r="1228" spans="1:14" ht="15.75" x14ac:dyDescent="0.25">
      <c r="A1228" s="33" t="str">
        <f t="shared" si="60"/>
        <v/>
      </c>
      <c r="K1228" s="33">
        <f t="shared" si="61"/>
        <v>0</v>
      </c>
      <c r="M1228" s="37">
        <f t="shared" si="62"/>
        <v>0</v>
      </c>
      <c r="N1228" s="31"/>
    </row>
    <row r="1229" spans="1:14" ht="15.75" x14ac:dyDescent="0.25">
      <c r="A1229" s="33" t="str">
        <f t="shared" si="60"/>
        <v/>
      </c>
      <c r="K1229" s="33">
        <f t="shared" si="61"/>
        <v>0</v>
      </c>
      <c r="M1229" s="37">
        <f t="shared" si="62"/>
        <v>0</v>
      </c>
      <c r="N1229" s="31"/>
    </row>
    <row r="1230" spans="1:14" ht="15.75" x14ac:dyDescent="0.25">
      <c r="A1230" s="33" t="str">
        <f t="shared" si="60"/>
        <v/>
      </c>
      <c r="K1230" s="33">
        <f t="shared" si="61"/>
        <v>0</v>
      </c>
      <c r="M1230" s="37">
        <f t="shared" si="62"/>
        <v>0</v>
      </c>
      <c r="N1230" s="31"/>
    </row>
    <row r="1231" spans="1:14" ht="15.75" x14ac:dyDescent="0.25">
      <c r="A1231" s="33" t="str">
        <f t="shared" si="60"/>
        <v/>
      </c>
      <c r="K1231" s="33">
        <f t="shared" si="61"/>
        <v>0</v>
      </c>
      <c r="M1231" s="37">
        <f t="shared" si="62"/>
        <v>0</v>
      </c>
      <c r="N1231" s="31"/>
    </row>
    <row r="1232" spans="1:14" ht="15.75" x14ac:dyDescent="0.25">
      <c r="A1232" s="33" t="str">
        <f t="shared" si="60"/>
        <v/>
      </c>
      <c r="K1232" s="33">
        <f t="shared" si="61"/>
        <v>0</v>
      </c>
      <c r="M1232" s="37">
        <f t="shared" si="62"/>
        <v>0</v>
      </c>
      <c r="N1232" s="31"/>
    </row>
    <row r="1233" spans="1:14" ht="15.75" x14ac:dyDescent="0.25">
      <c r="A1233" s="33" t="str">
        <f t="shared" si="60"/>
        <v/>
      </c>
      <c r="K1233" s="33">
        <f t="shared" si="61"/>
        <v>0</v>
      </c>
      <c r="M1233" s="37">
        <f t="shared" si="62"/>
        <v>0</v>
      </c>
      <c r="N1233" s="31"/>
    </row>
    <row r="1234" spans="1:14" ht="15.75" x14ac:dyDescent="0.25">
      <c r="A1234" s="33" t="str">
        <f t="shared" si="60"/>
        <v/>
      </c>
      <c r="K1234" s="33">
        <f t="shared" si="61"/>
        <v>0</v>
      </c>
      <c r="M1234" s="37">
        <f t="shared" si="62"/>
        <v>0</v>
      </c>
      <c r="N1234" s="31"/>
    </row>
    <row r="1235" spans="1:14" ht="15.75" x14ac:dyDescent="0.25">
      <c r="A1235" s="33" t="str">
        <f t="shared" si="60"/>
        <v/>
      </c>
      <c r="K1235" s="33">
        <f t="shared" si="61"/>
        <v>0</v>
      </c>
      <c r="M1235" s="37">
        <f t="shared" si="62"/>
        <v>0</v>
      </c>
      <c r="N1235" s="31"/>
    </row>
    <row r="1236" spans="1:14" ht="15.75" x14ac:dyDescent="0.25">
      <c r="A1236" s="33" t="str">
        <f t="shared" si="60"/>
        <v/>
      </c>
      <c r="K1236" s="33">
        <f t="shared" si="61"/>
        <v>0</v>
      </c>
      <c r="M1236" s="37">
        <f t="shared" si="62"/>
        <v>0</v>
      </c>
      <c r="N1236" s="31"/>
    </row>
    <row r="1237" spans="1:14" ht="15.75" x14ac:dyDescent="0.25">
      <c r="A1237" s="33" t="str">
        <f t="shared" si="60"/>
        <v/>
      </c>
      <c r="K1237" s="33">
        <f t="shared" si="61"/>
        <v>0</v>
      </c>
      <c r="M1237" s="37">
        <f t="shared" si="62"/>
        <v>0</v>
      </c>
      <c r="N1237" s="31"/>
    </row>
    <row r="1238" spans="1:14" ht="15.75" x14ac:dyDescent="0.25">
      <c r="A1238" s="33" t="str">
        <f t="shared" si="60"/>
        <v/>
      </c>
      <c r="K1238" s="33">
        <f t="shared" si="61"/>
        <v>0</v>
      </c>
      <c r="M1238" s="37">
        <f t="shared" si="62"/>
        <v>0</v>
      </c>
      <c r="N1238" s="31"/>
    </row>
    <row r="1239" spans="1:14" ht="15.75" x14ac:dyDescent="0.25">
      <c r="A1239" s="33" t="str">
        <f t="shared" si="60"/>
        <v/>
      </c>
      <c r="K1239" s="33">
        <f t="shared" si="61"/>
        <v>0</v>
      </c>
      <c r="M1239" s="37">
        <f t="shared" si="62"/>
        <v>0</v>
      </c>
      <c r="N1239" s="31"/>
    </row>
    <row r="1240" spans="1:14" ht="15.75" x14ac:dyDescent="0.25">
      <c r="A1240" s="33" t="str">
        <f t="shared" si="60"/>
        <v/>
      </c>
      <c r="K1240" s="33">
        <f t="shared" si="61"/>
        <v>0</v>
      </c>
      <c r="M1240" s="37">
        <f t="shared" si="62"/>
        <v>0</v>
      </c>
      <c r="N1240" s="31"/>
    </row>
    <row r="1241" spans="1:14" ht="15.75" x14ac:dyDescent="0.25">
      <c r="A1241" s="33" t="str">
        <f t="shared" si="60"/>
        <v/>
      </c>
      <c r="K1241" s="33">
        <f t="shared" si="61"/>
        <v>0</v>
      </c>
      <c r="M1241" s="37">
        <f t="shared" si="62"/>
        <v>0</v>
      </c>
      <c r="N1241" s="31"/>
    </row>
    <row r="1242" spans="1:14" ht="15.75" x14ac:dyDescent="0.25">
      <c r="A1242" s="33" t="str">
        <f t="shared" si="60"/>
        <v/>
      </c>
      <c r="K1242" s="33">
        <f t="shared" si="61"/>
        <v>0</v>
      </c>
      <c r="M1242" s="37">
        <f t="shared" si="62"/>
        <v>0</v>
      </c>
      <c r="N1242" s="31"/>
    </row>
    <row r="1243" spans="1:14" ht="15.75" x14ac:dyDescent="0.25">
      <c r="A1243" s="33" t="str">
        <f t="shared" si="60"/>
        <v/>
      </c>
      <c r="K1243" s="33">
        <f t="shared" si="61"/>
        <v>0</v>
      </c>
      <c r="M1243" s="37">
        <f t="shared" si="62"/>
        <v>0</v>
      </c>
      <c r="N1243" s="31"/>
    </row>
    <row r="1244" spans="1:14" ht="15.75" x14ac:dyDescent="0.25">
      <c r="A1244" s="33" t="str">
        <f t="shared" si="60"/>
        <v/>
      </c>
      <c r="K1244" s="33">
        <f t="shared" si="61"/>
        <v>0</v>
      </c>
      <c r="M1244" s="37">
        <f t="shared" si="62"/>
        <v>0</v>
      </c>
      <c r="N1244" s="31"/>
    </row>
    <row r="1245" spans="1:14" ht="15.75" x14ac:dyDescent="0.25">
      <c r="A1245" s="33" t="str">
        <f t="shared" si="60"/>
        <v/>
      </c>
      <c r="K1245" s="33">
        <f t="shared" si="61"/>
        <v>0</v>
      </c>
      <c r="M1245" s="37">
        <f t="shared" si="62"/>
        <v>0</v>
      </c>
      <c r="N1245" s="31"/>
    </row>
    <row r="1246" spans="1:14" ht="15.75" x14ac:dyDescent="0.25">
      <c r="A1246" s="33" t="str">
        <f t="shared" si="60"/>
        <v/>
      </c>
      <c r="K1246" s="33">
        <f t="shared" si="61"/>
        <v>0</v>
      </c>
      <c r="M1246" s="37">
        <f t="shared" si="62"/>
        <v>0</v>
      </c>
      <c r="N1246" s="31"/>
    </row>
    <row r="1247" spans="1:14" ht="15.75" x14ac:dyDescent="0.25">
      <c r="A1247" s="33" t="str">
        <f t="shared" si="60"/>
        <v/>
      </c>
      <c r="K1247" s="33">
        <f t="shared" si="61"/>
        <v>0</v>
      </c>
      <c r="M1247" s="37">
        <f t="shared" si="62"/>
        <v>0</v>
      </c>
      <c r="N1247" s="31"/>
    </row>
    <row r="1248" spans="1:14" ht="15.75" x14ac:dyDescent="0.25">
      <c r="A1248" s="33" t="str">
        <f t="shared" si="60"/>
        <v/>
      </c>
      <c r="K1248" s="33">
        <f t="shared" si="61"/>
        <v>0</v>
      </c>
      <c r="M1248" s="37">
        <f t="shared" si="62"/>
        <v>0</v>
      </c>
      <c r="N1248" s="31"/>
    </row>
    <row r="1249" spans="1:14" ht="15.75" x14ac:dyDescent="0.25">
      <c r="A1249" s="33" t="str">
        <f t="shared" si="60"/>
        <v/>
      </c>
      <c r="K1249" s="33">
        <f t="shared" si="61"/>
        <v>0</v>
      </c>
      <c r="M1249" s="37">
        <f t="shared" si="62"/>
        <v>0</v>
      </c>
      <c r="N1249" s="31"/>
    </row>
    <row r="1250" spans="1:14" ht="15.75" x14ac:dyDescent="0.25">
      <c r="A1250" s="33" t="str">
        <f t="shared" si="60"/>
        <v/>
      </c>
      <c r="K1250" s="33">
        <f t="shared" si="61"/>
        <v>0</v>
      </c>
      <c r="M1250" s="37">
        <f t="shared" si="62"/>
        <v>0</v>
      </c>
      <c r="N1250" s="31"/>
    </row>
    <row r="1251" spans="1:14" ht="15.75" x14ac:dyDescent="0.25">
      <c r="A1251" s="33" t="str">
        <f t="shared" si="60"/>
        <v/>
      </c>
      <c r="K1251" s="33">
        <f t="shared" si="61"/>
        <v>0</v>
      </c>
      <c r="M1251" s="37">
        <f t="shared" si="62"/>
        <v>0</v>
      </c>
      <c r="N1251" s="31"/>
    </row>
    <row r="1252" spans="1:14" ht="15.75" x14ac:dyDescent="0.25">
      <c r="A1252" s="33" t="str">
        <f t="shared" si="60"/>
        <v/>
      </c>
      <c r="K1252" s="33">
        <f t="shared" si="61"/>
        <v>0</v>
      </c>
      <c r="M1252" s="37">
        <f t="shared" si="62"/>
        <v>0</v>
      </c>
      <c r="N1252" s="31"/>
    </row>
    <row r="1253" spans="1:14" ht="15.75" x14ac:dyDescent="0.25">
      <c r="A1253" s="33" t="str">
        <f t="shared" si="60"/>
        <v/>
      </c>
      <c r="K1253" s="33">
        <f t="shared" si="61"/>
        <v>0</v>
      </c>
      <c r="M1253" s="37">
        <f t="shared" si="62"/>
        <v>0</v>
      </c>
      <c r="N1253" s="31"/>
    </row>
    <row r="1254" spans="1:14" ht="15.75" x14ac:dyDescent="0.25">
      <c r="A1254" s="33" t="str">
        <f t="shared" si="60"/>
        <v/>
      </c>
      <c r="K1254" s="33">
        <f t="shared" si="61"/>
        <v>0</v>
      </c>
      <c r="M1254" s="37">
        <f t="shared" si="62"/>
        <v>0</v>
      </c>
      <c r="N1254" s="31"/>
    </row>
    <row r="1255" spans="1:14" ht="15.75" x14ac:dyDescent="0.25">
      <c r="A1255" s="33" t="str">
        <f t="shared" si="60"/>
        <v/>
      </c>
      <c r="K1255" s="33">
        <f t="shared" si="61"/>
        <v>0</v>
      </c>
      <c r="M1255" s="37">
        <f t="shared" si="62"/>
        <v>0</v>
      </c>
      <c r="N1255" s="31"/>
    </row>
    <row r="1256" spans="1:14" ht="15.75" x14ac:dyDescent="0.25">
      <c r="A1256" s="33" t="str">
        <f t="shared" si="60"/>
        <v/>
      </c>
      <c r="K1256" s="33">
        <f t="shared" si="61"/>
        <v>0</v>
      </c>
      <c r="M1256" s="37">
        <f t="shared" si="62"/>
        <v>0</v>
      </c>
      <c r="N1256" s="31"/>
    </row>
    <row r="1257" spans="1:14" ht="15.75" x14ac:dyDescent="0.25">
      <c r="A1257" s="33" t="str">
        <f t="shared" si="60"/>
        <v/>
      </c>
      <c r="K1257" s="33">
        <f t="shared" si="61"/>
        <v>0</v>
      </c>
      <c r="M1257" s="37">
        <f t="shared" si="62"/>
        <v>0</v>
      </c>
      <c r="N1257" s="31"/>
    </row>
    <row r="1258" spans="1:14" ht="15.75" x14ac:dyDescent="0.25">
      <c r="A1258" s="33" t="str">
        <f t="shared" si="60"/>
        <v/>
      </c>
      <c r="K1258" s="33">
        <f t="shared" si="61"/>
        <v>0</v>
      </c>
      <c r="M1258" s="37">
        <f t="shared" si="62"/>
        <v>0</v>
      </c>
      <c r="N1258" s="31"/>
    </row>
    <row r="1259" spans="1:14" ht="15.75" x14ac:dyDescent="0.25">
      <c r="A1259" s="33" t="str">
        <f t="shared" si="60"/>
        <v/>
      </c>
      <c r="K1259" s="33">
        <f t="shared" si="61"/>
        <v>0</v>
      </c>
      <c r="M1259" s="37">
        <f t="shared" si="62"/>
        <v>0</v>
      </c>
      <c r="N1259" s="31"/>
    </row>
    <row r="1260" spans="1:14" ht="15.75" x14ac:dyDescent="0.25">
      <c r="A1260" s="33" t="str">
        <f t="shared" si="60"/>
        <v/>
      </c>
      <c r="K1260" s="33">
        <f t="shared" si="61"/>
        <v>0</v>
      </c>
      <c r="M1260" s="37">
        <f t="shared" si="62"/>
        <v>0</v>
      </c>
      <c r="N1260" s="31"/>
    </row>
    <row r="1261" spans="1:14" ht="15.75" x14ac:dyDescent="0.25">
      <c r="A1261" s="33" t="str">
        <f t="shared" si="60"/>
        <v/>
      </c>
      <c r="K1261" s="33">
        <f t="shared" si="61"/>
        <v>0</v>
      </c>
      <c r="M1261" s="37">
        <f t="shared" si="62"/>
        <v>0</v>
      </c>
      <c r="N1261" s="31"/>
    </row>
    <row r="1262" spans="1:14" ht="15.75" x14ac:dyDescent="0.25">
      <c r="A1262" s="33" t="str">
        <f t="shared" si="60"/>
        <v/>
      </c>
      <c r="K1262" s="33">
        <f t="shared" si="61"/>
        <v>0</v>
      </c>
      <c r="M1262" s="37">
        <f t="shared" si="62"/>
        <v>0</v>
      </c>
      <c r="N1262" s="31"/>
    </row>
    <row r="1263" spans="1:14" ht="15.75" x14ac:dyDescent="0.25">
      <c r="A1263" s="33" t="str">
        <f t="shared" si="60"/>
        <v/>
      </c>
      <c r="K1263" s="33">
        <f t="shared" si="61"/>
        <v>0</v>
      </c>
      <c r="M1263" s="37">
        <f t="shared" si="62"/>
        <v>0</v>
      </c>
      <c r="N1263" s="31"/>
    </row>
    <row r="1264" spans="1:14" ht="15.75" x14ac:dyDescent="0.25">
      <c r="A1264" s="33" t="str">
        <f t="shared" si="60"/>
        <v/>
      </c>
      <c r="K1264" s="33">
        <f t="shared" si="61"/>
        <v>0</v>
      </c>
      <c r="M1264" s="37">
        <f t="shared" si="62"/>
        <v>0</v>
      </c>
      <c r="N1264" s="31"/>
    </row>
    <row r="1265" spans="1:14" ht="15.75" x14ac:dyDescent="0.25">
      <c r="A1265" s="33" t="str">
        <f t="shared" si="60"/>
        <v/>
      </c>
      <c r="K1265" s="33">
        <f t="shared" si="61"/>
        <v>0</v>
      </c>
      <c r="M1265" s="37">
        <f t="shared" si="62"/>
        <v>0</v>
      </c>
      <c r="N1265" s="31"/>
    </row>
    <row r="1266" spans="1:14" ht="15.75" x14ac:dyDescent="0.25">
      <c r="A1266" s="33" t="str">
        <f t="shared" si="60"/>
        <v/>
      </c>
      <c r="K1266" s="33">
        <f t="shared" si="61"/>
        <v>0</v>
      </c>
      <c r="M1266" s="37">
        <f t="shared" si="62"/>
        <v>0</v>
      </c>
      <c r="N1266" s="31"/>
    </row>
    <row r="1267" spans="1:14" ht="15.75" x14ac:dyDescent="0.25">
      <c r="A1267" s="33" t="str">
        <f t="shared" si="60"/>
        <v/>
      </c>
      <c r="K1267" s="33">
        <f t="shared" si="61"/>
        <v>0</v>
      </c>
      <c r="M1267" s="37">
        <f t="shared" si="62"/>
        <v>0</v>
      </c>
      <c r="N1267" s="31"/>
    </row>
    <row r="1268" spans="1:14" ht="15.75" x14ac:dyDescent="0.25">
      <c r="A1268" s="33" t="str">
        <f t="shared" si="60"/>
        <v/>
      </c>
      <c r="K1268" s="33">
        <f t="shared" si="61"/>
        <v>0</v>
      </c>
      <c r="M1268" s="37">
        <f t="shared" si="62"/>
        <v>0</v>
      </c>
      <c r="N1268" s="31"/>
    </row>
    <row r="1269" spans="1:14" ht="15.75" x14ac:dyDescent="0.25">
      <c r="A1269" s="33" t="str">
        <f t="shared" si="60"/>
        <v/>
      </c>
      <c r="K1269" s="33">
        <f t="shared" si="61"/>
        <v>0</v>
      </c>
      <c r="M1269" s="37">
        <f t="shared" si="62"/>
        <v>0</v>
      </c>
      <c r="N1269" s="31"/>
    </row>
    <row r="1270" spans="1:14" ht="15.75" x14ac:dyDescent="0.25">
      <c r="A1270" s="33" t="str">
        <f t="shared" si="60"/>
        <v/>
      </c>
      <c r="K1270" s="33">
        <f t="shared" si="61"/>
        <v>0</v>
      </c>
      <c r="M1270" s="37">
        <f t="shared" si="62"/>
        <v>0</v>
      </c>
      <c r="N1270" s="31"/>
    </row>
    <row r="1271" spans="1:14" ht="15.75" x14ac:dyDescent="0.25">
      <c r="A1271" s="33" t="str">
        <f t="shared" si="60"/>
        <v/>
      </c>
      <c r="K1271" s="33">
        <f t="shared" si="61"/>
        <v>0</v>
      </c>
      <c r="M1271" s="37">
        <f t="shared" si="62"/>
        <v>0</v>
      </c>
      <c r="N1271" s="31"/>
    </row>
    <row r="1272" spans="1:14" ht="15.75" x14ac:dyDescent="0.25">
      <c r="A1272" s="33" t="str">
        <f t="shared" si="60"/>
        <v/>
      </c>
      <c r="K1272" s="33">
        <f t="shared" si="61"/>
        <v>0</v>
      </c>
      <c r="M1272" s="37">
        <f t="shared" si="62"/>
        <v>0</v>
      </c>
      <c r="N1272" s="31"/>
    </row>
    <row r="1273" spans="1:14" ht="15.75" x14ac:dyDescent="0.25">
      <c r="A1273" s="33" t="str">
        <f t="shared" si="60"/>
        <v/>
      </c>
      <c r="K1273" s="33">
        <f t="shared" si="61"/>
        <v>0</v>
      </c>
      <c r="M1273" s="37">
        <f t="shared" si="62"/>
        <v>0</v>
      </c>
      <c r="N1273" s="31"/>
    </row>
    <row r="1274" spans="1:14" ht="15.75" x14ac:dyDescent="0.25">
      <c r="A1274" s="33" t="str">
        <f t="shared" si="60"/>
        <v/>
      </c>
      <c r="K1274" s="33">
        <f t="shared" si="61"/>
        <v>0</v>
      </c>
      <c r="M1274" s="37">
        <f t="shared" si="62"/>
        <v>0</v>
      </c>
      <c r="N1274" s="31"/>
    </row>
    <row r="1275" spans="1:14" ht="15.75" x14ac:dyDescent="0.25">
      <c r="A1275" s="33" t="str">
        <f t="shared" si="60"/>
        <v/>
      </c>
      <c r="K1275" s="33">
        <f t="shared" si="61"/>
        <v>0</v>
      </c>
      <c r="M1275" s="37">
        <f t="shared" si="62"/>
        <v>0</v>
      </c>
      <c r="N1275" s="31"/>
    </row>
    <row r="1276" spans="1:14" ht="15.75" x14ac:dyDescent="0.25">
      <c r="A1276" s="33" t="str">
        <f t="shared" si="60"/>
        <v/>
      </c>
      <c r="K1276" s="33">
        <f t="shared" si="61"/>
        <v>0</v>
      </c>
      <c r="M1276" s="37">
        <f t="shared" si="62"/>
        <v>0</v>
      </c>
      <c r="N1276" s="31"/>
    </row>
    <row r="1277" spans="1:14" ht="15.75" x14ac:dyDescent="0.25">
      <c r="A1277" s="33" t="str">
        <f t="shared" si="60"/>
        <v/>
      </c>
      <c r="K1277" s="33">
        <f t="shared" si="61"/>
        <v>0</v>
      </c>
      <c r="M1277" s="37">
        <f t="shared" si="62"/>
        <v>0</v>
      </c>
      <c r="N1277" s="31"/>
    </row>
    <row r="1278" spans="1:14" ht="15.75" x14ac:dyDescent="0.25">
      <c r="A1278" s="33" t="str">
        <f t="shared" si="60"/>
        <v/>
      </c>
      <c r="K1278" s="33">
        <f t="shared" si="61"/>
        <v>0</v>
      </c>
      <c r="M1278" s="37">
        <f t="shared" si="62"/>
        <v>0</v>
      </c>
      <c r="N1278" s="31"/>
    </row>
    <row r="1279" spans="1:14" ht="15.75" x14ac:dyDescent="0.25">
      <c r="A1279" s="33" t="str">
        <f t="shared" si="60"/>
        <v/>
      </c>
      <c r="K1279" s="33">
        <f t="shared" si="61"/>
        <v>0</v>
      </c>
      <c r="M1279" s="37">
        <f t="shared" si="62"/>
        <v>0</v>
      </c>
      <c r="N1279" s="31"/>
    </row>
    <row r="1280" spans="1:14" ht="15.75" x14ac:dyDescent="0.25">
      <c r="A1280" s="33" t="str">
        <f t="shared" si="60"/>
        <v/>
      </c>
      <c r="K1280" s="33">
        <f t="shared" si="61"/>
        <v>0</v>
      </c>
      <c r="M1280" s="37">
        <f t="shared" si="62"/>
        <v>0</v>
      </c>
      <c r="N1280" s="31"/>
    </row>
    <row r="1281" spans="1:14" ht="15.75" x14ac:dyDescent="0.25">
      <c r="A1281" s="33" t="str">
        <f t="shared" si="60"/>
        <v/>
      </c>
      <c r="K1281" s="33">
        <f t="shared" si="61"/>
        <v>0</v>
      </c>
      <c r="M1281" s="37">
        <f t="shared" si="62"/>
        <v>0</v>
      </c>
      <c r="N1281" s="31"/>
    </row>
    <row r="1282" spans="1:14" ht="15.75" x14ac:dyDescent="0.25">
      <c r="A1282" s="33" t="str">
        <f t="shared" si="60"/>
        <v/>
      </c>
      <c r="K1282" s="33">
        <f t="shared" si="61"/>
        <v>0</v>
      </c>
      <c r="M1282" s="37">
        <f t="shared" si="62"/>
        <v>0</v>
      </c>
      <c r="N1282" s="31"/>
    </row>
    <row r="1283" spans="1:14" ht="15.75" x14ac:dyDescent="0.25">
      <c r="A1283" s="33" t="str">
        <f t="shared" si="60"/>
        <v/>
      </c>
      <c r="K1283" s="33">
        <f t="shared" si="61"/>
        <v>0</v>
      </c>
      <c r="M1283" s="37">
        <f t="shared" si="62"/>
        <v>0</v>
      </c>
      <c r="N1283" s="31"/>
    </row>
    <row r="1284" spans="1:14" ht="15.75" x14ac:dyDescent="0.25">
      <c r="A1284" s="33" t="str">
        <f t="shared" ref="A1284:A1347" si="63">IF(B1284="","","FCT"&amp;" "&amp;MID($D$1,3,2)&amp;IF(MONTH(1&amp;$C$1)&lt;10,0&amp;MONTH(1&amp;$C$1),MONTH(1&amp;$C$1))&amp;IF(ROW()-3+1&lt;10,"00"&amp;ROW()-3+1,IF(AND(ROW()-3+1&lt;100,ROW()-3+1&gt;=10),0&amp;ROW()-3+1,ROW()-3+1)))</f>
        <v/>
      </c>
      <c r="K1284" s="33">
        <f t="shared" ref="K1284:K1347" si="64">(H1284-G1284)+(J1284-I1284)</f>
        <v>0</v>
      </c>
      <c r="M1284" s="37">
        <f t="shared" ref="M1284:M1347" si="65">IFERROR(VLOOKUP(F1284,$Q$2:$R$4,2,FALSE),0)</f>
        <v>0</v>
      </c>
      <c r="N1284" s="31"/>
    </row>
    <row r="1285" spans="1:14" ht="15.75" x14ac:dyDescent="0.25">
      <c r="A1285" s="33" t="str">
        <f t="shared" si="63"/>
        <v/>
      </c>
      <c r="K1285" s="33">
        <f t="shared" si="64"/>
        <v>0</v>
      </c>
      <c r="M1285" s="37">
        <f t="shared" si="65"/>
        <v>0</v>
      </c>
      <c r="N1285" s="31"/>
    </row>
    <row r="1286" spans="1:14" ht="15.75" x14ac:dyDescent="0.25">
      <c r="A1286" s="33" t="str">
        <f t="shared" si="63"/>
        <v/>
      </c>
      <c r="K1286" s="33">
        <f t="shared" si="64"/>
        <v>0</v>
      </c>
      <c r="M1286" s="37">
        <f t="shared" si="65"/>
        <v>0</v>
      </c>
      <c r="N1286" s="31"/>
    </row>
    <row r="1287" spans="1:14" ht="15.75" x14ac:dyDescent="0.25">
      <c r="A1287" s="33" t="str">
        <f t="shared" si="63"/>
        <v/>
      </c>
      <c r="K1287" s="33">
        <f t="shared" si="64"/>
        <v>0</v>
      </c>
      <c r="M1287" s="37">
        <f t="shared" si="65"/>
        <v>0</v>
      </c>
      <c r="N1287" s="31"/>
    </row>
    <row r="1288" spans="1:14" ht="15.75" x14ac:dyDescent="0.25">
      <c r="A1288" s="33" t="str">
        <f t="shared" si="63"/>
        <v/>
      </c>
      <c r="K1288" s="33">
        <f t="shared" si="64"/>
        <v>0</v>
      </c>
      <c r="M1288" s="37">
        <f t="shared" si="65"/>
        <v>0</v>
      </c>
      <c r="N1288" s="31"/>
    </row>
    <row r="1289" spans="1:14" ht="15.75" x14ac:dyDescent="0.25">
      <c r="A1289" s="33" t="str">
        <f t="shared" si="63"/>
        <v/>
      </c>
      <c r="K1289" s="33">
        <f t="shared" si="64"/>
        <v>0</v>
      </c>
      <c r="M1289" s="37">
        <f t="shared" si="65"/>
        <v>0</v>
      </c>
      <c r="N1289" s="31"/>
    </row>
    <row r="1290" spans="1:14" ht="15.75" x14ac:dyDescent="0.25">
      <c r="A1290" s="33" t="str">
        <f t="shared" si="63"/>
        <v/>
      </c>
      <c r="K1290" s="33">
        <f t="shared" si="64"/>
        <v>0</v>
      </c>
      <c r="M1290" s="37">
        <f t="shared" si="65"/>
        <v>0</v>
      </c>
      <c r="N1290" s="31"/>
    </row>
    <row r="1291" spans="1:14" ht="15.75" x14ac:dyDescent="0.25">
      <c r="A1291" s="33" t="str">
        <f t="shared" si="63"/>
        <v/>
      </c>
      <c r="K1291" s="33">
        <f t="shared" si="64"/>
        <v>0</v>
      </c>
      <c r="M1291" s="37">
        <f t="shared" si="65"/>
        <v>0</v>
      </c>
      <c r="N1291" s="31"/>
    </row>
    <row r="1292" spans="1:14" ht="15.75" x14ac:dyDescent="0.25">
      <c r="A1292" s="33" t="str">
        <f t="shared" si="63"/>
        <v/>
      </c>
      <c r="K1292" s="33">
        <f t="shared" si="64"/>
        <v>0</v>
      </c>
      <c r="M1292" s="37">
        <f t="shared" si="65"/>
        <v>0</v>
      </c>
      <c r="N1292" s="31"/>
    </row>
    <row r="1293" spans="1:14" ht="15.75" x14ac:dyDescent="0.25">
      <c r="A1293" s="33" t="str">
        <f t="shared" si="63"/>
        <v/>
      </c>
      <c r="K1293" s="33">
        <f t="shared" si="64"/>
        <v>0</v>
      </c>
      <c r="M1293" s="37">
        <f t="shared" si="65"/>
        <v>0</v>
      </c>
      <c r="N1293" s="31"/>
    </row>
    <row r="1294" spans="1:14" ht="15.75" x14ac:dyDescent="0.25">
      <c r="A1294" s="33" t="str">
        <f t="shared" si="63"/>
        <v/>
      </c>
      <c r="K1294" s="33">
        <f t="shared" si="64"/>
        <v>0</v>
      </c>
      <c r="M1294" s="37">
        <f t="shared" si="65"/>
        <v>0</v>
      </c>
      <c r="N1294" s="31"/>
    </row>
    <row r="1295" spans="1:14" ht="15.75" x14ac:dyDescent="0.25">
      <c r="A1295" s="33" t="str">
        <f t="shared" si="63"/>
        <v/>
      </c>
      <c r="K1295" s="33">
        <f t="shared" si="64"/>
        <v>0</v>
      </c>
      <c r="M1295" s="37">
        <f t="shared" si="65"/>
        <v>0</v>
      </c>
      <c r="N1295" s="31"/>
    </row>
    <row r="1296" spans="1:14" ht="15.75" x14ac:dyDescent="0.25">
      <c r="A1296" s="33" t="str">
        <f t="shared" si="63"/>
        <v/>
      </c>
      <c r="K1296" s="33">
        <f t="shared" si="64"/>
        <v>0</v>
      </c>
      <c r="M1296" s="37">
        <f t="shared" si="65"/>
        <v>0</v>
      </c>
      <c r="N1296" s="31"/>
    </row>
    <row r="1297" spans="1:14" ht="15.75" x14ac:dyDescent="0.25">
      <c r="A1297" s="33" t="str">
        <f t="shared" si="63"/>
        <v/>
      </c>
      <c r="K1297" s="33">
        <f t="shared" si="64"/>
        <v>0</v>
      </c>
      <c r="M1297" s="37">
        <f t="shared" si="65"/>
        <v>0</v>
      </c>
      <c r="N1297" s="31"/>
    </row>
    <row r="1298" spans="1:14" ht="15.75" x14ac:dyDescent="0.25">
      <c r="A1298" s="33" t="str">
        <f t="shared" si="63"/>
        <v/>
      </c>
      <c r="K1298" s="33">
        <f t="shared" si="64"/>
        <v>0</v>
      </c>
      <c r="M1298" s="37">
        <f t="shared" si="65"/>
        <v>0</v>
      </c>
      <c r="N1298" s="31"/>
    </row>
    <row r="1299" spans="1:14" ht="15.75" x14ac:dyDescent="0.25">
      <c r="A1299" s="33" t="str">
        <f t="shared" si="63"/>
        <v/>
      </c>
      <c r="K1299" s="33">
        <f t="shared" si="64"/>
        <v>0</v>
      </c>
      <c r="M1299" s="37">
        <f t="shared" si="65"/>
        <v>0</v>
      </c>
      <c r="N1299" s="31"/>
    </row>
    <row r="1300" spans="1:14" ht="15.75" x14ac:dyDescent="0.25">
      <c r="A1300" s="33" t="str">
        <f t="shared" si="63"/>
        <v/>
      </c>
      <c r="K1300" s="33">
        <f t="shared" si="64"/>
        <v>0</v>
      </c>
      <c r="M1300" s="37">
        <f t="shared" si="65"/>
        <v>0</v>
      </c>
      <c r="N1300" s="31"/>
    </row>
    <row r="1301" spans="1:14" ht="15.75" x14ac:dyDescent="0.25">
      <c r="A1301" s="33" t="str">
        <f t="shared" si="63"/>
        <v/>
      </c>
      <c r="K1301" s="33">
        <f t="shared" si="64"/>
        <v>0</v>
      </c>
      <c r="M1301" s="37">
        <f t="shared" si="65"/>
        <v>0</v>
      </c>
      <c r="N1301" s="31"/>
    </row>
    <row r="1302" spans="1:14" ht="15.75" x14ac:dyDescent="0.25">
      <c r="A1302" s="33" t="str">
        <f t="shared" si="63"/>
        <v/>
      </c>
      <c r="K1302" s="33">
        <f t="shared" si="64"/>
        <v>0</v>
      </c>
      <c r="M1302" s="37">
        <f t="shared" si="65"/>
        <v>0</v>
      </c>
      <c r="N1302" s="31"/>
    </row>
    <row r="1303" spans="1:14" ht="15.75" x14ac:dyDescent="0.25">
      <c r="A1303" s="33" t="str">
        <f t="shared" si="63"/>
        <v/>
      </c>
      <c r="K1303" s="33">
        <f t="shared" si="64"/>
        <v>0</v>
      </c>
      <c r="M1303" s="37">
        <f t="shared" si="65"/>
        <v>0</v>
      </c>
      <c r="N1303" s="31"/>
    </row>
    <row r="1304" spans="1:14" ht="15.75" x14ac:dyDescent="0.25">
      <c r="A1304" s="33" t="str">
        <f t="shared" si="63"/>
        <v/>
      </c>
      <c r="K1304" s="33">
        <f t="shared" si="64"/>
        <v>0</v>
      </c>
      <c r="M1304" s="37">
        <f t="shared" si="65"/>
        <v>0</v>
      </c>
      <c r="N1304" s="31"/>
    </row>
    <row r="1305" spans="1:14" ht="15.75" x14ac:dyDescent="0.25">
      <c r="A1305" s="33" t="str">
        <f t="shared" si="63"/>
        <v/>
      </c>
      <c r="K1305" s="33">
        <f t="shared" si="64"/>
        <v>0</v>
      </c>
      <c r="M1305" s="37">
        <f t="shared" si="65"/>
        <v>0</v>
      </c>
      <c r="N1305" s="31"/>
    </row>
    <row r="1306" spans="1:14" ht="15.75" x14ac:dyDescent="0.25">
      <c r="A1306" s="33" t="str">
        <f t="shared" si="63"/>
        <v/>
      </c>
      <c r="K1306" s="33">
        <f t="shared" si="64"/>
        <v>0</v>
      </c>
      <c r="M1306" s="37">
        <f t="shared" si="65"/>
        <v>0</v>
      </c>
      <c r="N1306" s="31"/>
    </row>
    <row r="1307" spans="1:14" ht="15.75" x14ac:dyDescent="0.25">
      <c r="A1307" s="33" t="str">
        <f t="shared" si="63"/>
        <v/>
      </c>
      <c r="K1307" s="33">
        <f t="shared" si="64"/>
        <v>0</v>
      </c>
      <c r="M1307" s="37">
        <f t="shared" si="65"/>
        <v>0</v>
      </c>
      <c r="N1307" s="31"/>
    </row>
    <row r="1308" spans="1:14" ht="15.75" x14ac:dyDescent="0.25">
      <c r="A1308" s="33" t="str">
        <f t="shared" si="63"/>
        <v/>
      </c>
      <c r="K1308" s="33">
        <f t="shared" si="64"/>
        <v>0</v>
      </c>
      <c r="M1308" s="37">
        <f t="shared" si="65"/>
        <v>0</v>
      </c>
      <c r="N1308" s="31"/>
    </row>
    <row r="1309" spans="1:14" ht="15.75" x14ac:dyDescent="0.25">
      <c r="A1309" s="33" t="str">
        <f t="shared" si="63"/>
        <v/>
      </c>
      <c r="K1309" s="33">
        <f t="shared" si="64"/>
        <v>0</v>
      </c>
      <c r="M1309" s="37">
        <f t="shared" si="65"/>
        <v>0</v>
      </c>
      <c r="N1309" s="31"/>
    </row>
    <row r="1310" spans="1:14" ht="15.75" x14ac:dyDescent="0.25">
      <c r="A1310" s="33" t="str">
        <f t="shared" si="63"/>
        <v/>
      </c>
      <c r="K1310" s="33">
        <f t="shared" si="64"/>
        <v>0</v>
      </c>
      <c r="M1310" s="37">
        <f t="shared" si="65"/>
        <v>0</v>
      </c>
      <c r="N1310" s="31"/>
    </row>
    <row r="1311" spans="1:14" ht="15.75" x14ac:dyDescent="0.25">
      <c r="A1311" s="33" t="str">
        <f t="shared" si="63"/>
        <v/>
      </c>
      <c r="K1311" s="33">
        <f t="shared" si="64"/>
        <v>0</v>
      </c>
      <c r="M1311" s="37">
        <f t="shared" si="65"/>
        <v>0</v>
      </c>
      <c r="N1311" s="31"/>
    </row>
    <row r="1312" spans="1:14" ht="15.75" x14ac:dyDescent="0.25">
      <c r="A1312" s="33" t="str">
        <f t="shared" si="63"/>
        <v/>
      </c>
      <c r="K1312" s="33">
        <f t="shared" si="64"/>
        <v>0</v>
      </c>
      <c r="M1312" s="37">
        <f t="shared" si="65"/>
        <v>0</v>
      </c>
      <c r="N1312" s="31"/>
    </row>
    <row r="1313" spans="1:14" ht="15.75" x14ac:dyDescent="0.25">
      <c r="A1313" s="33" t="str">
        <f t="shared" si="63"/>
        <v/>
      </c>
      <c r="K1313" s="33">
        <f t="shared" si="64"/>
        <v>0</v>
      </c>
      <c r="M1313" s="37">
        <f t="shared" si="65"/>
        <v>0</v>
      </c>
      <c r="N1313" s="31"/>
    </row>
    <row r="1314" spans="1:14" ht="15.75" x14ac:dyDescent="0.25">
      <c r="A1314" s="33" t="str">
        <f t="shared" si="63"/>
        <v/>
      </c>
      <c r="K1314" s="33">
        <f t="shared" si="64"/>
        <v>0</v>
      </c>
      <c r="M1314" s="37">
        <f t="shared" si="65"/>
        <v>0</v>
      </c>
      <c r="N1314" s="31"/>
    </row>
    <row r="1315" spans="1:14" ht="15.75" x14ac:dyDescent="0.25">
      <c r="A1315" s="33" t="str">
        <f t="shared" si="63"/>
        <v/>
      </c>
      <c r="K1315" s="33">
        <f t="shared" si="64"/>
        <v>0</v>
      </c>
      <c r="M1315" s="37">
        <f t="shared" si="65"/>
        <v>0</v>
      </c>
      <c r="N1315" s="31"/>
    </row>
    <row r="1316" spans="1:14" ht="15.75" x14ac:dyDescent="0.25">
      <c r="A1316" s="33" t="str">
        <f t="shared" si="63"/>
        <v/>
      </c>
      <c r="K1316" s="33">
        <f t="shared" si="64"/>
        <v>0</v>
      </c>
      <c r="M1316" s="37">
        <f t="shared" si="65"/>
        <v>0</v>
      </c>
      <c r="N1316" s="31"/>
    </row>
    <row r="1317" spans="1:14" ht="15.75" x14ac:dyDescent="0.25">
      <c r="A1317" s="33" t="str">
        <f t="shared" si="63"/>
        <v/>
      </c>
      <c r="K1317" s="33">
        <f t="shared" si="64"/>
        <v>0</v>
      </c>
      <c r="M1317" s="37">
        <f t="shared" si="65"/>
        <v>0</v>
      </c>
      <c r="N1317" s="31"/>
    </row>
    <row r="1318" spans="1:14" ht="15.75" x14ac:dyDescent="0.25">
      <c r="A1318" s="33" t="str">
        <f t="shared" si="63"/>
        <v/>
      </c>
      <c r="K1318" s="33">
        <f t="shared" si="64"/>
        <v>0</v>
      </c>
      <c r="M1318" s="37">
        <f t="shared" si="65"/>
        <v>0</v>
      </c>
      <c r="N1318" s="31"/>
    </row>
    <row r="1319" spans="1:14" ht="15.75" x14ac:dyDescent="0.25">
      <c r="A1319" s="33" t="str">
        <f t="shared" si="63"/>
        <v/>
      </c>
      <c r="K1319" s="33">
        <f t="shared" si="64"/>
        <v>0</v>
      </c>
      <c r="M1319" s="37">
        <f t="shared" si="65"/>
        <v>0</v>
      </c>
      <c r="N1319" s="31"/>
    </row>
    <row r="1320" spans="1:14" ht="15.75" x14ac:dyDescent="0.25">
      <c r="A1320" s="33" t="str">
        <f t="shared" si="63"/>
        <v/>
      </c>
      <c r="K1320" s="33">
        <f t="shared" si="64"/>
        <v>0</v>
      </c>
      <c r="M1320" s="37">
        <f t="shared" si="65"/>
        <v>0</v>
      </c>
      <c r="N1320" s="31"/>
    </row>
    <row r="1321" spans="1:14" ht="15.75" x14ac:dyDescent="0.25">
      <c r="A1321" s="33" t="str">
        <f t="shared" si="63"/>
        <v/>
      </c>
      <c r="K1321" s="33">
        <f t="shared" si="64"/>
        <v>0</v>
      </c>
      <c r="M1321" s="37">
        <f t="shared" si="65"/>
        <v>0</v>
      </c>
      <c r="N1321" s="31"/>
    </row>
    <row r="1322" spans="1:14" ht="15.75" x14ac:dyDescent="0.25">
      <c r="A1322" s="33" t="str">
        <f t="shared" si="63"/>
        <v/>
      </c>
      <c r="K1322" s="33">
        <f t="shared" si="64"/>
        <v>0</v>
      </c>
      <c r="M1322" s="37">
        <f t="shared" si="65"/>
        <v>0</v>
      </c>
      <c r="N1322" s="31"/>
    </row>
    <row r="1323" spans="1:14" ht="15.75" x14ac:dyDescent="0.25">
      <c r="A1323" s="33" t="str">
        <f t="shared" si="63"/>
        <v/>
      </c>
      <c r="K1323" s="33">
        <f t="shared" si="64"/>
        <v>0</v>
      </c>
      <c r="M1323" s="37">
        <f t="shared" si="65"/>
        <v>0</v>
      </c>
      <c r="N1323" s="31"/>
    </row>
    <row r="1324" spans="1:14" ht="15.75" x14ac:dyDescent="0.25">
      <c r="A1324" s="33" t="str">
        <f t="shared" si="63"/>
        <v/>
      </c>
      <c r="K1324" s="33">
        <f t="shared" si="64"/>
        <v>0</v>
      </c>
      <c r="M1324" s="37">
        <f t="shared" si="65"/>
        <v>0</v>
      </c>
      <c r="N1324" s="31"/>
    </row>
    <row r="1325" spans="1:14" ht="15.75" x14ac:dyDescent="0.25">
      <c r="A1325" s="33" t="str">
        <f t="shared" si="63"/>
        <v/>
      </c>
      <c r="K1325" s="33">
        <f t="shared" si="64"/>
        <v>0</v>
      </c>
      <c r="M1325" s="37">
        <f t="shared" si="65"/>
        <v>0</v>
      </c>
      <c r="N1325" s="31"/>
    </row>
    <row r="1326" spans="1:14" ht="15.75" x14ac:dyDescent="0.25">
      <c r="A1326" s="33" t="str">
        <f t="shared" si="63"/>
        <v/>
      </c>
      <c r="K1326" s="33">
        <f t="shared" si="64"/>
        <v>0</v>
      </c>
      <c r="M1326" s="37">
        <f t="shared" si="65"/>
        <v>0</v>
      </c>
      <c r="N1326" s="31"/>
    </row>
    <row r="1327" spans="1:14" ht="15.75" x14ac:dyDescent="0.25">
      <c r="A1327" s="33" t="str">
        <f t="shared" si="63"/>
        <v/>
      </c>
      <c r="K1327" s="33">
        <f t="shared" si="64"/>
        <v>0</v>
      </c>
      <c r="M1327" s="37">
        <f t="shared" si="65"/>
        <v>0</v>
      </c>
      <c r="N1327" s="31"/>
    </row>
    <row r="1328" spans="1:14" ht="15.75" x14ac:dyDescent="0.25">
      <c r="A1328" s="33" t="str">
        <f t="shared" si="63"/>
        <v/>
      </c>
      <c r="K1328" s="33">
        <f t="shared" si="64"/>
        <v>0</v>
      </c>
      <c r="M1328" s="37">
        <f t="shared" si="65"/>
        <v>0</v>
      </c>
      <c r="N1328" s="31"/>
    </row>
    <row r="1329" spans="1:14" ht="15.75" x14ac:dyDescent="0.25">
      <c r="A1329" s="33" t="str">
        <f t="shared" si="63"/>
        <v/>
      </c>
      <c r="K1329" s="33">
        <f t="shared" si="64"/>
        <v>0</v>
      </c>
      <c r="M1329" s="37">
        <f t="shared" si="65"/>
        <v>0</v>
      </c>
      <c r="N1329" s="31"/>
    </row>
    <row r="1330" spans="1:14" ht="15.75" x14ac:dyDescent="0.25">
      <c r="A1330" s="33" t="str">
        <f t="shared" si="63"/>
        <v/>
      </c>
      <c r="K1330" s="33">
        <f t="shared" si="64"/>
        <v>0</v>
      </c>
      <c r="M1330" s="37">
        <f t="shared" si="65"/>
        <v>0</v>
      </c>
      <c r="N1330" s="31"/>
    </row>
    <row r="1331" spans="1:14" ht="15.75" x14ac:dyDescent="0.25">
      <c r="A1331" s="33" t="str">
        <f t="shared" si="63"/>
        <v/>
      </c>
      <c r="K1331" s="33">
        <f t="shared" si="64"/>
        <v>0</v>
      </c>
      <c r="M1331" s="37">
        <f t="shared" si="65"/>
        <v>0</v>
      </c>
      <c r="N1331" s="31"/>
    </row>
    <row r="1332" spans="1:14" ht="15.75" x14ac:dyDescent="0.25">
      <c r="A1332" s="33" t="str">
        <f t="shared" si="63"/>
        <v/>
      </c>
      <c r="K1332" s="33">
        <f t="shared" si="64"/>
        <v>0</v>
      </c>
      <c r="M1332" s="37">
        <f t="shared" si="65"/>
        <v>0</v>
      </c>
      <c r="N1332" s="31"/>
    </row>
    <row r="1333" spans="1:14" ht="15.75" x14ac:dyDescent="0.25">
      <c r="A1333" s="33" t="str">
        <f t="shared" si="63"/>
        <v/>
      </c>
      <c r="K1333" s="33">
        <f t="shared" si="64"/>
        <v>0</v>
      </c>
      <c r="M1333" s="37">
        <f t="shared" si="65"/>
        <v>0</v>
      </c>
      <c r="N1333" s="31"/>
    </row>
    <row r="1334" spans="1:14" ht="15.75" x14ac:dyDescent="0.25">
      <c r="A1334" s="33" t="str">
        <f t="shared" si="63"/>
        <v/>
      </c>
      <c r="K1334" s="33">
        <f t="shared" si="64"/>
        <v>0</v>
      </c>
      <c r="M1334" s="37">
        <f t="shared" si="65"/>
        <v>0</v>
      </c>
      <c r="N1334" s="31"/>
    </row>
    <row r="1335" spans="1:14" ht="15.75" x14ac:dyDescent="0.25">
      <c r="A1335" s="33" t="str">
        <f t="shared" si="63"/>
        <v/>
      </c>
      <c r="K1335" s="33">
        <f t="shared" si="64"/>
        <v>0</v>
      </c>
      <c r="M1335" s="37">
        <f t="shared" si="65"/>
        <v>0</v>
      </c>
      <c r="N1335" s="31"/>
    </row>
    <row r="1336" spans="1:14" ht="15.75" x14ac:dyDescent="0.25">
      <c r="A1336" s="33" t="str">
        <f t="shared" si="63"/>
        <v/>
      </c>
      <c r="K1336" s="33">
        <f t="shared" si="64"/>
        <v>0</v>
      </c>
      <c r="M1336" s="37">
        <f t="shared" si="65"/>
        <v>0</v>
      </c>
      <c r="N1336" s="31"/>
    </row>
    <row r="1337" spans="1:14" ht="15.75" x14ac:dyDescent="0.25">
      <c r="A1337" s="33" t="str">
        <f t="shared" si="63"/>
        <v/>
      </c>
      <c r="K1337" s="33">
        <f t="shared" si="64"/>
        <v>0</v>
      </c>
      <c r="M1337" s="37">
        <f t="shared" si="65"/>
        <v>0</v>
      </c>
      <c r="N1337" s="31"/>
    </row>
    <row r="1338" spans="1:14" ht="15.75" x14ac:dyDescent="0.25">
      <c r="A1338" s="33" t="str">
        <f t="shared" si="63"/>
        <v/>
      </c>
      <c r="K1338" s="33">
        <f t="shared" si="64"/>
        <v>0</v>
      </c>
      <c r="M1338" s="37">
        <f t="shared" si="65"/>
        <v>0</v>
      </c>
      <c r="N1338" s="31"/>
    </row>
    <row r="1339" spans="1:14" ht="15.75" x14ac:dyDescent="0.25">
      <c r="A1339" s="33" t="str">
        <f t="shared" si="63"/>
        <v/>
      </c>
      <c r="K1339" s="33">
        <f t="shared" si="64"/>
        <v>0</v>
      </c>
      <c r="M1339" s="37">
        <f t="shared" si="65"/>
        <v>0</v>
      </c>
      <c r="N1339" s="31"/>
    </row>
    <row r="1340" spans="1:14" ht="15.75" x14ac:dyDescent="0.25">
      <c r="A1340" s="33" t="str">
        <f t="shared" si="63"/>
        <v/>
      </c>
      <c r="K1340" s="33">
        <f t="shared" si="64"/>
        <v>0</v>
      </c>
      <c r="M1340" s="37">
        <f t="shared" si="65"/>
        <v>0</v>
      </c>
      <c r="N1340" s="31"/>
    </row>
    <row r="1341" spans="1:14" ht="15.75" x14ac:dyDescent="0.25">
      <c r="A1341" s="33" t="str">
        <f t="shared" si="63"/>
        <v/>
      </c>
      <c r="K1341" s="33">
        <f t="shared" si="64"/>
        <v>0</v>
      </c>
      <c r="M1341" s="37">
        <f t="shared" si="65"/>
        <v>0</v>
      </c>
      <c r="N1341" s="31"/>
    </row>
    <row r="1342" spans="1:14" ht="15.75" x14ac:dyDescent="0.25">
      <c r="A1342" s="33" t="str">
        <f t="shared" si="63"/>
        <v/>
      </c>
      <c r="K1342" s="33">
        <f t="shared" si="64"/>
        <v>0</v>
      </c>
      <c r="M1342" s="37">
        <f t="shared" si="65"/>
        <v>0</v>
      </c>
      <c r="N1342" s="31"/>
    </row>
    <row r="1343" spans="1:14" ht="15.75" x14ac:dyDescent="0.25">
      <c r="A1343" s="33" t="str">
        <f t="shared" si="63"/>
        <v/>
      </c>
      <c r="K1343" s="33">
        <f t="shared" si="64"/>
        <v>0</v>
      </c>
      <c r="M1343" s="37">
        <f t="shared" si="65"/>
        <v>0</v>
      </c>
      <c r="N1343" s="31"/>
    </row>
    <row r="1344" spans="1:14" ht="15.75" x14ac:dyDescent="0.25">
      <c r="A1344" s="33" t="str">
        <f t="shared" si="63"/>
        <v/>
      </c>
      <c r="K1344" s="33">
        <f t="shared" si="64"/>
        <v>0</v>
      </c>
      <c r="M1344" s="37">
        <f t="shared" si="65"/>
        <v>0</v>
      </c>
      <c r="N1344" s="31"/>
    </row>
    <row r="1345" spans="1:14" ht="15.75" x14ac:dyDescent="0.25">
      <c r="A1345" s="33" t="str">
        <f t="shared" si="63"/>
        <v/>
      </c>
      <c r="K1345" s="33">
        <f t="shared" si="64"/>
        <v>0</v>
      </c>
      <c r="M1345" s="37">
        <f t="shared" si="65"/>
        <v>0</v>
      </c>
      <c r="N1345" s="31"/>
    </row>
    <row r="1346" spans="1:14" ht="15.75" x14ac:dyDescent="0.25">
      <c r="A1346" s="33" t="str">
        <f t="shared" si="63"/>
        <v/>
      </c>
      <c r="K1346" s="33">
        <f t="shared" si="64"/>
        <v>0</v>
      </c>
      <c r="M1346" s="37">
        <f t="shared" si="65"/>
        <v>0</v>
      </c>
      <c r="N1346" s="31"/>
    </row>
    <row r="1347" spans="1:14" ht="15.75" x14ac:dyDescent="0.25">
      <c r="A1347" s="33" t="str">
        <f t="shared" si="63"/>
        <v/>
      </c>
      <c r="K1347" s="33">
        <f t="shared" si="64"/>
        <v>0</v>
      </c>
      <c r="M1347" s="37">
        <f t="shared" si="65"/>
        <v>0</v>
      </c>
      <c r="N1347" s="31"/>
    </row>
    <row r="1348" spans="1:14" ht="15.75" x14ac:dyDescent="0.25">
      <c r="A1348" s="33" t="str">
        <f t="shared" ref="A1348:A1411" si="66">IF(B1348="","","FCT"&amp;" "&amp;MID($D$1,3,2)&amp;IF(MONTH(1&amp;$C$1)&lt;10,0&amp;MONTH(1&amp;$C$1),MONTH(1&amp;$C$1))&amp;IF(ROW()-3+1&lt;10,"00"&amp;ROW()-3+1,IF(AND(ROW()-3+1&lt;100,ROW()-3+1&gt;=10),0&amp;ROW()-3+1,ROW()-3+1)))</f>
        <v/>
      </c>
      <c r="K1348" s="33">
        <f t="shared" ref="K1348:K1411" si="67">(H1348-G1348)+(J1348-I1348)</f>
        <v>0</v>
      </c>
      <c r="M1348" s="37">
        <f t="shared" ref="M1348:M1411" si="68">IFERROR(VLOOKUP(F1348,$Q$2:$R$4,2,FALSE),0)</f>
        <v>0</v>
      </c>
      <c r="N1348" s="31"/>
    </row>
    <row r="1349" spans="1:14" ht="15.75" x14ac:dyDescent="0.25">
      <c r="A1349" s="33" t="str">
        <f t="shared" si="66"/>
        <v/>
      </c>
      <c r="K1349" s="33">
        <f t="shared" si="67"/>
        <v>0</v>
      </c>
      <c r="M1349" s="37">
        <f t="shared" si="68"/>
        <v>0</v>
      </c>
      <c r="N1349" s="31"/>
    </row>
    <row r="1350" spans="1:14" ht="15.75" x14ac:dyDescent="0.25">
      <c r="A1350" s="33" t="str">
        <f t="shared" si="66"/>
        <v/>
      </c>
      <c r="K1350" s="33">
        <f t="shared" si="67"/>
        <v>0</v>
      </c>
      <c r="M1350" s="37">
        <f t="shared" si="68"/>
        <v>0</v>
      </c>
      <c r="N1350" s="31"/>
    </row>
    <row r="1351" spans="1:14" ht="15.75" x14ac:dyDescent="0.25">
      <c r="A1351" s="33" t="str">
        <f t="shared" si="66"/>
        <v/>
      </c>
      <c r="K1351" s="33">
        <f t="shared" si="67"/>
        <v>0</v>
      </c>
      <c r="M1351" s="37">
        <f t="shared" si="68"/>
        <v>0</v>
      </c>
      <c r="N1351" s="31"/>
    </row>
    <row r="1352" spans="1:14" ht="15.75" x14ac:dyDescent="0.25">
      <c r="A1352" s="33" t="str">
        <f t="shared" si="66"/>
        <v/>
      </c>
      <c r="K1352" s="33">
        <f t="shared" si="67"/>
        <v>0</v>
      </c>
      <c r="M1352" s="37">
        <f t="shared" si="68"/>
        <v>0</v>
      </c>
      <c r="N1352" s="31"/>
    </row>
    <row r="1353" spans="1:14" ht="15.75" x14ac:dyDescent="0.25">
      <c r="A1353" s="33" t="str">
        <f t="shared" si="66"/>
        <v/>
      </c>
      <c r="K1353" s="33">
        <f t="shared" si="67"/>
        <v>0</v>
      </c>
      <c r="M1353" s="37">
        <f t="shared" si="68"/>
        <v>0</v>
      </c>
      <c r="N1353" s="31"/>
    </row>
    <row r="1354" spans="1:14" ht="15.75" x14ac:dyDescent="0.25">
      <c r="A1354" s="33" t="str">
        <f t="shared" si="66"/>
        <v/>
      </c>
      <c r="K1354" s="33">
        <f t="shared" si="67"/>
        <v>0</v>
      </c>
      <c r="M1354" s="37">
        <f t="shared" si="68"/>
        <v>0</v>
      </c>
      <c r="N1354" s="31"/>
    </row>
    <row r="1355" spans="1:14" ht="15.75" x14ac:dyDescent="0.25">
      <c r="A1355" s="33" t="str">
        <f t="shared" si="66"/>
        <v/>
      </c>
      <c r="K1355" s="33">
        <f t="shared" si="67"/>
        <v>0</v>
      </c>
      <c r="M1355" s="37">
        <f t="shared" si="68"/>
        <v>0</v>
      </c>
      <c r="N1355" s="31"/>
    </row>
    <row r="1356" spans="1:14" ht="15.75" x14ac:dyDescent="0.25">
      <c r="A1356" s="33" t="str">
        <f t="shared" si="66"/>
        <v/>
      </c>
      <c r="K1356" s="33">
        <f t="shared" si="67"/>
        <v>0</v>
      </c>
      <c r="M1356" s="37">
        <f t="shared" si="68"/>
        <v>0</v>
      </c>
      <c r="N1356" s="31"/>
    </row>
    <row r="1357" spans="1:14" ht="15.75" x14ac:dyDescent="0.25">
      <c r="A1357" s="33" t="str">
        <f t="shared" si="66"/>
        <v/>
      </c>
      <c r="K1357" s="33">
        <f t="shared" si="67"/>
        <v>0</v>
      </c>
      <c r="M1357" s="37">
        <f t="shared" si="68"/>
        <v>0</v>
      </c>
      <c r="N1357" s="31"/>
    </row>
    <row r="1358" spans="1:14" ht="15.75" x14ac:dyDescent="0.25">
      <c r="A1358" s="33" t="str">
        <f t="shared" si="66"/>
        <v/>
      </c>
      <c r="K1358" s="33">
        <f t="shared" si="67"/>
        <v>0</v>
      </c>
      <c r="M1358" s="37">
        <f t="shared" si="68"/>
        <v>0</v>
      </c>
      <c r="N1358" s="31"/>
    </row>
    <row r="1359" spans="1:14" ht="15.75" x14ac:dyDescent="0.25">
      <c r="A1359" s="33" t="str">
        <f t="shared" si="66"/>
        <v/>
      </c>
      <c r="K1359" s="33">
        <f t="shared" si="67"/>
        <v>0</v>
      </c>
      <c r="M1359" s="37">
        <f t="shared" si="68"/>
        <v>0</v>
      </c>
      <c r="N1359" s="31"/>
    </row>
    <row r="1360" spans="1:14" ht="15.75" x14ac:dyDescent="0.25">
      <c r="A1360" s="33" t="str">
        <f t="shared" si="66"/>
        <v/>
      </c>
      <c r="K1360" s="33">
        <f t="shared" si="67"/>
        <v>0</v>
      </c>
      <c r="M1360" s="37">
        <f t="shared" si="68"/>
        <v>0</v>
      </c>
      <c r="N1360" s="31"/>
    </row>
    <row r="1361" spans="1:14" ht="15.75" x14ac:dyDescent="0.25">
      <c r="A1361" s="33" t="str">
        <f t="shared" si="66"/>
        <v/>
      </c>
      <c r="K1361" s="33">
        <f t="shared" si="67"/>
        <v>0</v>
      </c>
      <c r="M1361" s="37">
        <f t="shared" si="68"/>
        <v>0</v>
      </c>
      <c r="N1361" s="31"/>
    </row>
    <row r="1362" spans="1:14" ht="15.75" x14ac:dyDescent="0.25">
      <c r="A1362" s="33" t="str">
        <f t="shared" si="66"/>
        <v/>
      </c>
      <c r="K1362" s="33">
        <f t="shared" si="67"/>
        <v>0</v>
      </c>
      <c r="M1362" s="37">
        <f t="shared" si="68"/>
        <v>0</v>
      </c>
      <c r="N1362" s="31"/>
    </row>
    <row r="1363" spans="1:14" ht="15.75" x14ac:dyDescent="0.25">
      <c r="A1363" s="33" t="str">
        <f t="shared" si="66"/>
        <v/>
      </c>
      <c r="K1363" s="33">
        <f t="shared" si="67"/>
        <v>0</v>
      </c>
      <c r="M1363" s="37">
        <f t="shared" si="68"/>
        <v>0</v>
      </c>
      <c r="N1363" s="31"/>
    </row>
    <row r="1364" spans="1:14" ht="15.75" x14ac:dyDescent="0.25">
      <c r="A1364" s="33" t="str">
        <f t="shared" si="66"/>
        <v/>
      </c>
      <c r="K1364" s="33">
        <f t="shared" si="67"/>
        <v>0</v>
      </c>
      <c r="M1364" s="37">
        <f t="shared" si="68"/>
        <v>0</v>
      </c>
      <c r="N1364" s="31"/>
    </row>
    <row r="1365" spans="1:14" ht="15.75" x14ac:dyDescent="0.25">
      <c r="A1365" s="33" t="str">
        <f t="shared" si="66"/>
        <v/>
      </c>
      <c r="K1365" s="33">
        <f t="shared" si="67"/>
        <v>0</v>
      </c>
      <c r="M1365" s="37">
        <f t="shared" si="68"/>
        <v>0</v>
      </c>
      <c r="N1365" s="31"/>
    </row>
    <row r="1366" spans="1:14" ht="15.75" x14ac:dyDescent="0.25">
      <c r="A1366" s="33" t="str">
        <f t="shared" si="66"/>
        <v/>
      </c>
      <c r="K1366" s="33">
        <f t="shared" si="67"/>
        <v>0</v>
      </c>
      <c r="M1366" s="37">
        <f t="shared" si="68"/>
        <v>0</v>
      </c>
      <c r="N1366" s="31"/>
    </row>
    <row r="1367" spans="1:14" ht="15.75" x14ac:dyDescent="0.25">
      <c r="A1367" s="33" t="str">
        <f t="shared" si="66"/>
        <v/>
      </c>
      <c r="K1367" s="33">
        <f t="shared" si="67"/>
        <v>0</v>
      </c>
      <c r="M1367" s="37">
        <f t="shared" si="68"/>
        <v>0</v>
      </c>
      <c r="N1367" s="31"/>
    </row>
    <row r="1368" spans="1:14" ht="15.75" x14ac:dyDescent="0.25">
      <c r="A1368" s="33" t="str">
        <f t="shared" si="66"/>
        <v/>
      </c>
      <c r="K1368" s="33">
        <f t="shared" si="67"/>
        <v>0</v>
      </c>
      <c r="M1368" s="37">
        <f t="shared" si="68"/>
        <v>0</v>
      </c>
      <c r="N1368" s="31"/>
    </row>
    <row r="1369" spans="1:14" ht="15.75" x14ac:dyDescent="0.25">
      <c r="A1369" s="33" t="str">
        <f t="shared" si="66"/>
        <v/>
      </c>
      <c r="K1369" s="33">
        <f t="shared" si="67"/>
        <v>0</v>
      </c>
      <c r="M1369" s="37">
        <f t="shared" si="68"/>
        <v>0</v>
      </c>
      <c r="N1369" s="31"/>
    </row>
    <row r="1370" spans="1:14" ht="15.75" x14ac:dyDescent="0.25">
      <c r="A1370" s="33" t="str">
        <f t="shared" si="66"/>
        <v/>
      </c>
      <c r="K1370" s="33">
        <f t="shared" si="67"/>
        <v>0</v>
      </c>
      <c r="M1370" s="37">
        <f t="shared" si="68"/>
        <v>0</v>
      </c>
      <c r="N1370" s="31"/>
    </row>
    <row r="1371" spans="1:14" ht="15.75" x14ac:dyDescent="0.25">
      <c r="A1371" s="33" t="str">
        <f t="shared" si="66"/>
        <v/>
      </c>
      <c r="K1371" s="33">
        <f t="shared" si="67"/>
        <v>0</v>
      </c>
      <c r="M1371" s="37">
        <f t="shared" si="68"/>
        <v>0</v>
      </c>
      <c r="N1371" s="31"/>
    </row>
    <row r="1372" spans="1:14" ht="15.75" x14ac:dyDescent="0.25">
      <c r="A1372" s="33" t="str">
        <f t="shared" si="66"/>
        <v/>
      </c>
      <c r="K1372" s="33">
        <f t="shared" si="67"/>
        <v>0</v>
      </c>
      <c r="M1372" s="37">
        <f t="shared" si="68"/>
        <v>0</v>
      </c>
      <c r="N1372" s="31"/>
    </row>
    <row r="1373" spans="1:14" ht="15.75" x14ac:dyDescent="0.25">
      <c r="A1373" s="33" t="str">
        <f t="shared" si="66"/>
        <v/>
      </c>
      <c r="K1373" s="33">
        <f t="shared" si="67"/>
        <v>0</v>
      </c>
      <c r="M1373" s="37">
        <f t="shared" si="68"/>
        <v>0</v>
      </c>
      <c r="N1373" s="31"/>
    </row>
    <row r="1374" spans="1:14" ht="15.75" x14ac:dyDescent="0.25">
      <c r="A1374" s="33" t="str">
        <f t="shared" si="66"/>
        <v/>
      </c>
      <c r="K1374" s="33">
        <f t="shared" si="67"/>
        <v>0</v>
      </c>
      <c r="M1374" s="37">
        <f t="shared" si="68"/>
        <v>0</v>
      </c>
      <c r="N1374" s="31"/>
    </row>
    <row r="1375" spans="1:14" ht="15.75" x14ac:dyDescent="0.25">
      <c r="A1375" s="33" t="str">
        <f t="shared" si="66"/>
        <v/>
      </c>
      <c r="K1375" s="33">
        <f t="shared" si="67"/>
        <v>0</v>
      </c>
      <c r="M1375" s="37">
        <f t="shared" si="68"/>
        <v>0</v>
      </c>
      <c r="N1375" s="31"/>
    </row>
    <row r="1376" spans="1:14" ht="15.75" x14ac:dyDescent="0.25">
      <c r="A1376" s="33" t="str">
        <f t="shared" si="66"/>
        <v/>
      </c>
      <c r="K1376" s="33">
        <f t="shared" si="67"/>
        <v>0</v>
      </c>
      <c r="M1376" s="37">
        <f t="shared" si="68"/>
        <v>0</v>
      </c>
      <c r="N1376" s="31"/>
    </row>
    <row r="1377" spans="1:14" ht="15.75" x14ac:dyDescent="0.25">
      <c r="A1377" s="33" t="str">
        <f t="shared" si="66"/>
        <v/>
      </c>
      <c r="K1377" s="33">
        <f t="shared" si="67"/>
        <v>0</v>
      </c>
      <c r="M1377" s="37">
        <f t="shared" si="68"/>
        <v>0</v>
      </c>
      <c r="N1377" s="31"/>
    </row>
    <row r="1378" spans="1:14" ht="15.75" x14ac:dyDescent="0.25">
      <c r="A1378" s="33" t="str">
        <f t="shared" si="66"/>
        <v/>
      </c>
      <c r="K1378" s="33">
        <f t="shared" si="67"/>
        <v>0</v>
      </c>
      <c r="M1378" s="37">
        <f t="shared" si="68"/>
        <v>0</v>
      </c>
      <c r="N1378" s="31"/>
    </row>
    <row r="1379" spans="1:14" ht="15.75" x14ac:dyDescent="0.25">
      <c r="A1379" s="33" t="str">
        <f t="shared" si="66"/>
        <v/>
      </c>
      <c r="K1379" s="33">
        <f t="shared" si="67"/>
        <v>0</v>
      </c>
      <c r="M1379" s="37">
        <f t="shared" si="68"/>
        <v>0</v>
      </c>
      <c r="N1379" s="31"/>
    </row>
    <row r="1380" spans="1:14" ht="15.75" x14ac:dyDescent="0.25">
      <c r="A1380" s="33" t="str">
        <f t="shared" si="66"/>
        <v/>
      </c>
      <c r="K1380" s="33">
        <f t="shared" si="67"/>
        <v>0</v>
      </c>
      <c r="M1380" s="37">
        <f t="shared" si="68"/>
        <v>0</v>
      </c>
      <c r="N1380" s="31"/>
    </row>
    <row r="1381" spans="1:14" ht="15.75" x14ac:dyDescent="0.25">
      <c r="A1381" s="33" t="str">
        <f t="shared" si="66"/>
        <v/>
      </c>
      <c r="K1381" s="33">
        <f t="shared" si="67"/>
        <v>0</v>
      </c>
      <c r="M1381" s="37">
        <f t="shared" si="68"/>
        <v>0</v>
      </c>
      <c r="N1381" s="31"/>
    </row>
    <row r="1382" spans="1:14" ht="15.75" x14ac:dyDescent="0.25">
      <c r="A1382" s="33" t="str">
        <f t="shared" si="66"/>
        <v/>
      </c>
      <c r="K1382" s="33">
        <f t="shared" si="67"/>
        <v>0</v>
      </c>
      <c r="M1382" s="37">
        <f t="shared" si="68"/>
        <v>0</v>
      </c>
      <c r="N1382" s="31"/>
    </row>
    <row r="1383" spans="1:14" ht="15.75" x14ac:dyDescent="0.25">
      <c r="A1383" s="33" t="str">
        <f t="shared" si="66"/>
        <v/>
      </c>
      <c r="K1383" s="33">
        <f t="shared" si="67"/>
        <v>0</v>
      </c>
      <c r="M1383" s="37">
        <f t="shared" si="68"/>
        <v>0</v>
      </c>
      <c r="N1383" s="31"/>
    </row>
    <row r="1384" spans="1:14" ht="15.75" x14ac:dyDescent="0.25">
      <c r="A1384" s="33" t="str">
        <f t="shared" si="66"/>
        <v/>
      </c>
      <c r="K1384" s="33">
        <f t="shared" si="67"/>
        <v>0</v>
      </c>
      <c r="M1384" s="37">
        <f t="shared" si="68"/>
        <v>0</v>
      </c>
      <c r="N1384" s="31"/>
    </row>
    <row r="1385" spans="1:14" ht="15.75" x14ac:dyDescent="0.25">
      <c r="A1385" s="33" t="str">
        <f t="shared" si="66"/>
        <v/>
      </c>
      <c r="K1385" s="33">
        <f t="shared" si="67"/>
        <v>0</v>
      </c>
      <c r="M1385" s="37">
        <f t="shared" si="68"/>
        <v>0</v>
      </c>
      <c r="N1385" s="31"/>
    </row>
    <row r="1386" spans="1:14" ht="15.75" x14ac:dyDescent="0.25">
      <c r="A1386" s="33" t="str">
        <f t="shared" si="66"/>
        <v/>
      </c>
      <c r="K1386" s="33">
        <f t="shared" si="67"/>
        <v>0</v>
      </c>
      <c r="M1386" s="37">
        <f t="shared" si="68"/>
        <v>0</v>
      </c>
      <c r="N1386" s="31"/>
    </row>
    <row r="1387" spans="1:14" ht="15.75" x14ac:dyDescent="0.25">
      <c r="A1387" s="33" t="str">
        <f t="shared" si="66"/>
        <v/>
      </c>
      <c r="K1387" s="33">
        <f t="shared" si="67"/>
        <v>0</v>
      </c>
      <c r="M1387" s="37">
        <f t="shared" si="68"/>
        <v>0</v>
      </c>
      <c r="N1387" s="31"/>
    </row>
    <row r="1388" spans="1:14" ht="15.75" x14ac:dyDescent="0.25">
      <c r="A1388" s="33" t="str">
        <f t="shared" si="66"/>
        <v/>
      </c>
      <c r="K1388" s="33">
        <f t="shared" si="67"/>
        <v>0</v>
      </c>
      <c r="M1388" s="37">
        <f t="shared" si="68"/>
        <v>0</v>
      </c>
      <c r="N1388" s="31"/>
    </row>
    <row r="1389" spans="1:14" ht="15.75" x14ac:dyDescent="0.25">
      <c r="A1389" s="33" t="str">
        <f t="shared" si="66"/>
        <v/>
      </c>
      <c r="K1389" s="33">
        <f t="shared" si="67"/>
        <v>0</v>
      </c>
      <c r="M1389" s="37">
        <f t="shared" si="68"/>
        <v>0</v>
      </c>
      <c r="N1389" s="31"/>
    </row>
    <row r="1390" spans="1:14" ht="15.75" x14ac:dyDescent="0.25">
      <c r="A1390" s="33" t="str">
        <f t="shared" si="66"/>
        <v/>
      </c>
      <c r="K1390" s="33">
        <f t="shared" si="67"/>
        <v>0</v>
      </c>
      <c r="M1390" s="37">
        <f t="shared" si="68"/>
        <v>0</v>
      </c>
      <c r="N1390" s="31"/>
    </row>
    <row r="1391" spans="1:14" ht="15.75" x14ac:dyDescent="0.25">
      <c r="A1391" s="33" t="str">
        <f t="shared" si="66"/>
        <v/>
      </c>
      <c r="K1391" s="33">
        <f t="shared" si="67"/>
        <v>0</v>
      </c>
      <c r="M1391" s="37">
        <f t="shared" si="68"/>
        <v>0</v>
      </c>
      <c r="N1391" s="31"/>
    </row>
    <row r="1392" spans="1:14" ht="15.75" x14ac:dyDescent="0.25">
      <c r="A1392" s="33" t="str">
        <f t="shared" si="66"/>
        <v/>
      </c>
      <c r="K1392" s="33">
        <f t="shared" si="67"/>
        <v>0</v>
      </c>
      <c r="M1392" s="37">
        <f t="shared" si="68"/>
        <v>0</v>
      </c>
      <c r="N1392" s="31"/>
    </row>
    <row r="1393" spans="1:14" ht="15.75" x14ac:dyDescent="0.25">
      <c r="A1393" s="33" t="str">
        <f t="shared" si="66"/>
        <v/>
      </c>
      <c r="K1393" s="33">
        <f t="shared" si="67"/>
        <v>0</v>
      </c>
      <c r="M1393" s="37">
        <f t="shared" si="68"/>
        <v>0</v>
      </c>
      <c r="N1393" s="31"/>
    </row>
    <row r="1394" spans="1:14" ht="15.75" x14ac:dyDescent="0.25">
      <c r="A1394" s="33" t="str">
        <f t="shared" si="66"/>
        <v/>
      </c>
      <c r="K1394" s="33">
        <f t="shared" si="67"/>
        <v>0</v>
      </c>
      <c r="M1394" s="37">
        <f t="shared" si="68"/>
        <v>0</v>
      </c>
      <c r="N1394" s="31"/>
    </row>
    <row r="1395" spans="1:14" ht="15.75" x14ac:dyDescent="0.25">
      <c r="A1395" s="33" t="str">
        <f t="shared" si="66"/>
        <v/>
      </c>
      <c r="K1395" s="33">
        <f t="shared" si="67"/>
        <v>0</v>
      </c>
      <c r="M1395" s="37">
        <f t="shared" si="68"/>
        <v>0</v>
      </c>
      <c r="N1395" s="31"/>
    </row>
    <row r="1396" spans="1:14" ht="15.75" x14ac:dyDescent="0.25">
      <c r="A1396" s="33" t="str">
        <f t="shared" si="66"/>
        <v/>
      </c>
      <c r="K1396" s="33">
        <f t="shared" si="67"/>
        <v>0</v>
      </c>
      <c r="M1396" s="37">
        <f t="shared" si="68"/>
        <v>0</v>
      </c>
      <c r="N1396" s="31"/>
    </row>
    <row r="1397" spans="1:14" ht="15.75" x14ac:dyDescent="0.25">
      <c r="A1397" s="33" t="str">
        <f t="shared" si="66"/>
        <v/>
      </c>
      <c r="K1397" s="33">
        <f t="shared" si="67"/>
        <v>0</v>
      </c>
      <c r="M1397" s="37">
        <f t="shared" si="68"/>
        <v>0</v>
      </c>
      <c r="N1397" s="31"/>
    </row>
    <row r="1398" spans="1:14" ht="15.75" x14ac:dyDescent="0.25">
      <c r="A1398" s="33" t="str">
        <f t="shared" si="66"/>
        <v/>
      </c>
      <c r="K1398" s="33">
        <f t="shared" si="67"/>
        <v>0</v>
      </c>
      <c r="M1398" s="37">
        <f t="shared" si="68"/>
        <v>0</v>
      </c>
      <c r="N1398" s="31"/>
    </row>
    <row r="1399" spans="1:14" ht="15.75" x14ac:dyDescent="0.25">
      <c r="A1399" s="33" t="str">
        <f t="shared" si="66"/>
        <v/>
      </c>
      <c r="K1399" s="33">
        <f t="shared" si="67"/>
        <v>0</v>
      </c>
      <c r="M1399" s="37">
        <f t="shared" si="68"/>
        <v>0</v>
      </c>
      <c r="N1399" s="31"/>
    </row>
    <row r="1400" spans="1:14" ht="15.75" x14ac:dyDescent="0.25">
      <c r="A1400" s="33" t="str">
        <f t="shared" si="66"/>
        <v/>
      </c>
      <c r="K1400" s="33">
        <f t="shared" si="67"/>
        <v>0</v>
      </c>
      <c r="M1400" s="37">
        <f t="shared" si="68"/>
        <v>0</v>
      </c>
      <c r="N1400" s="31"/>
    </row>
    <row r="1401" spans="1:14" ht="15.75" x14ac:dyDescent="0.25">
      <c r="A1401" s="33" t="str">
        <f t="shared" si="66"/>
        <v/>
      </c>
      <c r="K1401" s="33">
        <f t="shared" si="67"/>
        <v>0</v>
      </c>
      <c r="M1401" s="37">
        <f t="shared" si="68"/>
        <v>0</v>
      </c>
      <c r="N1401" s="31"/>
    </row>
    <row r="1402" spans="1:14" ht="15.75" x14ac:dyDescent="0.25">
      <c r="A1402" s="33" t="str">
        <f t="shared" si="66"/>
        <v/>
      </c>
      <c r="K1402" s="33">
        <f t="shared" si="67"/>
        <v>0</v>
      </c>
      <c r="M1402" s="37">
        <f t="shared" si="68"/>
        <v>0</v>
      </c>
      <c r="N1402" s="31"/>
    </row>
    <row r="1403" spans="1:14" ht="15.75" x14ac:dyDescent="0.25">
      <c r="A1403" s="33" t="str">
        <f t="shared" si="66"/>
        <v/>
      </c>
      <c r="K1403" s="33">
        <f t="shared" si="67"/>
        <v>0</v>
      </c>
      <c r="M1403" s="37">
        <f t="shared" si="68"/>
        <v>0</v>
      </c>
      <c r="N1403" s="31"/>
    </row>
    <row r="1404" spans="1:14" ht="15.75" x14ac:dyDescent="0.25">
      <c r="A1404" s="33" t="str">
        <f t="shared" si="66"/>
        <v/>
      </c>
      <c r="K1404" s="33">
        <f t="shared" si="67"/>
        <v>0</v>
      </c>
      <c r="M1404" s="37">
        <f t="shared" si="68"/>
        <v>0</v>
      </c>
      <c r="N1404" s="31"/>
    </row>
    <row r="1405" spans="1:14" ht="15.75" x14ac:dyDescent="0.25">
      <c r="A1405" s="33" t="str">
        <f t="shared" si="66"/>
        <v/>
      </c>
      <c r="K1405" s="33">
        <f t="shared" si="67"/>
        <v>0</v>
      </c>
      <c r="M1405" s="37">
        <f t="shared" si="68"/>
        <v>0</v>
      </c>
      <c r="N1405" s="31"/>
    </row>
    <row r="1406" spans="1:14" ht="15.75" x14ac:dyDescent="0.25">
      <c r="A1406" s="33" t="str">
        <f t="shared" si="66"/>
        <v/>
      </c>
      <c r="K1406" s="33">
        <f t="shared" si="67"/>
        <v>0</v>
      </c>
      <c r="M1406" s="37">
        <f t="shared" si="68"/>
        <v>0</v>
      </c>
      <c r="N1406" s="31"/>
    </row>
    <row r="1407" spans="1:14" ht="15.75" x14ac:dyDescent="0.25">
      <c r="A1407" s="33" t="str">
        <f t="shared" si="66"/>
        <v/>
      </c>
      <c r="K1407" s="33">
        <f t="shared" si="67"/>
        <v>0</v>
      </c>
      <c r="M1407" s="37">
        <f t="shared" si="68"/>
        <v>0</v>
      </c>
      <c r="N1407" s="31"/>
    </row>
    <row r="1408" spans="1:14" ht="15.75" x14ac:dyDescent="0.25">
      <c r="A1408" s="33" t="str">
        <f t="shared" si="66"/>
        <v/>
      </c>
      <c r="K1408" s="33">
        <f t="shared" si="67"/>
        <v>0</v>
      </c>
      <c r="M1408" s="37">
        <f t="shared" si="68"/>
        <v>0</v>
      </c>
      <c r="N1408" s="31"/>
    </row>
    <row r="1409" spans="1:14" ht="15.75" x14ac:dyDescent="0.25">
      <c r="A1409" s="33" t="str">
        <f t="shared" si="66"/>
        <v/>
      </c>
      <c r="K1409" s="33">
        <f t="shared" si="67"/>
        <v>0</v>
      </c>
      <c r="M1409" s="37">
        <f t="shared" si="68"/>
        <v>0</v>
      </c>
      <c r="N1409" s="31"/>
    </row>
    <row r="1410" spans="1:14" ht="15.75" x14ac:dyDescent="0.25">
      <c r="A1410" s="33" t="str">
        <f t="shared" si="66"/>
        <v/>
      </c>
      <c r="K1410" s="33">
        <f t="shared" si="67"/>
        <v>0</v>
      </c>
      <c r="M1410" s="37">
        <f t="shared" si="68"/>
        <v>0</v>
      </c>
      <c r="N1410" s="31"/>
    </row>
    <row r="1411" spans="1:14" ht="15.75" x14ac:dyDescent="0.25">
      <c r="A1411" s="33" t="str">
        <f t="shared" si="66"/>
        <v/>
      </c>
      <c r="K1411" s="33">
        <f t="shared" si="67"/>
        <v>0</v>
      </c>
      <c r="M1411" s="37">
        <f t="shared" si="68"/>
        <v>0</v>
      </c>
      <c r="N1411" s="31"/>
    </row>
    <row r="1412" spans="1:14" ht="15.75" x14ac:dyDescent="0.25">
      <c r="A1412" s="33" t="str">
        <f t="shared" ref="A1412:A1475" si="69">IF(B1412="","","FCT"&amp;" "&amp;MID($D$1,3,2)&amp;IF(MONTH(1&amp;$C$1)&lt;10,0&amp;MONTH(1&amp;$C$1),MONTH(1&amp;$C$1))&amp;IF(ROW()-3+1&lt;10,"00"&amp;ROW()-3+1,IF(AND(ROW()-3+1&lt;100,ROW()-3+1&gt;=10),0&amp;ROW()-3+1,ROW()-3+1)))</f>
        <v/>
      </c>
      <c r="K1412" s="33">
        <f t="shared" ref="K1412:K1475" si="70">(H1412-G1412)+(J1412-I1412)</f>
        <v>0</v>
      </c>
      <c r="M1412" s="37">
        <f t="shared" ref="M1412:M1475" si="71">IFERROR(VLOOKUP(F1412,$Q$2:$R$4,2,FALSE),0)</f>
        <v>0</v>
      </c>
      <c r="N1412" s="31"/>
    </row>
    <row r="1413" spans="1:14" ht="15.75" x14ac:dyDescent="0.25">
      <c r="A1413" s="33" t="str">
        <f t="shared" si="69"/>
        <v/>
      </c>
      <c r="K1413" s="33">
        <f t="shared" si="70"/>
        <v>0</v>
      </c>
      <c r="M1413" s="37">
        <f t="shared" si="71"/>
        <v>0</v>
      </c>
      <c r="N1413" s="31"/>
    </row>
    <row r="1414" spans="1:14" ht="15.75" x14ac:dyDescent="0.25">
      <c r="A1414" s="33" t="str">
        <f t="shared" si="69"/>
        <v/>
      </c>
      <c r="K1414" s="33">
        <f t="shared" si="70"/>
        <v>0</v>
      </c>
      <c r="M1414" s="37">
        <f t="shared" si="71"/>
        <v>0</v>
      </c>
      <c r="N1414" s="31"/>
    </row>
    <row r="1415" spans="1:14" ht="15.75" x14ac:dyDescent="0.25">
      <c r="A1415" s="33" t="str">
        <f t="shared" si="69"/>
        <v/>
      </c>
      <c r="K1415" s="33">
        <f t="shared" si="70"/>
        <v>0</v>
      </c>
      <c r="M1415" s="37">
        <f t="shared" si="71"/>
        <v>0</v>
      </c>
      <c r="N1415" s="31"/>
    </row>
    <row r="1416" spans="1:14" ht="15.75" x14ac:dyDescent="0.25">
      <c r="A1416" s="33" t="str">
        <f t="shared" si="69"/>
        <v/>
      </c>
      <c r="K1416" s="33">
        <f t="shared" si="70"/>
        <v>0</v>
      </c>
      <c r="M1416" s="37">
        <f t="shared" si="71"/>
        <v>0</v>
      </c>
      <c r="N1416" s="31"/>
    </row>
    <row r="1417" spans="1:14" ht="15.75" x14ac:dyDescent="0.25">
      <c r="A1417" s="33" t="str">
        <f t="shared" si="69"/>
        <v/>
      </c>
      <c r="K1417" s="33">
        <f t="shared" si="70"/>
        <v>0</v>
      </c>
      <c r="M1417" s="37">
        <f t="shared" si="71"/>
        <v>0</v>
      </c>
      <c r="N1417" s="31"/>
    </row>
    <row r="1418" spans="1:14" ht="15.75" x14ac:dyDescent="0.25">
      <c r="A1418" s="33" t="str">
        <f t="shared" si="69"/>
        <v/>
      </c>
      <c r="K1418" s="33">
        <f t="shared" si="70"/>
        <v>0</v>
      </c>
      <c r="M1418" s="37">
        <f t="shared" si="71"/>
        <v>0</v>
      </c>
      <c r="N1418" s="31"/>
    </row>
    <row r="1419" spans="1:14" ht="15.75" x14ac:dyDescent="0.25">
      <c r="A1419" s="33" t="str">
        <f t="shared" si="69"/>
        <v/>
      </c>
      <c r="K1419" s="33">
        <f t="shared" si="70"/>
        <v>0</v>
      </c>
      <c r="M1419" s="37">
        <f t="shared" si="71"/>
        <v>0</v>
      </c>
      <c r="N1419" s="31"/>
    </row>
    <row r="1420" spans="1:14" ht="15.75" x14ac:dyDescent="0.25">
      <c r="A1420" s="33" t="str">
        <f t="shared" si="69"/>
        <v/>
      </c>
      <c r="K1420" s="33">
        <f t="shared" si="70"/>
        <v>0</v>
      </c>
      <c r="M1420" s="37">
        <f t="shared" si="71"/>
        <v>0</v>
      </c>
      <c r="N1420" s="31"/>
    </row>
    <row r="1421" spans="1:14" ht="15.75" x14ac:dyDescent="0.25">
      <c r="A1421" s="33" t="str">
        <f t="shared" si="69"/>
        <v/>
      </c>
      <c r="K1421" s="33">
        <f t="shared" si="70"/>
        <v>0</v>
      </c>
      <c r="M1421" s="37">
        <f t="shared" si="71"/>
        <v>0</v>
      </c>
      <c r="N1421" s="31"/>
    </row>
    <row r="1422" spans="1:14" ht="15.75" x14ac:dyDescent="0.25">
      <c r="A1422" s="33" t="str">
        <f t="shared" si="69"/>
        <v/>
      </c>
      <c r="K1422" s="33">
        <f t="shared" si="70"/>
        <v>0</v>
      </c>
      <c r="M1422" s="37">
        <f t="shared" si="71"/>
        <v>0</v>
      </c>
      <c r="N1422" s="31"/>
    </row>
    <row r="1423" spans="1:14" ht="15.75" x14ac:dyDescent="0.25">
      <c r="A1423" s="33" t="str">
        <f t="shared" si="69"/>
        <v/>
      </c>
      <c r="K1423" s="33">
        <f t="shared" si="70"/>
        <v>0</v>
      </c>
      <c r="M1423" s="37">
        <f t="shared" si="71"/>
        <v>0</v>
      </c>
      <c r="N1423" s="31"/>
    </row>
    <row r="1424" spans="1:14" ht="15.75" x14ac:dyDescent="0.25">
      <c r="A1424" s="33" t="str">
        <f t="shared" si="69"/>
        <v/>
      </c>
      <c r="K1424" s="33">
        <f t="shared" si="70"/>
        <v>0</v>
      </c>
      <c r="M1424" s="37">
        <f t="shared" si="71"/>
        <v>0</v>
      </c>
      <c r="N1424" s="31"/>
    </row>
    <row r="1425" spans="1:14" ht="15.75" x14ac:dyDescent="0.25">
      <c r="A1425" s="33" t="str">
        <f t="shared" si="69"/>
        <v/>
      </c>
      <c r="K1425" s="33">
        <f t="shared" si="70"/>
        <v>0</v>
      </c>
      <c r="M1425" s="37">
        <f t="shared" si="71"/>
        <v>0</v>
      </c>
      <c r="N1425" s="31"/>
    </row>
    <row r="1426" spans="1:14" ht="15.75" x14ac:dyDescent="0.25">
      <c r="A1426" s="33" t="str">
        <f t="shared" si="69"/>
        <v/>
      </c>
      <c r="K1426" s="33">
        <f t="shared" si="70"/>
        <v>0</v>
      </c>
      <c r="M1426" s="37">
        <f t="shared" si="71"/>
        <v>0</v>
      </c>
      <c r="N1426" s="31"/>
    </row>
    <row r="1427" spans="1:14" ht="15.75" x14ac:dyDescent="0.25">
      <c r="A1427" s="33" t="str">
        <f t="shared" si="69"/>
        <v/>
      </c>
      <c r="K1427" s="33">
        <f t="shared" si="70"/>
        <v>0</v>
      </c>
      <c r="M1427" s="37">
        <f t="shared" si="71"/>
        <v>0</v>
      </c>
      <c r="N1427" s="31"/>
    </row>
    <row r="1428" spans="1:14" ht="15.75" x14ac:dyDescent="0.25">
      <c r="A1428" s="33" t="str">
        <f t="shared" si="69"/>
        <v/>
      </c>
      <c r="K1428" s="33">
        <f t="shared" si="70"/>
        <v>0</v>
      </c>
      <c r="M1428" s="37">
        <f t="shared" si="71"/>
        <v>0</v>
      </c>
      <c r="N1428" s="31"/>
    </row>
    <row r="1429" spans="1:14" ht="15.75" x14ac:dyDescent="0.25">
      <c r="A1429" s="33" t="str">
        <f t="shared" si="69"/>
        <v/>
      </c>
      <c r="K1429" s="33">
        <f t="shared" si="70"/>
        <v>0</v>
      </c>
      <c r="M1429" s="37">
        <f t="shared" si="71"/>
        <v>0</v>
      </c>
      <c r="N1429" s="31"/>
    </row>
    <row r="1430" spans="1:14" ht="15.75" x14ac:dyDescent="0.25">
      <c r="A1430" s="33" t="str">
        <f t="shared" si="69"/>
        <v/>
      </c>
      <c r="K1430" s="33">
        <f t="shared" si="70"/>
        <v>0</v>
      </c>
      <c r="M1430" s="37">
        <f t="shared" si="71"/>
        <v>0</v>
      </c>
      <c r="N1430" s="31"/>
    </row>
    <row r="1431" spans="1:14" ht="15.75" x14ac:dyDescent="0.25">
      <c r="A1431" s="33" t="str">
        <f t="shared" si="69"/>
        <v/>
      </c>
      <c r="K1431" s="33">
        <f t="shared" si="70"/>
        <v>0</v>
      </c>
      <c r="M1431" s="37">
        <f t="shared" si="71"/>
        <v>0</v>
      </c>
      <c r="N1431" s="31"/>
    </row>
    <row r="1432" spans="1:14" ht="15.75" x14ac:dyDescent="0.25">
      <c r="A1432" s="33" t="str">
        <f t="shared" si="69"/>
        <v/>
      </c>
      <c r="K1432" s="33">
        <f t="shared" si="70"/>
        <v>0</v>
      </c>
      <c r="M1432" s="37">
        <f t="shared" si="71"/>
        <v>0</v>
      </c>
      <c r="N1432" s="31"/>
    </row>
    <row r="1433" spans="1:14" ht="15.75" x14ac:dyDescent="0.25">
      <c r="A1433" s="33" t="str">
        <f t="shared" si="69"/>
        <v/>
      </c>
      <c r="K1433" s="33">
        <f t="shared" si="70"/>
        <v>0</v>
      </c>
      <c r="M1433" s="37">
        <f t="shared" si="71"/>
        <v>0</v>
      </c>
      <c r="N1433" s="31"/>
    </row>
    <row r="1434" spans="1:14" ht="15.75" x14ac:dyDescent="0.25">
      <c r="A1434" s="33" t="str">
        <f t="shared" si="69"/>
        <v/>
      </c>
      <c r="K1434" s="33">
        <f t="shared" si="70"/>
        <v>0</v>
      </c>
      <c r="M1434" s="37">
        <f t="shared" si="71"/>
        <v>0</v>
      </c>
      <c r="N1434" s="31"/>
    </row>
    <row r="1435" spans="1:14" ht="15.75" x14ac:dyDescent="0.25">
      <c r="A1435" s="33" t="str">
        <f t="shared" si="69"/>
        <v/>
      </c>
      <c r="K1435" s="33">
        <f t="shared" si="70"/>
        <v>0</v>
      </c>
      <c r="M1435" s="37">
        <f t="shared" si="71"/>
        <v>0</v>
      </c>
      <c r="N1435" s="31"/>
    </row>
    <row r="1436" spans="1:14" ht="15.75" x14ac:dyDescent="0.25">
      <c r="A1436" s="33" t="str">
        <f t="shared" si="69"/>
        <v/>
      </c>
      <c r="K1436" s="33">
        <f t="shared" si="70"/>
        <v>0</v>
      </c>
      <c r="M1436" s="37">
        <f t="shared" si="71"/>
        <v>0</v>
      </c>
      <c r="N1436" s="31"/>
    </row>
    <row r="1437" spans="1:14" ht="15.75" x14ac:dyDescent="0.25">
      <c r="A1437" s="33" t="str">
        <f t="shared" si="69"/>
        <v/>
      </c>
      <c r="K1437" s="33">
        <f t="shared" si="70"/>
        <v>0</v>
      </c>
      <c r="M1437" s="37">
        <f t="shared" si="71"/>
        <v>0</v>
      </c>
      <c r="N1437" s="31"/>
    </row>
    <row r="1438" spans="1:14" ht="15.75" x14ac:dyDescent="0.25">
      <c r="A1438" s="33" t="str">
        <f t="shared" si="69"/>
        <v/>
      </c>
      <c r="K1438" s="33">
        <f t="shared" si="70"/>
        <v>0</v>
      </c>
      <c r="M1438" s="37">
        <f t="shared" si="71"/>
        <v>0</v>
      </c>
      <c r="N1438" s="31"/>
    </row>
    <row r="1439" spans="1:14" ht="15.75" x14ac:dyDescent="0.25">
      <c r="A1439" s="33" t="str">
        <f t="shared" si="69"/>
        <v/>
      </c>
      <c r="K1439" s="33">
        <f t="shared" si="70"/>
        <v>0</v>
      </c>
      <c r="M1439" s="37">
        <f t="shared" si="71"/>
        <v>0</v>
      </c>
      <c r="N1439" s="31"/>
    </row>
    <row r="1440" spans="1:14" ht="15.75" x14ac:dyDescent="0.25">
      <c r="A1440" s="33" t="str">
        <f t="shared" si="69"/>
        <v/>
      </c>
      <c r="K1440" s="33">
        <f t="shared" si="70"/>
        <v>0</v>
      </c>
      <c r="M1440" s="37">
        <f t="shared" si="71"/>
        <v>0</v>
      </c>
      <c r="N1440" s="31"/>
    </row>
    <row r="1441" spans="1:14" ht="15.75" x14ac:dyDescent="0.25">
      <c r="A1441" s="33" t="str">
        <f t="shared" si="69"/>
        <v/>
      </c>
      <c r="K1441" s="33">
        <f t="shared" si="70"/>
        <v>0</v>
      </c>
      <c r="M1441" s="37">
        <f t="shared" si="71"/>
        <v>0</v>
      </c>
      <c r="N1441" s="31"/>
    </row>
    <row r="1442" spans="1:14" ht="15.75" x14ac:dyDescent="0.25">
      <c r="A1442" s="33" t="str">
        <f t="shared" si="69"/>
        <v/>
      </c>
      <c r="K1442" s="33">
        <f t="shared" si="70"/>
        <v>0</v>
      </c>
      <c r="M1442" s="37">
        <f t="shared" si="71"/>
        <v>0</v>
      </c>
      <c r="N1442" s="31"/>
    </row>
    <row r="1443" spans="1:14" ht="15.75" x14ac:dyDescent="0.25">
      <c r="A1443" s="33" t="str">
        <f t="shared" si="69"/>
        <v/>
      </c>
      <c r="K1443" s="33">
        <f t="shared" si="70"/>
        <v>0</v>
      </c>
      <c r="M1443" s="37">
        <f t="shared" si="71"/>
        <v>0</v>
      </c>
      <c r="N1443" s="31"/>
    </row>
    <row r="1444" spans="1:14" ht="15.75" x14ac:dyDescent="0.25">
      <c r="A1444" s="33" t="str">
        <f t="shared" si="69"/>
        <v/>
      </c>
      <c r="K1444" s="33">
        <f t="shared" si="70"/>
        <v>0</v>
      </c>
      <c r="M1444" s="37">
        <f t="shared" si="71"/>
        <v>0</v>
      </c>
      <c r="N1444" s="31"/>
    </row>
    <row r="1445" spans="1:14" ht="15.75" x14ac:dyDescent="0.25">
      <c r="A1445" s="33" t="str">
        <f t="shared" si="69"/>
        <v/>
      </c>
      <c r="K1445" s="33">
        <f t="shared" si="70"/>
        <v>0</v>
      </c>
      <c r="M1445" s="37">
        <f t="shared" si="71"/>
        <v>0</v>
      </c>
      <c r="N1445" s="31"/>
    </row>
    <row r="1446" spans="1:14" ht="15.75" x14ac:dyDescent="0.25">
      <c r="A1446" s="33" t="str">
        <f t="shared" si="69"/>
        <v/>
      </c>
      <c r="K1446" s="33">
        <f t="shared" si="70"/>
        <v>0</v>
      </c>
      <c r="M1446" s="37">
        <f t="shared" si="71"/>
        <v>0</v>
      </c>
      <c r="N1446" s="31"/>
    </row>
    <row r="1447" spans="1:14" ht="15.75" x14ac:dyDescent="0.25">
      <c r="A1447" s="33" t="str">
        <f t="shared" si="69"/>
        <v/>
      </c>
      <c r="K1447" s="33">
        <f t="shared" si="70"/>
        <v>0</v>
      </c>
      <c r="M1447" s="37">
        <f t="shared" si="71"/>
        <v>0</v>
      </c>
      <c r="N1447" s="31"/>
    </row>
    <row r="1448" spans="1:14" ht="15.75" x14ac:dyDescent="0.25">
      <c r="A1448" s="33" t="str">
        <f t="shared" si="69"/>
        <v/>
      </c>
      <c r="K1448" s="33">
        <f t="shared" si="70"/>
        <v>0</v>
      </c>
      <c r="M1448" s="37">
        <f t="shared" si="71"/>
        <v>0</v>
      </c>
      <c r="N1448" s="31"/>
    </row>
    <row r="1449" spans="1:14" ht="15.75" x14ac:dyDescent="0.25">
      <c r="A1449" s="33" t="str">
        <f t="shared" si="69"/>
        <v/>
      </c>
      <c r="K1449" s="33">
        <f t="shared" si="70"/>
        <v>0</v>
      </c>
      <c r="M1449" s="37">
        <f t="shared" si="71"/>
        <v>0</v>
      </c>
      <c r="N1449" s="31"/>
    </row>
    <row r="1450" spans="1:14" ht="15.75" x14ac:dyDescent="0.25">
      <c r="A1450" s="33" t="str">
        <f t="shared" si="69"/>
        <v/>
      </c>
      <c r="K1450" s="33">
        <f t="shared" si="70"/>
        <v>0</v>
      </c>
      <c r="M1450" s="37">
        <f t="shared" si="71"/>
        <v>0</v>
      </c>
      <c r="N1450" s="31"/>
    </row>
    <row r="1451" spans="1:14" ht="15.75" x14ac:dyDescent="0.25">
      <c r="A1451" s="33" t="str">
        <f t="shared" si="69"/>
        <v/>
      </c>
      <c r="K1451" s="33">
        <f t="shared" si="70"/>
        <v>0</v>
      </c>
      <c r="M1451" s="37">
        <f t="shared" si="71"/>
        <v>0</v>
      </c>
      <c r="N1451" s="31"/>
    </row>
    <row r="1452" spans="1:14" ht="15.75" x14ac:dyDescent="0.25">
      <c r="A1452" s="33" t="str">
        <f t="shared" si="69"/>
        <v/>
      </c>
      <c r="K1452" s="33">
        <f t="shared" si="70"/>
        <v>0</v>
      </c>
      <c r="M1452" s="37">
        <f t="shared" si="71"/>
        <v>0</v>
      </c>
      <c r="N1452" s="31"/>
    </row>
    <row r="1453" spans="1:14" ht="15.75" x14ac:dyDescent="0.25">
      <c r="A1453" s="33" t="str">
        <f t="shared" si="69"/>
        <v/>
      </c>
      <c r="K1453" s="33">
        <f t="shared" si="70"/>
        <v>0</v>
      </c>
      <c r="M1453" s="37">
        <f t="shared" si="71"/>
        <v>0</v>
      </c>
      <c r="N1453" s="31"/>
    </row>
    <row r="1454" spans="1:14" ht="15.75" x14ac:dyDescent="0.25">
      <c r="A1454" s="33" t="str">
        <f t="shared" si="69"/>
        <v/>
      </c>
      <c r="K1454" s="33">
        <f t="shared" si="70"/>
        <v>0</v>
      </c>
      <c r="M1454" s="37">
        <f t="shared" si="71"/>
        <v>0</v>
      </c>
      <c r="N1454" s="31"/>
    </row>
    <row r="1455" spans="1:14" ht="15.75" x14ac:dyDescent="0.25">
      <c r="A1455" s="33" t="str">
        <f t="shared" si="69"/>
        <v/>
      </c>
      <c r="K1455" s="33">
        <f t="shared" si="70"/>
        <v>0</v>
      </c>
      <c r="M1455" s="37">
        <f t="shared" si="71"/>
        <v>0</v>
      </c>
      <c r="N1455" s="31"/>
    </row>
    <row r="1456" spans="1:14" ht="15.75" x14ac:dyDescent="0.25">
      <c r="A1456" s="33" t="str">
        <f t="shared" si="69"/>
        <v/>
      </c>
      <c r="K1456" s="33">
        <f t="shared" si="70"/>
        <v>0</v>
      </c>
      <c r="M1456" s="37">
        <f t="shared" si="71"/>
        <v>0</v>
      </c>
      <c r="N1456" s="31"/>
    </row>
    <row r="1457" spans="1:14" ht="15.75" x14ac:dyDescent="0.25">
      <c r="A1457" s="33" t="str">
        <f t="shared" si="69"/>
        <v/>
      </c>
      <c r="K1457" s="33">
        <f t="shared" si="70"/>
        <v>0</v>
      </c>
      <c r="M1457" s="37">
        <f t="shared" si="71"/>
        <v>0</v>
      </c>
      <c r="N1457" s="31"/>
    </row>
    <row r="1458" spans="1:14" ht="15.75" x14ac:dyDescent="0.25">
      <c r="A1458" s="33" t="str">
        <f t="shared" si="69"/>
        <v/>
      </c>
      <c r="K1458" s="33">
        <f t="shared" si="70"/>
        <v>0</v>
      </c>
      <c r="M1458" s="37">
        <f t="shared" si="71"/>
        <v>0</v>
      </c>
      <c r="N1458" s="31"/>
    </row>
    <row r="1459" spans="1:14" ht="15.75" x14ac:dyDescent="0.25">
      <c r="A1459" s="33" t="str">
        <f t="shared" si="69"/>
        <v/>
      </c>
      <c r="K1459" s="33">
        <f t="shared" si="70"/>
        <v>0</v>
      </c>
      <c r="M1459" s="37">
        <f t="shared" si="71"/>
        <v>0</v>
      </c>
      <c r="N1459" s="31"/>
    </row>
    <row r="1460" spans="1:14" ht="15.75" x14ac:dyDescent="0.25">
      <c r="A1460" s="33" t="str">
        <f t="shared" si="69"/>
        <v/>
      </c>
      <c r="K1460" s="33">
        <f t="shared" si="70"/>
        <v>0</v>
      </c>
      <c r="M1460" s="37">
        <f t="shared" si="71"/>
        <v>0</v>
      </c>
      <c r="N1460" s="31"/>
    </row>
    <row r="1461" spans="1:14" ht="15.75" x14ac:dyDescent="0.25">
      <c r="A1461" s="33" t="str">
        <f t="shared" si="69"/>
        <v/>
      </c>
      <c r="K1461" s="33">
        <f t="shared" si="70"/>
        <v>0</v>
      </c>
      <c r="M1461" s="37">
        <f t="shared" si="71"/>
        <v>0</v>
      </c>
      <c r="N1461" s="31"/>
    </row>
    <row r="1462" spans="1:14" ht="15.75" x14ac:dyDescent="0.25">
      <c r="A1462" s="33" t="str">
        <f t="shared" si="69"/>
        <v/>
      </c>
      <c r="K1462" s="33">
        <f t="shared" si="70"/>
        <v>0</v>
      </c>
      <c r="M1462" s="37">
        <f t="shared" si="71"/>
        <v>0</v>
      </c>
      <c r="N1462" s="31"/>
    </row>
    <row r="1463" spans="1:14" ht="15.75" x14ac:dyDescent="0.25">
      <c r="A1463" s="33" t="str">
        <f t="shared" si="69"/>
        <v/>
      </c>
      <c r="K1463" s="33">
        <f t="shared" si="70"/>
        <v>0</v>
      </c>
      <c r="M1463" s="37">
        <f t="shared" si="71"/>
        <v>0</v>
      </c>
      <c r="N1463" s="31"/>
    </row>
    <row r="1464" spans="1:14" ht="15.75" x14ac:dyDescent="0.25">
      <c r="A1464" s="33" t="str">
        <f t="shared" si="69"/>
        <v/>
      </c>
      <c r="K1464" s="33">
        <f t="shared" si="70"/>
        <v>0</v>
      </c>
      <c r="M1464" s="37">
        <f t="shared" si="71"/>
        <v>0</v>
      </c>
      <c r="N1464" s="31"/>
    </row>
    <row r="1465" spans="1:14" ht="15.75" x14ac:dyDescent="0.25">
      <c r="A1465" s="33" t="str">
        <f t="shared" si="69"/>
        <v/>
      </c>
      <c r="K1465" s="33">
        <f t="shared" si="70"/>
        <v>0</v>
      </c>
      <c r="M1465" s="37">
        <f t="shared" si="71"/>
        <v>0</v>
      </c>
      <c r="N1465" s="31"/>
    </row>
    <row r="1466" spans="1:14" ht="15.75" x14ac:dyDescent="0.25">
      <c r="A1466" s="33" t="str">
        <f t="shared" si="69"/>
        <v/>
      </c>
      <c r="K1466" s="33">
        <f t="shared" si="70"/>
        <v>0</v>
      </c>
      <c r="M1466" s="37">
        <f t="shared" si="71"/>
        <v>0</v>
      </c>
      <c r="N1466" s="31"/>
    </row>
    <row r="1467" spans="1:14" ht="15.75" x14ac:dyDescent="0.25">
      <c r="A1467" s="33" t="str">
        <f t="shared" si="69"/>
        <v/>
      </c>
      <c r="K1467" s="33">
        <f t="shared" si="70"/>
        <v>0</v>
      </c>
      <c r="M1467" s="37">
        <f t="shared" si="71"/>
        <v>0</v>
      </c>
      <c r="N1467" s="31"/>
    </row>
    <row r="1468" spans="1:14" ht="15.75" x14ac:dyDescent="0.25">
      <c r="A1468" s="33" t="str">
        <f t="shared" si="69"/>
        <v/>
      </c>
      <c r="K1468" s="33">
        <f t="shared" si="70"/>
        <v>0</v>
      </c>
      <c r="M1468" s="37">
        <f t="shared" si="71"/>
        <v>0</v>
      </c>
      <c r="N1468" s="31"/>
    </row>
    <row r="1469" spans="1:14" ht="15.75" x14ac:dyDescent="0.25">
      <c r="A1469" s="33" t="str">
        <f t="shared" si="69"/>
        <v/>
      </c>
      <c r="K1469" s="33">
        <f t="shared" si="70"/>
        <v>0</v>
      </c>
      <c r="M1469" s="37">
        <f t="shared" si="71"/>
        <v>0</v>
      </c>
      <c r="N1469" s="31"/>
    </row>
    <row r="1470" spans="1:14" ht="15.75" x14ac:dyDescent="0.25">
      <c r="A1470" s="33" t="str">
        <f t="shared" si="69"/>
        <v/>
      </c>
      <c r="K1470" s="33">
        <f t="shared" si="70"/>
        <v>0</v>
      </c>
      <c r="M1470" s="37">
        <f t="shared" si="71"/>
        <v>0</v>
      </c>
      <c r="N1470" s="31"/>
    </row>
    <row r="1471" spans="1:14" ht="15.75" x14ac:dyDescent="0.25">
      <c r="A1471" s="33" t="str">
        <f t="shared" si="69"/>
        <v/>
      </c>
      <c r="K1471" s="33">
        <f t="shared" si="70"/>
        <v>0</v>
      </c>
      <c r="M1471" s="37">
        <f t="shared" si="71"/>
        <v>0</v>
      </c>
      <c r="N1471" s="31"/>
    </row>
    <row r="1472" spans="1:14" ht="15.75" x14ac:dyDescent="0.25">
      <c r="A1472" s="33" t="str">
        <f t="shared" si="69"/>
        <v/>
      </c>
      <c r="K1472" s="33">
        <f t="shared" si="70"/>
        <v>0</v>
      </c>
      <c r="M1472" s="37">
        <f t="shared" si="71"/>
        <v>0</v>
      </c>
      <c r="N1472" s="31"/>
    </row>
    <row r="1473" spans="1:14" ht="15.75" x14ac:dyDescent="0.25">
      <c r="A1473" s="33" t="str">
        <f t="shared" si="69"/>
        <v/>
      </c>
      <c r="K1473" s="33">
        <f t="shared" si="70"/>
        <v>0</v>
      </c>
      <c r="M1473" s="37">
        <f t="shared" si="71"/>
        <v>0</v>
      </c>
      <c r="N1473" s="31"/>
    </row>
    <row r="1474" spans="1:14" ht="15.75" x14ac:dyDescent="0.25">
      <c r="A1474" s="33" t="str">
        <f t="shared" si="69"/>
        <v/>
      </c>
      <c r="K1474" s="33">
        <f t="shared" si="70"/>
        <v>0</v>
      </c>
      <c r="M1474" s="37">
        <f t="shared" si="71"/>
        <v>0</v>
      </c>
      <c r="N1474" s="31"/>
    </row>
    <row r="1475" spans="1:14" ht="15.75" x14ac:dyDescent="0.25">
      <c r="A1475" s="33" t="str">
        <f t="shared" si="69"/>
        <v/>
      </c>
      <c r="K1475" s="33">
        <f t="shared" si="70"/>
        <v>0</v>
      </c>
      <c r="M1475" s="37">
        <f t="shared" si="71"/>
        <v>0</v>
      </c>
      <c r="N1475" s="31"/>
    </row>
    <row r="1476" spans="1:14" ht="15.75" x14ac:dyDescent="0.25">
      <c r="A1476" s="33" t="str">
        <f t="shared" ref="A1476:A1539" si="72">IF(B1476="","","FCT"&amp;" "&amp;MID($D$1,3,2)&amp;IF(MONTH(1&amp;$C$1)&lt;10,0&amp;MONTH(1&amp;$C$1),MONTH(1&amp;$C$1))&amp;IF(ROW()-3+1&lt;10,"00"&amp;ROW()-3+1,IF(AND(ROW()-3+1&lt;100,ROW()-3+1&gt;=10),0&amp;ROW()-3+1,ROW()-3+1)))</f>
        <v/>
      </c>
      <c r="K1476" s="33">
        <f t="shared" ref="K1476:K1539" si="73">(H1476-G1476)+(J1476-I1476)</f>
        <v>0</v>
      </c>
      <c r="M1476" s="37">
        <f t="shared" ref="M1476:M1539" si="74">IFERROR(VLOOKUP(F1476,$Q$2:$R$4,2,FALSE),0)</f>
        <v>0</v>
      </c>
      <c r="N1476" s="31"/>
    </row>
    <row r="1477" spans="1:14" ht="15.75" x14ac:dyDescent="0.25">
      <c r="A1477" s="33" t="str">
        <f t="shared" si="72"/>
        <v/>
      </c>
      <c r="K1477" s="33">
        <f t="shared" si="73"/>
        <v>0</v>
      </c>
      <c r="M1477" s="37">
        <f t="shared" si="74"/>
        <v>0</v>
      </c>
      <c r="N1477" s="31"/>
    </row>
    <row r="1478" spans="1:14" ht="15.75" x14ac:dyDescent="0.25">
      <c r="A1478" s="33" t="str">
        <f t="shared" si="72"/>
        <v/>
      </c>
      <c r="K1478" s="33">
        <f t="shared" si="73"/>
        <v>0</v>
      </c>
      <c r="M1478" s="37">
        <f t="shared" si="74"/>
        <v>0</v>
      </c>
      <c r="N1478" s="31"/>
    </row>
    <row r="1479" spans="1:14" ht="15.75" x14ac:dyDescent="0.25">
      <c r="A1479" s="33" t="str">
        <f t="shared" si="72"/>
        <v/>
      </c>
      <c r="K1479" s="33">
        <f t="shared" si="73"/>
        <v>0</v>
      </c>
      <c r="M1479" s="37">
        <f t="shared" si="74"/>
        <v>0</v>
      </c>
      <c r="N1479" s="31"/>
    </row>
    <row r="1480" spans="1:14" ht="15.75" x14ac:dyDescent="0.25">
      <c r="A1480" s="33" t="str">
        <f t="shared" si="72"/>
        <v/>
      </c>
      <c r="K1480" s="33">
        <f t="shared" si="73"/>
        <v>0</v>
      </c>
      <c r="M1480" s="37">
        <f t="shared" si="74"/>
        <v>0</v>
      </c>
      <c r="N1480" s="31"/>
    </row>
    <row r="1481" spans="1:14" ht="15.75" x14ac:dyDescent="0.25">
      <c r="A1481" s="33" t="str">
        <f t="shared" si="72"/>
        <v/>
      </c>
      <c r="K1481" s="33">
        <f t="shared" si="73"/>
        <v>0</v>
      </c>
      <c r="M1481" s="37">
        <f t="shared" si="74"/>
        <v>0</v>
      </c>
      <c r="N1481" s="31"/>
    </row>
    <row r="1482" spans="1:14" ht="15.75" x14ac:dyDescent="0.25">
      <c r="A1482" s="33" t="str">
        <f t="shared" si="72"/>
        <v/>
      </c>
      <c r="K1482" s="33">
        <f t="shared" si="73"/>
        <v>0</v>
      </c>
      <c r="M1482" s="37">
        <f t="shared" si="74"/>
        <v>0</v>
      </c>
      <c r="N1482" s="31"/>
    </row>
    <row r="1483" spans="1:14" ht="15.75" x14ac:dyDescent="0.25">
      <c r="A1483" s="33" t="str">
        <f t="shared" si="72"/>
        <v/>
      </c>
      <c r="K1483" s="33">
        <f t="shared" si="73"/>
        <v>0</v>
      </c>
      <c r="M1483" s="37">
        <f t="shared" si="74"/>
        <v>0</v>
      </c>
      <c r="N1483" s="31"/>
    </row>
    <row r="1484" spans="1:14" ht="15.75" x14ac:dyDescent="0.25">
      <c r="A1484" s="33" t="str">
        <f t="shared" si="72"/>
        <v/>
      </c>
      <c r="K1484" s="33">
        <f t="shared" si="73"/>
        <v>0</v>
      </c>
      <c r="M1484" s="37">
        <f t="shared" si="74"/>
        <v>0</v>
      </c>
      <c r="N1484" s="31"/>
    </row>
    <row r="1485" spans="1:14" ht="15.75" x14ac:dyDescent="0.25">
      <c r="A1485" s="33" t="str">
        <f t="shared" si="72"/>
        <v/>
      </c>
      <c r="K1485" s="33">
        <f t="shared" si="73"/>
        <v>0</v>
      </c>
      <c r="M1485" s="37">
        <f t="shared" si="74"/>
        <v>0</v>
      </c>
      <c r="N1485" s="31"/>
    </row>
    <row r="1486" spans="1:14" ht="15.75" x14ac:dyDescent="0.25">
      <c r="A1486" s="33" t="str">
        <f t="shared" si="72"/>
        <v/>
      </c>
      <c r="K1486" s="33">
        <f t="shared" si="73"/>
        <v>0</v>
      </c>
      <c r="M1486" s="37">
        <f t="shared" si="74"/>
        <v>0</v>
      </c>
      <c r="N1486" s="31"/>
    </row>
    <row r="1487" spans="1:14" ht="15.75" x14ac:dyDescent="0.25">
      <c r="A1487" s="33" t="str">
        <f t="shared" si="72"/>
        <v/>
      </c>
      <c r="K1487" s="33">
        <f t="shared" si="73"/>
        <v>0</v>
      </c>
      <c r="M1487" s="37">
        <f t="shared" si="74"/>
        <v>0</v>
      </c>
      <c r="N1487" s="31"/>
    </row>
    <row r="1488" spans="1:14" ht="15.75" x14ac:dyDescent="0.25">
      <c r="A1488" s="33" t="str">
        <f t="shared" si="72"/>
        <v/>
      </c>
      <c r="K1488" s="33">
        <f t="shared" si="73"/>
        <v>0</v>
      </c>
      <c r="M1488" s="37">
        <f t="shared" si="74"/>
        <v>0</v>
      </c>
      <c r="N1488" s="31"/>
    </row>
    <row r="1489" spans="1:14" ht="15.75" x14ac:dyDescent="0.25">
      <c r="A1489" s="33" t="str">
        <f t="shared" si="72"/>
        <v/>
      </c>
      <c r="K1489" s="33">
        <f t="shared" si="73"/>
        <v>0</v>
      </c>
      <c r="M1489" s="37">
        <f t="shared" si="74"/>
        <v>0</v>
      </c>
      <c r="N1489" s="31"/>
    </row>
    <row r="1490" spans="1:14" ht="15.75" x14ac:dyDescent="0.25">
      <c r="A1490" s="33" t="str">
        <f t="shared" si="72"/>
        <v/>
      </c>
      <c r="K1490" s="33">
        <f t="shared" si="73"/>
        <v>0</v>
      </c>
      <c r="M1490" s="37">
        <f t="shared" si="74"/>
        <v>0</v>
      </c>
      <c r="N1490" s="31"/>
    </row>
    <row r="1491" spans="1:14" ht="15.75" x14ac:dyDescent="0.25">
      <c r="A1491" s="33" t="str">
        <f t="shared" si="72"/>
        <v/>
      </c>
      <c r="K1491" s="33">
        <f t="shared" si="73"/>
        <v>0</v>
      </c>
      <c r="M1491" s="37">
        <f t="shared" si="74"/>
        <v>0</v>
      </c>
      <c r="N1491" s="31"/>
    </row>
    <row r="1492" spans="1:14" ht="15.75" x14ac:dyDescent="0.25">
      <c r="A1492" s="33" t="str">
        <f t="shared" si="72"/>
        <v/>
      </c>
      <c r="K1492" s="33">
        <f t="shared" si="73"/>
        <v>0</v>
      </c>
      <c r="M1492" s="37">
        <f t="shared" si="74"/>
        <v>0</v>
      </c>
      <c r="N1492" s="31"/>
    </row>
    <row r="1493" spans="1:14" ht="15.75" x14ac:dyDescent="0.25">
      <c r="A1493" s="33" t="str">
        <f t="shared" si="72"/>
        <v/>
      </c>
      <c r="K1493" s="33">
        <f t="shared" si="73"/>
        <v>0</v>
      </c>
      <c r="M1493" s="37">
        <f t="shared" si="74"/>
        <v>0</v>
      </c>
      <c r="N1493" s="31"/>
    </row>
    <row r="1494" spans="1:14" ht="15.75" x14ac:dyDescent="0.25">
      <c r="A1494" s="33" t="str">
        <f t="shared" si="72"/>
        <v/>
      </c>
      <c r="K1494" s="33">
        <f t="shared" si="73"/>
        <v>0</v>
      </c>
      <c r="M1494" s="37">
        <f t="shared" si="74"/>
        <v>0</v>
      </c>
      <c r="N1494" s="31"/>
    </row>
    <row r="1495" spans="1:14" ht="15.75" x14ac:dyDescent="0.25">
      <c r="A1495" s="33" t="str">
        <f t="shared" si="72"/>
        <v/>
      </c>
      <c r="K1495" s="33">
        <f t="shared" si="73"/>
        <v>0</v>
      </c>
      <c r="M1495" s="37">
        <f t="shared" si="74"/>
        <v>0</v>
      </c>
      <c r="N1495" s="31"/>
    </row>
    <row r="1496" spans="1:14" ht="15.75" x14ac:dyDescent="0.25">
      <c r="A1496" s="33" t="str">
        <f t="shared" si="72"/>
        <v/>
      </c>
      <c r="K1496" s="33">
        <f t="shared" si="73"/>
        <v>0</v>
      </c>
      <c r="M1496" s="37">
        <f t="shared" si="74"/>
        <v>0</v>
      </c>
      <c r="N1496" s="31"/>
    </row>
    <row r="1497" spans="1:14" ht="15.75" x14ac:dyDescent="0.25">
      <c r="A1497" s="33" t="str">
        <f t="shared" si="72"/>
        <v/>
      </c>
      <c r="K1497" s="33">
        <f t="shared" si="73"/>
        <v>0</v>
      </c>
      <c r="M1497" s="37">
        <f t="shared" si="74"/>
        <v>0</v>
      </c>
      <c r="N1497" s="31"/>
    </row>
    <row r="1498" spans="1:14" ht="15.75" x14ac:dyDescent="0.25">
      <c r="A1498" s="33" t="str">
        <f t="shared" si="72"/>
        <v/>
      </c>
      <c r="K1498" s="33">
        <f t="shared" si="73"/>
        <v>0</v>
      </c>
      <c r="M1498" s="37">
        <f t="shared" si="74"/>
        <v>0</v>
      </c>
      <c r="N1498" s="31"/>
    </row>
    <row r="1499" spans="1:14" ht="15.75" x14ac:dyDescent="0.25">
      <c r="A1499" s="33" t="str">
        <f t="shared" si="72"/>
        <v/>
      </c>
      <c r="K1499" s="33">
        <f t="shared" si="73"/>
        <v>0</v>
      </c>
      <c r="M1499" s="37">
        <f t="shared" si="74"/>
        <v>0</v>
      </c>
      <c r="N1499" s="31"/>
    </row>
    <row r="1500" spans="1:14" ht="15.75" x14ac:dyDescent="0.25">
      <c r="A1500" s="33" t="str">
        <f t="shared" si="72"/>
        <v/>
      </c>
      <c r="K1500" s="33">
        <f t="shared" si="73"/>
        <v>0</v>
      </c>
      <c r="M1500" s="37">
        <f t="shared" si="74"/>
        <v>0</v>
      </c>
      <c r="N1500" s="31"/>
    </row>
    <row r="1501" spans="1:14" ht="15.75" x14ac:dyDescent="0.25">
      <c r="A1501" s="33" t="str">
        <f t="shared" si="72"/>
        <v/>
      </c>
      <c r="K1501" s="33">
        <f t="shared" si="73"/>
        <v>0</v>
      </c>
      <c r="M1501" s="37">
        <f t="shared" si="74"/>
        <v>0</v>
      </c>
      <c r="N1501" s="31"/>
    </row>
    <row r="1502" spans="1:14" ht="15.75" x14ac:dyDescent="0.25">
      <c r="A1502" s="33" t="str">
        <f t="shared" si="72"/>
        <v/>
      </c>
      <c r="K1502" s="33">
        <f t="shared" si="73"/>
        <v>0</v>
      </c>
      <c r="M1502" s="37">
        <f t="shared" si="74"/>
        <v>0</v>
      </c>
      <c r="N1502" s="31"/>
    </row>
    <row r="1503" spans="1:14" ht="15.75" x14ac:dyDescent="0.25">
      <c r="A1503" s="33" t="str">
        <f t="shared" si="72"/>
        <v/>
      </c>
      <c r="K1503" s="33">
        <f t="shared" si="73"/>
        <v>0</v>
      </c>
      <c r="M1503" s="37">
        <f t="shared" si="74"/>
        <v>0</v>
      </c>
      <c r="N1503" s="31"/>
    </row>
    <row r="1504" spans="1:14" ht="15.75" x14ac:dyDescent="0.25">
      <c r="A1504" s="33" t="str">
        <f t="shared" si="72"/>
        <v/>
      </c>
      <c r="K1504" s="33">
        <f t="shared" si="73"/>
        <v>0</v>
      </c>
      <c r="M1504" s="37">
        <f t="shared" si="74"/>
        <v>0</v>
      </c>
      <c r="N1504" s="31"/>
    </row>
    <row r="1505" spans="1:14" ht="15.75" x14ac:dyDescent="0.25">
      <c r="A1505" s="33" t="str">
        <f t="shared" si="72"/>
        <v/>
      </c>
      <c r="K1505" s="33">
        <f t="shared" si="73"/>
        <v>0</v>
      </c>
      <c r="M1505" s="37">
        <f t="shared" si="74"/>
        <v>0</v>
      </c>
      <c r="N1505" s="31"/>
    </row>
    <row r="1506" spans="1:14" ht="15.75" x14ac:dyDescent="0.25">
      <c r="A1506" s="33" t="str">
        <f t="shared" si="72"/>
        <v/>
      </c>
      <c r="K1506" s="33">
        <f t="shared" si="73"/>
        <v>0</v>
      </c>
      <c r="M1506" s="37">
        <f t="shared" si="74"/>
        <v>0</v>
      </c>
      <c r="N1506" s="31"/>
    </row>
    <row r="1507" spans="1:14" ht="15.75" x14ac:dyDescent="0.25">
      <c r="A1507" s="33" t="str">
        <f t="shared" si="72"/>
        <v/>
      </c>
      <c r="K1507" s="33">
        <f t="shared" si="73"/>
        <v>0</v>
      </c>
      <c r="M1507" s="37">
        <f t="shared" si="74"/>
        <v>0</v>
      </c>
      <c r="N1507" s="31"/>
    </row>
    <row r="1508" spans="1:14" ht="15.75" x14ac:dyDescent="0.25">
      <c r="A1508" s="33" t="str">
        <f t="shared" si="72"/>
        <v/>
      </c>
      <c r="K1508" s="33">
        <f t="shared" si="73"/>
        <v>0</v>
      </c>
      <c r="M1508" s="37">
        <f t="shared" si="74"/>
        <v>0</v>
      </c>
      <c r="N1508" s="31"/>
    </row>
    <row r="1509" spans="1:14" ht="15.75" x14ac:dyDescent="0.25">
      <c r="A1509" s="33" t="str">
        <f t="shared" si="72"/>
        <v/>
      </c>
      <c r="K1509" s="33">
        <f t="shared" si="73"/>
        <v>0</v>
      </c>
      <c r="M1509" s="37">
        <f t="shared" si="74"/>
        <v>0</v>
      </c>
      <c r="N1509" s="31"/>
    </row>
    <row r="1510" spans="1:14" ht="15.75" x14ac:dyDescent="0.25">
      <c r="A1510" s="33" t="str">
        <f t="shared" si="72"/>
        <v/>
      </c>
      <c r="K1510" s="33">
        <f t="shared" si="73"/>
        <v>0</v>
      </c>
      <c r="M1510" s="37">
        <f t="shared" si="74"/>
        <v>0</v>
      </c>
      <c r="N1510" s="31"/>
    </row>
    <row r="1511" spans="1:14" ht="15.75" x14ac:dyDescent="0.25">
      <c r="A1511" s="33" t="str">
        <f t="shared" si="72"/>
        <v/>
      </c>
      <c r="K1511" s="33">
        <f t="shared" si="73"/>
        <v>0</v>
      </c>
      <c r="M1511" s="37">
        <f t="shared" si="74"/>
        <v>0</v>
      </c>
      <c r="N1511" s="31"/>
    </row>
    <row r="1512" spans="1:14" ht="15.75" x14ac:dyDescent="0.25">
      <c r="A1512" s="33" t="str">
        <f t="shared" si="72"/>
        <v/>
      </c>
      <c r="K1512" s="33">
        <f t="shared" si="73"/>
        <v>0</v>
      </c>
      <c r="M1512" s="37">
        <f t="shared" si="74"/>
        <v>0</v>
      </c>
      <c r="N1512" s="31"/>
    </row>
    <row r="1513" spans="1:14" ht="15.75" x14ac:dyDescent="0.25">
      <c r="A1513" s="33" t="str">
        <f t="shared" si="72"/>
        <v/>
      </c>
      <c r="K1513" s="33">
        <f t="shared" si="73"/>
        <v>0</v>
      </c>
      <c r="M1513" s="37">
        <f t="shared" si="74"/>
        <v>0</v>
      </c>
      <c r="N1513" s="31"/>
    </row>
    <row r="1514" spans="1:14" ht="15.75" x14ac:dyDescent="0.25">
      <c r="A1514" s="33" t="str">
        <f t="shared" si="72"/>
        <v/>
      </c>
      <c r="K1514" s="33">
        <f t="shared" si="73"/>
        <v>0</v>
      </c>
      <c r="M1514" s="37">
        <f t="shared" si="74"/>
        <v>0</v>
      </c>
      <c r="N1514" s="31"/>
    </row>
    <row r="1515" spans="1:14" ht="15.75" x14ac:dyDescent="0.25">
      <c r="A1515" s="33" t="str">
        <f t="shared" si="72"/>
        <v/>
      </c>
      <c r="K1515" s="33">
        <f t="shared" si="73"/>
        <v>0</v>
      </c>
      <c r="M1515" s="37">
        <f t="shared" si="74"/>
        <v>0</v>
      </c>
      <c r="N1515" s="31"/>
    </row>
    <row r="1516" spans="1:14" ht="15.75" x14ac:dyDescent="0.25">
      <c r="A1516" s="33" t="str">
        <f t="shared" si="72"/>
        <v/>
      </c>
      <c r="K1516" s="33">
        <f t="shared" si="73"/>
        <v>0</v>
      </c>
      <c r="M1516" s="37">
        <f t="shared" si="74"/>
        <v>0</v>
      </c>
      <c r="N1516" s="31"/>
    </row>
    <row r="1517" spans="1:14" ht="15.75" x14ac:dyDescent="0.25">
      <c r="A1517" s="33" t="str">
        <f t="shared" si="72"/>
        <v/>
      </c>
      <c r="K1517" s="33">
        <f t="shared" si="73"/>
        <v>0</v>
      </c>
      <c r="M1517" s="37">
        <f t="shared" si="74"/>
        <v>0</v>
      </c>
      <c r="N1517" s="31"/>
    </row>
    <row r="1518" spans="1:14" ht="15.75" x14ac:dyDescent="0.25">
      <c r="A1518" s="33" t="str">
        <f t="shared" si="72"/>
        <v/>
      </c>
      <c r="K1518" s="33">
        <f t="shared" si="73"/>
        <v>0</v>
      </c>
      <c r="M1518" s="37">
        <f t="shared" si="74"/>
        <v>0</v>
      </c>
      <c r="N1518" s="31"/>
    </row>
    <row r="1519" spans="1:14" ht="15.75" x14ac:dyDescent="0.25">
      <c r="A1519" s="33" t="str">
        <f t="shared" si="72"/>
        <v/>
      </c>
      <c r="K1519" s="33">
        <f t="shared" si="73"/>
        <v>0</v>
      </c>
      <c r="M1519" s="37">
        <f t="shared" si="74"/>
        <v>0</v>
      </c>
      <c r="N1519" s="31"/>
    </row>
    <row r="1520" spans="1:14" ht="15.75" x14ac:dyDescent="0.25">
      <c r="A1520" s="33" t="str">
        <f t="shared" si="72"/>
        <v/>
      </c>
      <c r="K1520" s="33">
        <f t="shared" si="73"/>
        <v>0</v>
      </c>
      <c r="M1520" s="37">
        <f t="shared" si="74"/>
        <v>0</v>
      </c>
      <c r="N1520" s="31"/>
    </row>
    <row r="1521" spans="1:14" ht="15.75" x14ac:dyDescent="0.25">
      <c r="A1521" s="33" t="str">
        <f t="shared" si="72"/>
        <v/>
      </c>
      <c r="K1521" s="33">
        <f t="shared" si="73"/>
        <v>0</v>
      </c>
      <c r="M1521" s="37">
        <f t="shared" si="74"/>
        <v>0</v>
      </c>
      <c r="N1521" s="31"/>
    </row>
    <row r="1522" spans="1:14" ht="15.75" x14ac:dyDescent="0.25">
      <c r="A1522" s="33" t="str">
        <f t="shared" si="72"/>
        <v/>
      </c>
      <c r="K1522" s="33">
        <f t="shared" si="73"/>
        <v>0</v>
      </c>
      <c r="M1522" s="37">
        <f t="shared" si="74"/>
        <v>0</v>
      </c>
      <c r="N1522" s="31"/>
    </row>
    <row r="1523" spans="1:14" ht="15.75" x14ac:dyDescent="0.25">
      <c r="A1523" s="33" t="str">
        <f t="shared" si="72"/>
        <v/>
      </c>
      <c r="K1523" s="33">
        <f t="shared" si="73"/>
        <v>0</v>
      </c>
      <c r="M1523" s="37">
        <f t="shared" si="74"/>
        <v>0</v>
      </c>
      <c r="N1523" s="31"/>
    </row>
    <row r="1524" spans="1:14" ht="15.75" x14ac:dyDescent="0.25">
      <c r="A1524" s="33" t="str">
        <f t="shared" si="72"/>
        <v/>
      </c>
      <c r="K1524" s="33">
        <f t="shared" si="73"/>
        <v>0</v>
      </c>
      <c r="M1524" s="37">
        <f t="shared" si="74"/>
        <v>0</v>
      </c>
      <c r="N1524" s="31"/>
    </row>
    <row r="1525" spans="1:14" ht="15.75" x14ac:dyDescent="0.25">
      <c r="A1525" s="33" t="str">
        <f t="shared" si="72"/>
        <v/>
      </c>
      <c r="K1525" s="33">
        <f t="shared" si="73"/>
        <v>0</v>
      </c>
      <c r="M1525" s="37">
        <f t="shared" si="74"/>
        <v>0</v>
      </c>
      <c r="N1525" s="31"/>
    </row>
    <row r="1526" spans="1:14" ht="15.75" x14ac:dyDescent="0.25">
      <c r="A1526" s="33" t="str">
        <f t="shared" si="72"/>
        <v/>
      </c>
      <c r="K1526" s="33">
        <f t="shared" si="73"/>
        <v>0</v>
      </c>
      <c r="M1526" s="37">
        <f t="shared" si="74"/>
        <v>0</v>
      </c>
      <c r="N1526" s="31"/>
    </row>
    <row r="1527" spans="1:14" ht="15.75" x14ac:dyDescent="0.25">
      <c r="A1527" s="33" t="str">
        <f t="shared" si="72"/>
        <v/>
      </c>
      <c r="K1527" s="33">
        <f t="shared" si="73"/>
        <v>0</v>
      </c>
      <c r="M1527" s="37">
        <f t="shared" si="74"/>
        <v>0</v>
      </c>
      <c r="N1527" s="31"/>
    </row>
    <row r="1528" spans="1:14" ht="15.75" x14ac:dyDescent="0.25">
      <c r="A1528" s="33" t="str">
        <f t="shared" si="72"/>
        <v/>
      </c>
      <c r="K1528" s="33">
        <f t="shared" si="73"/>
        <v>0</v>
      </c>
      <c r="M1528" s="37">
        <f t="shared" si="74"/>
        <v>0</v>
      </c>
      <c r="N1528" s="31"/>
    </row>
    <row r="1529" spans="1:14" ht="15.75" x14ac:dyDescent="0.25">
      <c r="A1529" s="33" t="str">
        <f t="shared" si="72"/>
        <v/>
      </c>
      <c r="K1529" s="33">
        <f t="shared" si="73"/>
        <v>0</v>
      </c>
      <c r="M1529" s="37">
        <f t="shared" si="74"/>
        <v>0</v>
      </c>
      <c r="N1529" s="31"/>
    </row>
    <row r="1530" spans="1:14" ht="15.75" x14ac:dyDescent="0.25">
      <c r="A1530" s="33" t="str">
        <f t="shared" si="72"/>
        <v/>
      </c>
      <c r="K1530" s="33">
        <f t="shared" si="73"/>
        <v>0</v>
      </c>
      <c r="M1530" s="37">
        <f t="shared" si="74"/>
        <v>0</v>
      </c>
      <c r="N1530" s="31"/>
    </row>
    <row r="1531" spans="1:14" ht="15.75" x14ac:dyDescent="0.25">
      <c r="A1531" s="33" t="str">
        <f t="shared" si="72"/>
        <v/>
      </c>
      <c r="K1531" s="33">
        <f t="shared" si="73"/>
        <v>0</v>
      </c>
      <c r="M1531" s="37">
        <f t="shared" si="74"/>
        <v>0</v>
      </c>
      <c r="N1531" s="31"/>
    </row>
    <row r="1532" spans="1:14" ht="15.75" x14ac:dyDescent="0.25">
      <c r="A1532" s="33" t="str">
        <f t="shared" si="72"/>
        <v/>
      </c>
      <c r="K1532" s="33">
        <f t="shared" si="73"/>
        <v>0</v>
      </c>
      <c r="M1532" s="37">
        <f t="shared" si="74"/>
        <v>0</v>
      </c>
      <c r="N1532" s="31"/>
    </row>
    <row r="1533" spans="1:14" ht="15.75" x14ac:dyDescent="0.25">
      <c r="A1533" s="33" t="str">
        <f t="shared" si="72"/>
        <v/>
      </c>
      <c r="K1533" s="33">
        <f t="shared" si="73"/>
        <v>0</v>
      </c>
      <c r="M1533" s="37">
        <f t="shared" si="74"/>
        <v>0</v>
      </c>
      <c r="N1533" s="31"/>
    </row>
    <row r="1534" spans="1:14" ht="15.75" x14ac:dyDescent="0.25">
      <c r="A1534" s="33" t="str">
        <f t="shared" si="72"/>
        <v/>
      </c>
      <c r="K1534" s="33">
        <f t="shared" si="73"/>
        <v>0</v>
      </c>
      <c r="M1534" s="37">
        <f t="shared" si="74"/>
        <v>0</v>
      </c>
      <c r="N1534" s="31"/>
    </row>
    <row r="1535" spans="1:14" ht="15.75" x14ac:dyDescent="0.25">
      <c r="A1535" s="33" t="str">
        <f t="shared" si="72"/>
        <v/>
      </c>
      <c r="K1535" s="33">
        <f t="shared" si="73"/>
        <v>0</v>
      </c>
      <c r="M1535" s="37">
        <f t="shared" si="74"/>
        <v>0</v>
      </c>
      <c r="N1535" s="31"/>
    </row>
    <row r="1536" spans="1:14" ht="15.75" x14ac:dyDescent="0.25">
      <c r="A1536" s="33" t="str">
        <f t="shared" si="72"/>
        <v/>
      </c>
      <c r="K1536" s="33">
        <f t="shared" si="73"/>
        <v>0</v>
      </c>
      <c r="M1536" s="37">
        <f t="shared" si="74"/>
        <v>0</v>
      </c>
      <c r="N1536" s="31"/>
    </row>
    <row r="1537" spans="1:14" ht="15.75" x14ac:dyDescent="0.25">
      <c r="A1537" s="33" t="str">
        <f t="shared" si="72"/>
        <v/>
      </c>
      <c r="K1537" s="33">
        <f t="shared" si="73"/>
        <v>0</v>
      </c>
      <c r="M1537" s="37">
        <f t="shared" si="74"/>
        <v>0</v>
      </c>
      <c r="N1537" s="31"/>
    </row>
    <row r="1538" spans="1:14" ht="15.75" x14ac:dyDescent="0.25">
      <c r="A1538" s="33" t="str">
        <f t="shared" si="72"/>
        <v/>
      </c>
      <c r="K1538" s="33">
        <f t="shared" si="73"/>
        <v>0</v>
      </c>
      <c r="M1538" s="37">
        <f t="shared" si="74"/>
        <v>0</v>
      </c>
      <c r="N1538" s="31"/>
    </row>
    <row r="1539" spans="1:14" ht="15.75" x14ac:dyDescent="0.25">
      <c r="A1539" s="33" t="str">
        <f t="shared" si="72"/>
        <v/>
      </c>
      <c r="K1539" s="33">
        <f t="shared" si="73"/>
        <v>0</v>
      </c>
      <c r="M1539" s="37">
        <f t="shared" si="74"/>
        <v>0</v>
      </c>
      <c r="N1539" s="31"/>
    </row>
    <row r="1540" spans="1:14" ht="15.75" x14ac:dyDescent="0.25">
      <c r="A1540" s="33" t="str">
        <f t="shared" ref="A1540:A1603" si="75">IF(B1540="","","FCT"&amp;" "&amp;MID($D$1,3,2)&amp;IF(MONTH(1&amp;$C$1)&lt;10,0&amp;MONTH(1&amp;$C$1),MONTH(1&amp;$C$1))&amp;IF(ROW()-3+1&lt;10,"00"&amp;ROW()-3+1,IF(AND(ROW()-3+1&lt;100,ROW()-3+1&gt;=10),0&amp;ROW()-3+1,ROW()-3+1)))</f>
        <v/>
      </c>
      <c r="K1540" s="33">
        <f t="shared" ref="K1540:K1603" si="76">(H1540-G1540)+(J1540-I1540)</f>
        <v>0</v>
      </c>
      <c r="M1540" s="37">
        <f t="shared" ref="M1540:M1603" si="77">IFERROR(VLOOKUP(F1540,$Q$2:$R$4,2,FALSE),0)</f>
        <v>0</v>
      </c>
      <c r="N1540" s="31"/>
    </row>
    <row r="1541" spans="1:14" ht="15.75" x14ac:dyDescent="0.25">
      <c r="A1541" s="33" t="str">
        <f t="shared" si="75"/>
        <v/>
      </c>
      <c r="K1541" s="33">
        <f t="shared" si="76"/>
        <v>0</v>
      </c>
      <c r="M1541" s="37">
        <f t="shared" si="77"/>
        <v>0</v>
      </c>
      <c r="N1541" s="31"/>
    </row>
    <row r="1542" spans="1:14" ht="15.75" x14ac:dyDescent="0.25">
      <c r="A1542" s="33" t="str">
        <f t="shared" si="75"/>
        <v/>
      </c>
      <c r="K1542" s="33">
        <f t="shared" si="76"/>
        <v>0</v>
      </c>
      <c r="M1542" s="37">
        <f t="shared" si="77"/>
        <v>0</v>
      </c>
      <c r="N1542" s="31"/>
    </row>
    <row r="1543" spans="1:14" ht="15.75" x14ac:dyDescent="0.25">
      <c r="A1543" s="33" t="str">
        <f t="shared" si="75"/>
        <v/>
      </c>
      <c r="K1543" s="33">
        <f t="shared" si="76"/>
        <v>0</v>
      </c>
      <c r="M1543" s="37">
        <f t="shared" si="77"/>
        <v>0</v>
      </c>
      <c r="N1543" s="31"/>
    </row>
    <row r="1544" spans="1:14" ht="15.75" x14ac:dyDescent="0.25">
      <c r="A1544" s="33" t="str">
        <f t="shared" si="75"/>
        <v/>
      </c>
      <c r="K1544" s="33">
        <f t="shared" si="76"/>
        <v>0</v>
      </c>
      <c r="M1544" s="37">
        <f t="shared" si="77"/>
        <v>0</v>
      </c>
      <c r="N1544" s="31"/>
    </row>
    <row r="1545" spans="1:14" ht="15.75" x14ac:dyDescent="0.25">
      <c r="A1545" s="33" t="str">
        <f t="shared" si="75"/>
        <v/>
      </c>
      <c r="K1545" s="33">
        <f t="shared" si="76"/>
        <v>0</v>
      </c>
      <c r="M1545" s="37">
        <f t="shared" si="77"/>
        <v>0</v>
      </c>
      <c r="N1545" s="31"/>
    </row>
    <row r="1546" spans="1:14" ht="15.75" x14ac:dyDescent="0.25">
      <c r="A1546" s="33" t="str">
        <f t="shared" si="75"/>
        <v/>
      </c>
      <c r="K1546" s="33">
        <f t="shared" si="76"/>
        <v>0</v>
      </c>
      <c r="M1546" s="37">
        <f t="shared" si="77"/>
        <v>0</v>
      </c>
      <c r="N1546" s="31"/>
    </row>
    <row r="1547" spans="1:14" ht="15.75" x14ac:dyDescent="0.25">
      <c r="A1547" s="33" t="str">
        <f t="shared" si="75"/>
        <v/>
      </c>
      <c r="K1547" s="33">
        <f t="shared" si="76"/>
        <v>0</v>
      </c>
      <c r="M1547" s="37">
        <f t="shared" si="77"/>
        <v>0</v>
      </c>
      <c r="N1547" s="31"/>
    </row>
    <row r="1548" spans="1:14" ht="15.75" x14ac:dyDescent="0.25">
      <c r="A1548" s="33" t="str">
        <f t="shared" si="75"/>
        <v/>
      </c>
      <c r="K1548" s="33">
        <f t="shared" si="76"/>
        <v>0</v>
      </c>
      <c r="M1548" s="37">
        <f t="shared" si="77"/>
        <v>0</v>
      </c>
      <c r="N1548" s="31"/>
    </row>
    <row r="1549" spans="1:14" ht="15.75" x14ac:dyDescent="0.25">
      <c r="A1549" s="33" t="str">
        <f t="shared" si="75"/>
        <v/>
      </c>
      <c r="K1549" s="33">
        <f t="shared" si="76"/>
        <v>0</v>
      </c>
      <c r="M1549" s="37">
        <f t="shared" si="77"/>
        <v>0</v>
      </c>
      <c r="N1549" s="31"/>
    </row>
    <row r="1550" spans="1:14" ht="15.75" x14ac:dyDescent="0.25">
      <c r="A1550" s="33" t="str">
        <f t="shared" si="75"/>
        <v/>
      </c>
      <c r="K1550" s="33">
        <f t="shared" si="76"/>
        <v>0</v>
      </c>
      <c r="M1550" s="37">
        <f t="shared" si="77"/>
        <v>0</v>
      </c>
      <c r="N1550" s="31"/>
    </row>
    <row r="1551" spans="1:14" ht="15.75" x14ac:dyDescent="0.25">
      <c r="A1551" s="33" t="str">
        <f t="shared" si="75"/>
        <v/>
      </c>
      <c r="K1551" s="33">
        <f t="shared" si="76"/>
        <v>0</v>
      </c>
      <c r="M1551" s="37">
        <f t="shared" si="77"/>
        <v>0</v>
      </c>
      <c r="N1551" s="31"/>
    </row>
    <row r="1552" spans="1:14" ht="15.75" x14ac:dyDescent="0.25">
      <c r="A1552" s="33" t="str">
        <f t="shared" si="75"/>
        <v/>
      </c>
      <c r="K1552" s="33">
        <f t="shared" si="76"/>
        <v>0</v>
      </c>
      <c r="M1552" s="37">
        <f t="shared" si="77"/>
        <v>0</v>
      </c>
      <c r="N1552" s="31"/>
    </row>
    <row r="1553" spans="1:14" ht="15.75" x14ac:dyDescent="0.25">
      <c r="A1553" s="33" t="str">
        <f t="shared" si="75"/>
        <v/>
      </c>
      <c r="K1553" s="33">
        <f t="shared" si="76"/>
        <v>0</v>
      </c>
      <c r="M1553" s="37">
        <f t="shared" si="77"/>
        <v>0</v>
      </c>
      <c r="N1553" s="31"/>
    </row>
    <row r="1554" spans="1:14" ht="15.75" x14ac:dyDescent="0.25">
      <c r="A1554" s="33" t="str">
        <f t="shared" si="75"/>
        <v/>
      </c>
      <c r="K1554" s="33">
        <f t="shared" si="76"/>
        <v>0</v>
      </c>
      <c r="M1554" s="37">
        <f t="shared" si="77"/>
        <v>0</v>
      </c>
      <c r="N1554" s="31"/>
    </row>
    <row r="1555" spans="1:14" ht="15.75" x14ac:dyDescent="0.25">
      <c r="A1555" s="33" t="str">
        <f t="shared" si="75"/>
        <v/>
      </c>
      <c r="K1555" s="33">
        <f t="shared" si="76"/>
        <v>0</v>
      </c>
      <c r="M1555" s="37">
        <f t="shared" si="77"/>
        <v>0</v>
      </c>
      <c r="N1555" s="31"/>
    </row>
    <row r="1556" spans="1:14" ht="15.75" x14ac:dyDescent="0.25">
      <c r="A1556" s="33" t="str">
        <f t="shared" si="75"/>
        <v/>
      </c>
      <c r="K1556" s="33">
        <f t="shared" si="76"/>
        <v>0</v>
      </c>
      <c r="M1556" s="37">
        <f t="shared" si="77"/>
        <v>0</v>
      </c>
      <c r="N1556" s="31"/>
    </row>
    <row r="1557" spans="1:14" ht="15.75" x14ac:dyDescent="0.25">
      <c r="A1557" s="33" t="str">
        <f t="shared" si="75"/>
        <v/>
      </c>
      <c r="K1557" s="33">
        <f t="shared" si="76"/>
        <v>0</v>
      </c>
      <c r="M1557" s="37">
        <f t="shared" si="77"/>
        <v>0</v>
      </c>
      <c r="N1557" s="31"/>
    </row>
    <row r="1558" spans="1:14" ht="15.75" x14ac:dyDescent="0.25">
      <c r="A1558" s="33" t="str">
        <f t="shared" si="75"/>
        <v/>
      </c>
      <c r="K1558" s="33">
        <f t="shared" si="76"/>
        <v>0</v>
      </c>
      <c r="M1558" s="37">
        <f t="shared" si="77"/>
        <v>0</v>
      </c>
      <c r="N1558" s="31"/>
    </row>
    <row r="1559" spans="1:14" ht="15.75" x14ac:dyDescent="0.25">
      <c r="A1559" s="33" t="str">
        <f t="shared" si="75"/>
        <v/>
      </c>
      <c r="K1559" s="33">
        <f t="shared" si="76"/>
        <v>0</v>
      </c>
      <c r="M1559" s="37">
        <f t="shared" si="77"/>
        <v>0</v>
      </c>
      <c r="N1559" s="31"/>
    </row>
    <row r="1560" spans="1:14" ht="15.75" x14ac:dyDescent="0.25">
      <c r="A1560" s="33" t="str">
        <f t="shared" si="75"/>
        <v/>
      </c>
      <c r="K1560" s="33">
        <f t="shared" si="76"/>
        <v>0</v>
      </c>
      <c r="M1560" s="37">
        <f t="shared" si="77"/>
        <v>0</v>
      </c>
      <c r="N1560" s="31"/>
    </row>
    <row r="1561" spans="1:14" ht="15.75" x14ac:dyDescent="0.25">
      <c r="A1561" s="33" t="str">
        <f t="shared" si="75"/>
        <v/>
      </c>
      <c r="K1561" s="33">
        <f t="shared" si="76"/>
        <v>0</v>
      </c>
      <c r="M1561" s="37">
        <f t="shared" si="77"/>
        <v>0</v>
      </c>
      <c r="N1561" s="31"/>
    </row>
    <row r="1562" spans="1:14" ht="15.75" x14ac:dyDescent="0.25">
      <c r="A1562" s="33" t="str">
        <f t="shared" si="75"/>
        <v/>
      </c>
      <c r="K1562" s="33">
        <f t="shared" si="76"/>
        <v>0</v>
      </c>
      <c r="M1562" s="37">
        <f t="shared" si="77"/>
        <v>0</v>
      </c>
      <c r="N1562" s="31"/>
    </row>
    <row r="1563" spans="1:14" ht="15.75" x14ac:dyDescent="0.25">
      <c r="A1563" s="33" t="str">
        <f t="shared" si="75"/>
        <v/>
      </c>
      <c r="K1563" s="33">
        <f t="shared" si="76"/>
        <v>0</v>
      </c>
      <c r="M1563" s="37">
        <f t="shared" si="77"/>
        <v>0</v>
      </c>
      <c r="N1563" s="31"/>
    </row>
    <row r="1564" spans="1:14" ht="15.75" x14ac:dyDescent="0.25">
      <c r="A1564" s="33" t="str">
        <f t="shared" si="75"/>
        <v/>
      </c>
      <c r="K1564" s="33">
        <f t="shared" si="76"/>
        <v>0</v>
      </c>
      <c r="M1564" s="37">
        <f t="shared" si="77"/>
        <v>0</v>
      </c>
      <c r="N1564" s="31"/>
    </row>
    <row r="1565" spans="1:14" ht="15.75" x14ac:dyDescent="0.25">
      <c r="A1565" s="33" t="str">
        <f t="shared" si="75"/>
        <v/>
      </c>
      <c r="K1565" s="33">
        <f t="shared" si="76"/>
        <v>0</v>
      </c>
      <c r="M1565" s="37">
        <f t="shared" si="77"/>
        <v>0</v>
      </c>
      <c r="N1565" s="31"/>
    </row>
    <row r="1566" spans="1:14" ht="15.75" x14ac:dyDescent="0.25">
      <c r="A1566" s="33" t="str">
        <f t="shared" si="75"/>
        <v/>
      </c>
      <c r="K1566" s="33">
        <f t="shared" si="76"/>
        <v>0</v>
      </c>
      <c r="M1566" s="37">
        <f t="shared" si="77"/>
        <v>0</v>
      </c>
      <c r="N1566" s="31"/>
    </row>
    <row r="1567" spans="1:14" ht="15.75" x14ac:dyDescent="0.25">
      <c r="A1567" s="33" t="str">
        <f t="shared" si="75"/>
        <v/>
      </c>
      <c r="K1567" s="33">
        <f t="shared" si="76"/>
        <v>0</v>
      </c>
      <c r="M1567" s="37">
        <f t="shared" si="77"/>
        <v>0</v>
      </c>
      <c r="N1567" s="31"/>
    </row>
    <row r="1568" spans="1:14" ht="15.75" x14ac:dyDescent="0.25">
      <c r="A1568" s="33" t="str">
        <f t="shared" si="75"/>
        <v/>
      </c>
      <c r="K1568" s="33">
        <f t="shared" si="76"/>
        <v>0</v>
      </c>
      <c r="M1568" s="37">
        <f t="shared" si="77"/>
        <v>0</v>
      </c>
      <c r="N1568" s="31"/>
    </row>
    <row r="1569" spans="1:14" ht="15.75" x14ac:dyDescent="0.25">
      <c r="A1569" s="33" t="str">
        <f t="shared" si="75"/>
        <v/>
      </c>
      <c r="K1569" s="33">
        <f t="shared" si="76"/>
        <v>0</v>
      </c>
      <c r="M1569" s="37">
        <f t="shared" si="77"/>
        <v>0</v>
      </c>
      <c r="N1569" s="31"/>
    </row>
    <row r="1570" spans="1:14" ht="15.75" x14ac:dyDescent="0.25">
      <c r="A1570" s="33" t="str">
        <f t="shared" si="75"/>
        <v/>
      </c>
      <c r="K1570" s="33">
        <f t="shared" si="76"/>
        <v>0</v>
      </c>
      <c r="M1570" s="37">
        <f t="shared" si="77"/>
        <v>0</v>
      </c>
      <c r="N1570" s="31"/>
    </row>
    <row r="1571" spans="1:14" ht="15.75" x14ac:dyDescent="0.25">
      <c r="A1571" s="33" t="str">
        <f t="shared" si="75"/>
        <v/>
      </c>
      <c r="K1571" s="33">
        <f t="shared" si="76"/>
        <v>0</v>
      </c>
      <c r="M1571" s="37">
        <f t="shared" si="77"/>
        <v>0</v>
      </c>
      <c r="N1571" s="31"/>
    </row>
    <row r="1572" spans="1:14" ht="15.75" x14ac:dyDescent="0.25">
      <c r="A1572" s="33" t="str">
        <f t="shared" si="75"/>
        <v/>
      </c>
      <c r="K1572" s="33">
        <f t="shared" si="76"/>
        <v>0</v>
      </c>
      <c r="M1572" s="37">
        <f t="shared" si="77"/>
        <v>0</v>
      </c>
      <c r="N1572" s="31"/>
    </row>
    <row r="1573" spans="1:14" ht="15.75" x14ac:dyDescent="0.25">
      <c r="A1573" s="33" t="str">
        <f t="shared" si="75"/>
        <v/>
      </c>
      <c r="K1573" s="33">
        <f t="shared" si="76"/>
        <v>0</v>
      </c>
      <c r="M1573" s="37">
        <f t="shared" si="77"/>
        <v>0</v>
      </c>
      <c r="N1573" s="31"/>
    </row>
    <row r="1574" spans="1:14" ht="15.75" x14ac:dyDescent="0.25">
      <c r="A1574" s="33" t="str">
        <f t="shared" si="75"/>
        <v/>
      </c>
      <c r="K1574" s="33">
        <f t="shared" si="76"/>
        <v>0</v>
      </c>
      <c r="M1574" s="37">
        <f t="shared" si="77"/>
        <v>0</v>
      </c>
      <c r="N1574" s="31"/>
    </row>
    <row r="1575" spans="1:14" ht="15.75" x14ac:dyDescent="0.25">
      <c r="A1575" s="33" t="str">
        <f t="shared" si="75"/>
        <v/>
      </c>
      <c r="K1575" s="33">
        <f t="shared" si="76"/>
        <v>0</v>
      </c>
      <c r="M1575" s="37">
        <f t="shared" si="77"/>
        <v>0</v>
      </c>
      <c r="N1575" s="31"/>
    </row>
    <row r="1576" spans="1:14" ht="15.75" x14ac:dyDescent="0.25">
      <c r="A1576" s="33" t="str">
        <f t="shared" si="75"/>
        <v/>
      </c>
      <c r="K1576" s="33">
        <f t="shared" si="76"/>
        <v>0</v>
      </c>
      <c r="M1576" s="37">
        <f t="shared" si="77"/>
        <v>0</v>
      </c>
      <c r="N1576" s="31"/>
    </row>
    <row r="1577" spans="1:14" ht="15.75" x14ac:dyDescent="0.25">
      <c r="A1577" s="33" t="str">
        <f t="shared" si="75"/>
        <v/>
      </c>
      <c r="K1577" s="33">
        <f t="shared" si="76"/>
        <v>0</v>
      </c>
      <c r="M1577" s="37">
        <f t="shared" si="77"/>
        <v>0</v>
      </c>
      <c r="N1577" s="31"/>
    </row>
    <row r="1578" spans="1:14" ht="15.75" x14ac:dyDescent="0.25">
      <c r="A1578" s="33" t="str">
        <f t="shared" si="75"/>
        <v/>
      </c>
      <c r="K1578" s="33">
        <f t="shared" si="76"/>
        <v>0</v>
      </c>
      <c r="M1578" s="37">
        <f t="shared" si="77"/>
        <v>0</v>
      </c>
      <c r="N1578" s="31"/>
    </row>
    <row r="1579" spans="1:14" ht="15.75" x14ac:dyDescent="0.25">
      <c r="A1579" s="33" t="str">
        <f t="shared" si="75"/>
        <v/>
      </c>
      <c r="K1579" s="33">
        <f t="shared" si="76"/>
        <v>0</v>
      </c>
      <c r="M1579" s="37">
        <f t="shared" si="77"/>
        <v>0</v>
      </c>
      <c r="N1579" s="31"/>
    </row>
    <row r="1580" spans="1:14" ht="15.75" x14ac:dyDescent="0.25">
      <c r="A1580" s="33" t="str">
        <f t="shared" si="75"/>
        <v/>
      </c>
      <c r="K1580" s="33">
        <f t="shared" si="76"/>
        <v>0</v>
      </c>
      <c r="M1580" s="37">
        <f t="shared" si="77"/>
        <v>0</v>
      </c>
      <c r="N1580" s="31"/>
    </row>
    <row r="1581" spans="1:14" ht="15.75" x14ac:dyDescent="0.25">
      <c r="A1581" s="33" t="str">
        <f t="shared" si="75"/>
        <v/>
      </c>
      <c r="K1581" s="33">
        <f t="shared" si="76"/>
        <v>0</v>
      </c>
      <c r="M1581" s="37">
        <f t="shared" si="77"/>
        <v>0</v>
      </c>
      <c r="N1581" s="31"/>
    </row>
    <row r="1582" spans="1:14" ht="15.75" x14ac:dyDescent="0.25">
      <c r="A1582" s="33" t="str">
        <f t="shared" si="75"/>
        <v/>
      </c>
      <c r="K1582" s="33">
        <f t="shared" si="76"/>
        <v>0</v>
      </c>
      <c r="M1582" s="37">
        <f t="shared" si="77"/>
        <v>0</v>
      </c>
      <c r="N1582" s="31"/>
    </row>
    <row r="1583" spans="1:14" ht="15.75" x14ac:dyDescent="0.25">
      <c r="A1583" s="33" t="str">
        <f t="shared" si="75"/>
        <v/>
      </c>
      <c r="K1583" s="33">
        <f t="shared" si="76"/>
        <v>0</v>
      </c>
      <c r="M1583" s="37">
        <f t="shared" si="77"/>
        <v>0</v>
      </c>
      <c r="N1583" s="31"/>
    </row>
    <row r="1584" spans="1:14" ht="15.75" x14ac:dyDescent="0.25">
      <c r="A1584" s="33" t="str">
        <f t="shared" si="75"/>
        <v/>
      </c>
      <c r="K1584" s="33">
        <f t="shared" si="76"/>
        <v>0</v>
      </c>
      <c r="M1584" s="37">
        <f t="shared" si="77"/>
        <v>0</v>
      </c>
      <c r="N1584" s="31"/>
    </row>
    <row r="1585" spans="1:14" ht="15.75" x14ac:dyDescent="0.25">
      <c r="A1585" s="33" t="str">
        <f t="shared" si="75"/>
        <v/>
      </c>
      <c r="K1585" s="33">
        <f t="shared" si="76"/>
        <v>0</v>
      </c>
      <c r="M1585" s="37">
        <f t="shared" si="77"/>
        <v>0</v>
      </c>
      <c r="N1585" s="31"/>
    </row>
    <row r="1586" spans="1:14" ht="15.75" x14ac:dyDescent="0.25">
      <c r="A1586" s="33" t="str">
        <f t="shared" si="75"/>
        <v/>
      </c>
      <c r="K1586" s="33">
        <f t="shared" si="76"/>
        <v>0</v>
      </c>
      <c r="M1586" s="37">
        <f t="shared" si="77"/>
        <v>0</v>
      </c>
      <c r="N1586" s="31"/>
    </row>
    <row r="1587" spans="1:14" ht="15.75" x14ac:dyDescent="0.25">
      <c r="A1587" s="33" t="str">
        <f t="shared" si="75"/>
        <v/>
      </c>
      <c r="K1587" s="33">
        <f t="shared" si="76"/>
        <v>0</v>
      </c>
      <c r="M1587" s="37">
        <f t="shared" si="77"/>
        <v>0</v>
      </c>
      <c r="N1587" s="31"/>
    </row>
    <row r="1588" spans="1:14" ht="15.75" x14ac:dyDescent="0.25">
      <c r="A1588" s="33" t="str">
        <f t="shared" si="75"/>
        <v/>
      </c>
      <c r="K1588" s="33">
        <f t="shared" si="76"/>
        <v>0</v>
      </c>
      <c r="M1588" s="37">
        <f t="shared" si="77"/>
        <v>0</v>
      </c>
      <c r="N1588" s="31"/>
    </row>
    <row r="1589" spans="1:14" ht="15.75" x14ac:dyDescent="0.25">
      <c r="A1589" s="33" t="str">
        <f t="shared" si="75"/>
        <v/>
      </c>
      <c r="K1589" s="33">
        <f t="shared" si="76"/>
        <v>0</v>
      </c>
      <c r="M1589" s="37">
        <f t="shared" si="77"/>
        <v>0</v>
      </c>
      <c r="N1589" s="31"/>
    </row>
    <row r="1590" spans="1:14" ht="15.75" x14ac:dyDescent="0.25">
      <c r="A1590" s="33" t="str">
        <f t="shared" si="75"/>
        <v/>
      </c>
      <c r="K1590" s="33">
        <f t="shared" si="76"/>
        <v>0</v>
      </c>
      <c r="M1590" s="37">
        <f t="shared" si="77"/>
        <v>0</v>
      </c>
      <c r="N1590" s="31"/>
    </row>
    <row r="1591" spans="1:14" ht="15.75" x14ac:dyDescent="0.25">
      <c r="A1591" s="33" t="str">
        <f t="shared" si="75"/>
        <v/>
      </c>
      <c r="K1591" s="33">
        <f t="shared" si="76"/>
        <v>0</v>
      </c>
      <c r="M1591" s="37">
        <f t="shared" si="77"/>
        <v>0</v>
      </c>
      <c r="N1591" s="31"/>
    </row>
    <row r="1592" spans="1:14" ht="15.75" x14ac:dyDescent="0.25">
      <c r="A1592" s="33" t="str">
        <f t="shared" si="75"/>
        <v/>
      </c>
      <c r="K1592" s="33">
        <f t="shared" si="76"/>
        <v>0</v>
      </c>
      <c r="M1592" s="37">
        <f t="shared" si="77"/>
        <v>0</v>
      </c>
      <c r="N1592" s="31"/>
    </row>
    <row r="1593" spans="1:14" ht="15.75" x14ac:dyDescent="0.25">
      <c r="A1593" s="33" t="str">
        <f t="shared" si="75"/>
        <v/>
      </c>
      <c r="K1593" s="33">
        <f t="shared" si="76"/>
        <v>0</v>
      </c>
      <c r="M1593" s="37">
        <f t="shared" si="77"/>
        <v>0</v>
      </c>
      <c r="N1593" s="31"/>
    </row>
    <row r="1594" spans="1:14" ht="15.75" x14ac:dyDescent="0.25">
      <c r="A1594" s="33" t="str">
        <f t="shared" si="75"/>
        <v/>
      </c>
      <c r="K1594" s="33">
        <f t="shared" si="76"/>
        <v>0</v>
      </c>
      <c r="M1594" s="37">
        <f t="shared" si="77"/>
        <v>0</v>
      </c>
      <c r="N1594" s="31"/>
    </row>
    <row r="1595" spans="1:14" ht="15.75" x14ac:dyDescent="0.25">
      <c r="A1595" s="33" t="str">
        <f t="shared" si="75"/>
        <v/>
      </c>
      <c r="K1595" s="33">
        <f t="shared" si="76"/>
        <v>0</v>
      </c>
      <c r="M1595" s="37">
        <f t="shared" si="77"/>
        <v>0</v>
      </c>
      <c r="N1595" s="31"/>
    </row>
    <row r="1596" spans="1:14" ht="15.75" x14ac:dyDescent="0.25">
      <c r="A1596" s="33" t="str">
        <f t="shared" si="75"/>
        <v/>
      </c>
      <c r="K1596" s="33">
        <f t="shared" si="76"/>
        <v>0</v>
      </c>
      <c r="M1596" s="37">
        <f t="shared" si="77"/>
        <v>0</v>
      </c>
      <c r="N1596" s="31"/>
    </row>
    <row r="1597" spans="1:14" ht="15.75" x14ac:dyDescent="0.25">
      <c r="A1597" s="33" t="str">
        <f t="shared" si="75"/>
        <v/>
      </c>
      <c r="K1597" s="33">
        <f t="shared" si="76"/>
        <v>0</v>
      </c>
      <c r="M1597" s="37">
        <f t="shared" si="77"/>
        <v>0</v>
      </c>
      <c r="N1597" s="31"/>
    </row>
    <row r="1598" spans="1:14" ht="15.75" x14ac:dyDescent="0.25">
      <c r="A1598" s="33" t="str">
        <f t="shared" si="75"/>
        <v/>
      </c>
      <c r="K1598" s="33">
        <f t="shared" si="76"/>
        <v>0</v>
      </c>
      <c r="M1598" s="37">
        <f t="shared" si="77"/>
        <v>0</v>
      </c>
      <c r="N1598" s="31"/>
    </row>
    <row r="1599" spans="1:14" ht="15.75" x14ac:dyDescent="0.25">
      <c r="A1599" s="33" t="str">
        <f t="shared" si="75"/>
        <v/>
      </c>
      <c r="K1599" s="33">
        <f t="shared" si="76"/>
        <v>0</v>
      </c>
      <c r="M1599" s="37">
        <f t="shared" si="77"/>
        <v>0</v>
      </c>
      <c r="N1599" s="31"/>
    </row>
    <row r="1600" spans="1:14" ht="15.75" x14ac:dyDescent="0.25">
      <c r="A1600" s="33" t="str">
        <f t="shared" si="75"/>
        <v/>
      </c>
      <c r="K1600" s="33">
        <f t="shared" si="76"/>
        <v>0</v>
      </c>
      <c r="M1600" s="37">
        <f t="shared" si="77"/>
        <v>0</v>
      </c>
      <c r="N1600" s="31"/>
    </row>
    <row r="1601" spans="1:14" ht="15.75" x14ac:dyDescent="0.25">
      <c r="A1601" s="33" t="str">
        <f t="shared" si="75"/>
        <v/>
      </c>
      <c r="K1601" s="33">
        <f t="shared" si="76"/>
        <v>0</v>
      </c>
      <c r="M1601" s="37">
        <f t="shared" si="77"/>
        <v>0</v>
      </c>
      <c r="N1601" s="31"/>
    </row>
    <row r="1602" spans="1:14" ht="15.75" x14ac:dyDescent="0.25">
      <c r="A1602" s="33" t="str">
        <f t="shared" si="75"/>
        <v/>
      </c>
      <c r="K1602" s="33">
        <f t="shared" si="76"/>
        <v>0</v>
      </c>
      <c r="M1602" s="37">
        <f t="shared" si="77"/>
        <v>0</v>
      </c>
      <c r="N1602" s="31"/>
    </row>
    <row r="1603" spans="1:14" ht="15.75" x14ac:dyDescent="0.25">
      <c r="A1603" s="33" t="str">
        <f t="shared" si="75"/>
        <v/>
      </c>
      <c r="K1603" s="33">
        <f t="shared" si="76"/>
        <v>0</v>
      </c>
      <c r="M1603" s="37">
        <f t="shared" si="77"/>
        <v>0</v>
      </c>
      <c r="N1603" s="31"/>
    </row>
    <row r="1604" spans="1:14" ht="15.75" x14ac:dyDescent="0.25">
      <c r="A1604" s="33" t="str">
        <f t="shared" ref="A1604:A1667" si="78">IF(B1604="","","FCT"&amp;" "&amp;MID($D$1,3,2)&amp;IF(MONTH(1&amp;$C$1)&lt;10,0&amp;MONTH(1&amp;$C$1),MONTH(1&amp;$C$1))&amp;IF(ROW()-3+1&lt;10,"00"&amp;ROW()-3+1,IF(AND(ROW()-3+1&lt;100,ROW()-3+1&gt;=10),0&amp;ROW()-3+1,ROW()-3+1)))</f>
        <v/>
      </c>
      <c r="K1604" s="33">
        <f t="shared" ref="K1604:K1667" si="79">(H1604-G1604)+(J1604-I1604)</f>
        <v>0</v>
      </c>
      <c r="M1604" s="37">
        <f t="shared" ref="M1604:M1667" si="80">IFERROR(VLOOKUP(F1604,$Q$2:$R$4,2,FALSE),0)</f>
        <v>0</v>
      </c>
      <c r="N1604" s="31"/>
    </row>
    <row r="1605" spans="1:14" ht="15.75" x14ac:dyDescent="0.25">
      <c r="A1605" s="33" t="str">
        <f t="shared" si="78"/>
        <v/>
      </c>
      <c r="K1605" s="33">
        <f t="shared" si="79"/>
        <v>0</v>
      </c>
      <c r="M1605" s="37">
        <f t="shared" si="80"/>
        <v>0</v>
      </c>
      <c r="N1605" s="31"/>
    </row>
    <row r="1606" spans="1:14" ht="15.75" x14ac:dyDescent="0.25">
      <c r="A1606" s="33" t="str">
        <f t="shared" si="78"/>
        <v/>
      </c>
      <c r="K1606" s="33">
        <f t="shared" si="79"/>
        <v>0</v>
      </c>
      <c r="M1606" s="37">
        <f t="shared" si="80"/>
        <v>0</v>
      </c>
      <c r="N1606" s="31"/>
    </row>
    <row r="1607" spans="1:14" ht="15.75" x14ac:dyDescent="0.25">
      <c r="A1607" s="33" t="str">
        <f t="shared" si="78"/>
        <v/>
      </c>
      <c r="K1607" s="33">
        <f t="shared" si="79"/>
        <v>0</v>
      </c>
      <c r="M1607" s="37">
        <f t="shared" si="80"/>
        <v>0</v>
      </c>
      <c r="N1607" s="31"/>
    </row>
    <row r="1608" spans="1:14" ht="15.75" x14ac:dyDescent="0.25">
      <c r="A1608" s="33" t="str">
        <f t="shared" si="78"/>
        <v/>
      </c>
      <c r="K1608" s="33">
        <f t="shared" si="79"/>
        <v>0</v>
      </c>
      <c r="M1608" s="37">
        <f t="shared" si="80"/>
        <v>0</v>
      </c>
      <c r="N1608" s="31"/>
    </row>
    <row r="1609" spans="1:14" ht="15.75" x14ac:dyDescent="0.25">
      <c r="A1609" s="33" t="str">
        <f t="shared" si="78"/>
        <v/>
      </c>
      <c r="K1609" s="33">
        <f t="shared" si="79"/>
        <v>0</v>
      </c>
      <c r="M1609" s="37">
        <f t="shared" si="80"/>
        <v>0</v>
      </c>
      <c r="N1609" s="31"/>
    </row>
    <row r="1610" spans="1:14" ht="15.75" x14ac:dyDescent="0.25">
      <c r="A1610" s="33" t="str">
        <f t="shared" si="78"/>
        <v/>
      </c>
      <c r="K1610" s="33">
        <f t="shared" si="79"/>
        <v>0</v>
      </c>
      <c r="M1610" s="37">
        <f t="shared" si="80"/>
        <v>0</v>
      </c>
      <c r="N1610" s="31"/>
    </row>
    <row r="1611" spans="1:14" ht="15.75" x14ac:dyDescent="0.25">
      <c r="A1611" s="33" t="str">
        <f t="shared" si="78"/>
        <v/>
      </c>
      <c r="K1611" s="33">
        <f t="shared" si="79"/>
        <v>0</v>
      </c>
      <c r="M1611" s="37">
        <f t="shared" si="80"/>
        <v>0</v>
      </c>
      <c r="N1611" s="31"/>
    </row>
    <row r="1612" spans="1:14" ht="15.75" x14ac:dyDescent="0.25">
      <c r="A1612" s="33" t="str">
        <f t="shared" si="78"/>
        <v/>
      </c>
      <c r="K1612" s="33">
        <f t="shared" si="79"/>
        <v>0</v>
      </c>
      <c r="M1612" s="37">
        <f t="shared" si="80"/>
        <v>0</v>
      </c>
      <c r="N1612" s="31"/>
    </row>
    <row r="1613" spans="1:14" ht="15.75" x14ac:dyDescent="0.25">
      <c r="A1613" s="33" t="str">
        <f t="shared" si="78"/>
        <v/>
      </c>
      <c r="K1613" s="33">
        <f t="shared" si="79"/>
        <v>0</v>
      </c>
      <c r="M1613" s="37">
        <f t="shared" si="80"/>
        <v>0</v>
      </c>
      <c r="N1613" s="31"/>
    </row>
    <row r="1614" spans="1:14" ht="15.75" x14ac:dyDescent="0.25">
      <c r="A1614" s="33" t="str">
        <f t="shared" si="78"/>
        <v/>
      </c>
      <c r="K1614" s="33">
        <f t="shared" si="79"/>
        <v>0</v>
      </c>
      <c r="M1614" s="37">
        <f t="shared" si="80"/>
        <v>0</v>
      </c>
      <c r="N1614" s="31"/>
    </row>
    <row r="1615" spans="1:14" ht="15.75" x14ac:dyDescent="0.25">
      <c r="A1615" s="33" t="str">
        <f t="shared" si="78"/>
        <v/>
      </c>
      <c r="K1615" s="33">
        <f t="shared" si="79"/>
        <v>0</v>
      </c>
      <c r="M1615" s="37">
        <f t="shared" si="80"/>
        <v>0</v>
      </c>
      <c r="N1615" s="31"/>
    </row>
    <row r="1616" spans="1:14" ht="15.75" x14ac:dyDescent="0.25">
      <c r="A1616" s="33" t="str">
        <f t="shared" si="78"/>
        <v/>
      </c>
      <c r="K1616" s="33">
        <f t="shared" si="79"/>
        <v>0</v>
      </c>
      <c r="M1616" s="37">
        <f t="shared" si="80"/>
        <v>0</v>
      </c>
      <c r="N1616" s="31"/>
    </row>
    <row r="1617" spans="1:14" ht="15.75" x14ac:dyDescent="0.25">
      <c r="A1617" s="33" t="str">
        <f t="shared" si="78"/>
        <v/>
      </c>
      <c r="K1617" s="33">
        <f t="shared" si="79"/>
        <v>0</v>
      </c>
      <c r="M1617" s="37">
        <f t="shared" si="80"/>
        <v>0</v>
      </c>
      <c r="N1617" s="31"/>
    </row>
    <row r="1618" spans="1:14" ht="15.75" x14ac:dyDescent="0.25">
      <c r="A1618" s="33" t="str">
        <f t="shared" si="78"/>
        <v/>
      </c>
      <c r="K1618" s="33">
        <f t="shared" si="79"/>
        <v>0</v>
      </c>
      <c r="M1618" s="37">
        <f t="shared" si="80"/>
        <v>0</v>
      </c>
      <c r="N1618" s="31"/>
    </row>
    <row r="1619" spans="1:14" ht="15.75" x14ac:dyDescent="0.25">
      <c r="A1619" s="33" t="str">
        <f t="shared" si="78"/>
        <v/>
      </c>
      <c r="K1619" s="33">
        <f t="shared" si="79"/>
        <v>0</v>
      </c>
      <c r="M1619" s="37">
        <f t="shared" si="80"/>
        <v>0</v>
      </c>
      <c r="N1619" s="31"/>
    </row>
    <row r="1620" spans="1:14" ht="15.75" x14ac:dyDescent="0.25">
      <c r="A1620" s="33" t="str">
        <f t="shared" si="78"/>
        <v/>
      </c>
      <c r="K1620" s="33">
        <f t="shared" si="79"/>
        <v>0</v>
      </c>
      <c r="M1620" s="37">
        <f t="shared" si="80"/>
        <v>0</v>
      </c>
      <c r="N1620" s="31"/>
    </row>
    <row r="1621" spans="1:14" ht="15.75" x14ac:dyDescent="0.25">
      <c r="A1621" s="33" t="str">
        <f t="shared" si="78"/>
        <v/>
      </c>
      <c r="K1621" s="33">
        <f t="shared" si="79"/>
        <v>0</v>
      </c>
      <c r="M1621" s="37">
        <f t="shared" si="80"/>
        <v>0</v>
      </c>
      <c r="N1621" s="31"/>
    </row>
    <row r="1622" spans="1:14" ht="15.75" x14ac:dyDescent="0.25">
      <c r="A1622" s="33" t="str">
        <f t="shared" si="78"/>
        <v/>
      </c>
      <c r="K1622" s="33">
        <f t="shared" si="79"/>
        <v>0</v>
      </c>
      <c r="M1622" s="37">
        <f t="shared" si="80"/>
        <v>0</v>
      </c>
      <c r="N1622" s="31"/>
    </row>
    <row r="1623" spans="1:14" ht="15.75" x14ac:dyDescent="0.25">
      <c r="A1623" s="33" t="str">
        <f t="shared" si="78"/>
        <v/>
      </c>
      <c r="K1623" s="33">
        <f t="shared" si="79"/>
        <v>0</v>
      </c>
      <c r="M1623" s="37">
        <f t="shared" si="80"/>
        <v>0</v>
      </c>
      <c r="N1623" s="31"/>
    </row>
    <row r="1624" spans="1:14" ht="15.75" x14ac:dyDescent="0.25">
      <c r="A1624" s="33" t="str">
        <f t="shared" si="78"/>
        <v/>
      </c>
      <c r="K1624" s="33">
        <f t="shared" si="79"/>
        <v>0</v>
      </c>
      <c r="M1624" s="37">
        <f t="shared" si="80"/>
        <v>0</v>
      </c>
      <c r="N1624" s="31"/>
    </row>
    <row r="1625" spans="1:14" ht="15.75" x14ac:dyDescent="0.25">
      <c r="A1625" s="33" t="str">
        <f t="shared" si="78"/>
        <v/>
      </c>
      <c r="K1625" s="33">
        <f t="shared" si="79"/>
        <v>0</v>
      </c>
      <c r="M1625" s="37">
        <f t="shared" si="80"/>
        <v>0</v>
      </c>
      <c r="N1625" s="31"/>
    </row>
    <row r="1626" spans="1:14" ht="15.75" x14ac:dyDescent="0.25">
      <c r="A1626" s="33" t="str">
        <f t="shared" si="78"/>
        <v/>
      </c>
      <c r="K1626" s="33">
        <f t="shared" si="79"/>
        <v>0</v>
      </c>
      <c r="M1626" s="37">
        <f t="shared" si="80"/>
        <v>0</v>
      </c>
      <c r="N1626" s="31"/>
    </row>
    <row r="1627" spans="1:14" ht="15.75" x14ac:dyDescent="0.25">
      <c r="A1627" s="33" t="str">
        <f t="shared" si="78"/>
        <v/>
      </c>
      <c r="K1627" s="33">
        <f t="shared" si="79"/>
        <v>0</v>
      </c>
      <c r="M1627" s="37">
        <f t="shared" si="80"/>
        <v>0</v>
      </c>
      <c r="N1627" s="31"/>
    </row>
    <row r="1628" spans="1:14" ht="15.75" x14ac:dyDescent="0.25">
      <c r="A1628" s="33" t="str">
        <f t="shared" si="78"/>
        <v/>
      </c>
      <c r="K1628" s="33">
        <f t="shared" si="79"/>
        <v>0</v>
      </c>
      <c r="M1628" s="37">
        <f t="shared" si="80"/>
        <v>0</v>
      </c>
      <c r="N1628" s="31"/>
    </row>
    <row r="1629" spans="1:14" ht="15.75" x14ac:dyDescent="0.25">
      <c r="A1629" s="33" t="str">
        <f t="shared" si="78"/>
        <v/>
      </c>
      <c r="K1629" s="33">
        <f t="shared" si="79"/>
        <v>0</v>
      </c>
      <c r="M1629" s="37">
        <f t="shared" si="80"/>
        <v>0</v>
      </c>
      <c r="N1629" s="31"/>
    </row>
    <row r="1630" spans="1:14" ht="15.75" x14ac:dyDescent="0.25">
      <c r="A1630" s="33" t="str">
        <f t="shared" si="78"/>
        <v/>
      </c>
      <c r="K1630" s="33">
        <f t="shared" si="79"/>
        <v>0</v>
      </c>
      <c r="M1630" s="37">
        <f t="shared" si="80"/>
        <v>0</v>
      </c>
      <c r="N1630" s="31"/>
    </row>
    <row r="1631" spans="1:14" ht="15.75" x14ac:dyDescent="0.25">
      <c r="A1631" s="33" t="str">
        <f t="shared" si="78"/>
        <v/>
      </c>
      <c r="K1631" s="33">
        <f t="shared" si="79"/>
        <v>0</v>
      </c>
      <c r="M1631" s="37">
        <f t="shared" si="80"/>
        <v>0</v>
      </c>
      <c r="N1631" s="31"/>
    </row>
    <row r="1632" spans="1:14" ht="15.75" x14ac:dyDescent="0.25">
      <c r="A1632" s="33" t="str">
        <f t="shared" si="78"/>
        <v/>
      </c>
      <c r="K1632" s="33">
        <f t="shared" si="79"/>
        <v>0</v>
      </c>
      <c r="M1632" s="37">
        <f t="shared" si="80"/>
        <v>0</v>
      </c>
      <c r="N1632" s="31"/>
    </row>
    <row r="1633" spans="1:14" ht="15.75" x14ac:dyDescent="0.25">
      <c r="A1633" s="33" t="str">
        <f t="shared" si="78"/>
        <v/>
      </c>
      <c r="K1633" s="33">
        <f t="shared" si="79"/>
        <v>0</v>
      </c>
      <c r="M1633" s="37">
        <f t="shared" si="80"/>
        <v>0</v>
      </c>
      <c r="N1633" s="31"/>
    </row>
    <row r="1634" spans="1:14" ht="15.75" x14ac:dyDescent="0.25">
      <c r="A1634" s="33" t="str">
        <f t="shared" si="78"/>
        <v/>
      </c>
      <c r="K1634" s="33">
        <f t="shared" si="79"/>
        <v>0</v>
      </c>
      <c r="M1634" s="37">
        <f t="shared" si="80"/>
        <v>0</v>
      </c>
      <c r="N1634" s="31"/>
    </row>
    <row r="1635" spans="1:14" ht="15.75" x14ac:dyDescent="0.25">
      <c r="A1635" s="33" t="str">
        <f t="shared" si="78"/>
        <v/>
      </c>
      <c r="K1635" s="33">
        <f t="shared" si="79"/>
        <v>0</v>
      </c>
      <c r="M1635" s="37">
        <f t="shared" si="80"/>
        <v>0</v>
      </c>
      <c r="N1635" s="31"/>
    </row>
    <row r="1636" spans="1:14" ht="15.75" x14ac:dyDescent="0.25">
      <c r="A1636" s="33" t="str">
        <f t="shared" si="78"/>
        <v/>
      </c>
      <c r="K1636" s="33">
        <f t="shared" si="79"/>
        <v>0</v>
      </c>
      <c r="M1636" s="37">
        <f t="shared" si="80"/>
        <v>0</v>
      </c>
      <c r="N1636" s="31"/>
    </row>
    <row r="1637" spans="1:14" ht="15.75" x14ac:dyDescent="0.25">
      <c r="A1637" s="33" t="str">
        <f t="shared" si="78"/>
        <v/>
      </c>
      <c r="K1637" s="33">
        <f t="shared" si="79"/>
        <v>0</v>
      </c>
      <c r="M1637" s="37">
        <f t="shared" si="80"/>
        <v>0</v>
      </c>
      <c r="N1637" s="31"/>
    </row>
    <row r="1638" spans="1:14" ht="15.75" x14ac:dyDescent="0.25">
      <c r="A1638" s="33" t="str">
        <f t="shared" si="78"/>
        <v/>
      </c>
      <c r="K1638" s="33">
        <f t="shared" si="79"/>
        <v>0</v>
      </c>
      <c r="M1638" s="37">
        <f t="shared" si="80"/>
        <v>0</v>
      </c>
      <c r="N1638" s="31"/>
    </row>
    <row r="1639" spans="1:14" ht="15.75" x14ac:dyDescent="0.25">
      <c r="A1639" s="33" t="str">
        <f t="shared" si="78"/>
        <v/>
      </c>
      <c r="K1639" s="33">
        <f t="shared" si="79"/>
        <v>0</v>
      </c>
      <c r="M1639" s="37">
        <f t="shared" si="80"/>
        <v>0</v>
      </c>
      <c r="N1639" s="31"/>
    </row>
    <row r="1640" spans="1:14" ht="15.75" x14ac:dyDescent="0.25">
      <c r="A1640" s="33" t="str">
        <f t="shared" si="78"/>
        <v/>
      </c>
      <c r="K1640" s="33">
        <f t="shared" si="79"/>
        <v>0</v>
      </c>
      <c r="M1640" s="37">
        <f t="shared" si="80"/>
        <v>0</v>
      </c>
      <c r="N1640" s="31"/>
    </row>
    <row r="1641" spans="1:14" ht="15.75" x14ac:dyDescent="0.25">
      <c r="A1641" s="33" t="str">
        <f t="shared" si="78"/>
        <v/>
      </c>
      <c r="K1641" s="33">
        <f t="shared" si="79"/>
        <v>0</v>
      </c>
      <c r="M1641" s="37">
        <f t="shared" si="80"/>
        <v>0</v>
      </c>
      <c r="N1641" s="31"/>
    </row>
    <row r="1642" spans="1:14" ht="15.75" x14ac:dyDescent="0.25">
      <c r="A1642" s="33" t="str">
        <f t="shared" si="78"/>
        <v/>
      </c>
      <c r="K1642" s="33">
        <f t="shared" si="79"/>
        <v>0</v>
      </c>
      <c r="M1642" s="37">
        <f t="shared" si="80"/>
        <v>0</v>
      </c>
      <c r="N1642" s="31"/>
    </row>
    <row r="1643" spans="1:14" ht="15.75" x14ac:dyDescent="0.25">
      <c r="A1643" s="33" t="str">
        <f t="shared" si="78"/>
        <v/>
      </c>
      <c r="K1643" s="33">
        <f t="shared" si="79"/>
        <v>0</v>
      </c>
      <c r="M1643" s="37">
        <f t="shared" si="80"/>
        <v>0</v>
      </c>
      <c r="N1643" s="31"/>
    </row>
    <row r="1644" spans="1:14" ht="15.75" x14ac:dyDescent="0.25">
      <c r="A1644" s="33" t="str">
        <f t="shared" si="78"/>
        <v/>
      </c>
      <c r="K1644" s="33">
        <f t="shared" si="79"/>
        <v>0</v>
      </c>
      <c r="M1644" s="37">
        <f t="shared" si="80"/>
        <v>0</v>
      </c>
      <c r="N1644" s="31"/>
    </row>
    <row r="1645" spans="1:14" ht="15.75" x14ac:dyDescent="0.25">
      <c r="A1645" s="33" t="str">
        <f t="shared" si="78"/>
        <v/>
      </c>
      <c r="K1645" s="33">
        <f t="shared" si="79"/>
        <v>0</v>
      </c>
      <c r="M1645" s="37">
        <f t="shared" si="80"/>
        <v>0</v>
      </c>
      <c r="N1645" s="31"/>
    </row>
    <row r="1646" spans="1:14" ht="15.75" x14ac:dyDescent="0.25">
      <c r="A1646" s="33" t="str">
        <f t="shared" si="78"/>
        <v/>
      </c>
      <c r="K1646" s="33">
        <f t="shared" si="79"/>
        <v>0</v>
      </c>
      <c r="M1646" s="37">
        <f t="shared" si="80"/>
        <v>0</v>
      </c>
      <c r="N1646" s="31"/>
    </row>
    <row r="1647" spans="1:14" ht="15.75" x14ac:dyDescent="0.25">
      <c r="A1647" s="33" t="str">
        <f t="shared" si="78"/>
        <v/>
      </c>
      <c r="K1647" s="33">
        <f t="shared" si="79"/>
        <v>0</v>
      </c>
      <c r="M1647" s="37">
        <f t="shared" si="80"/>
        <v>0</v>
      </c>
      <c r="N1647" s="31"/>
    </row>
    <row r="1648" spans="1:14" ht="15.75" x14ac:dyDescent="0.25">
      <c r="A1648" s="33" t="str">
        <f t="shared" si="78"/>
        <v/>
      </c>
      <c r="K1648" s="33">
        <f t="shared" si="79"/>
        <v>0</v>
      </c>
      <c r="M1648" s="37">
        <f t="shared" si="80"/>
        <v>0</v>
      </c>
      <c r="N1648" s="31"/>
    </row>
    <row r="1649" spans="1:14" ht="15.75" x14ac:dyDescent="0.25">
      <c r="A1649" s="33" t="str">
        <f t="shared" si="78"/>
        <v/>
      </c>
      <c r="K1649" s="33">
        <f t="shared" si="79"/>
        <v>0</v>
      </c>
      <c r="M1649" s="37">
        <f t="shared" si="80"/>
        <v>0</v>
      </c>
      <c r="N1649" s="31"/>
    </row>
    <row r="1650" spans="1:14" ht="15.75" x14ac:dyDescent="0.25">
      <c r="A1650" s="33" t="str">
        <f t="shared" si="78"/>
        <v/>
      </c>
      <c r="K1650" s="33">
        <f t="shared" si="79"/>
        <v>0</v>
      </c>
      <c r="M1650" s="37">
        <f t="shared" si="80"/>
        <v>0</v>
      </c>
      <c r="N1650" s="31"/>
    </row>
    <row r="1651" spans="1:14" ht="15.75" x14ac:dyDescent="0.25">
      <c r="A1651" s="33" t="str">
        <f t="shared" si="78"/>
        <v/>
      </c>
      <c r="K1651" s="33">
        <f t="shared" si="79"/>
        <v>0</v>
      </c>
      <c r="M1651" s="37">
        <f t="shared" si="80"/>
        <v>0</v>
      </c>
      <c r="N1651" s="31"/>
    </row>
    <row r="1652" spans="1:14" ht="15.75" x14ac:dyDescent="0.25">
      <c r="A1652" s="33" t="str">
        <f t="shared" si="78"/>
        <v/>
      </c>
      <c r="K1652" s="33">
        <f t="shared" si="79"/>
        <v>0</v>
      </c>
      <c r="M1652" s="37">
        <f t="shared" si="80"/>
        <v>0</v>
      </c>
      <c r="N1652" s="31"/>
    </row>
    <row r="1653" spans="1:14" ht="15.75" x14ac:dyDescent="0.25">
      <c r="A1653" s="33" t="str">
        <f t="shared" si="78"/>
        <v/>
      </c>
      <c r="K1653" s="33">
        <f t="shared" si="79"/>
        <v>0</v>
      </c>
      <c r="M1653" s="37">
        <f t="shared" si="80"/>
        <v>0</v>
      </c>
      <c r="N1653" s="31"/>
    </row>
    <row r="1654" spans="1:14" ht="15.75" x14ac:dyDescent="0.25">
      <c r="A1654" s="33" t="str">
        <f t="shared" si="78"/>
        <v/>
      </c>
      <c r="K1654" s="33">
        <f t="shared" si="79"/>
        <v>0</v>
      </c>
      <c r="M1654" s="37">
        <f t="shared" si="80"/>
        <v>0</v>
      </c>
      <c r="N1654" s="31"/>
    </row>
    <row r="1655" spans="1:14" ht="15.75" x14ac:dyDescent="0.25">
      <c r="A1655" s="33" t="str">
        <f t="shared" si="78"/>
        <v/>
      </c>
      <c r="K1655" s="33">
        <f t="shared" si="79"/>
        <v>0</v>
      </c>
      <c r="M1655" s="37">
        <f t="shared" si="80"/>
        <v>0</v>
      </c>
      <c r="N1655" s="31"/>
    </row>
    <row r="1656" spans="1:14" ht="15.75" x14ac:dyDescent="0.25">
      <c r="A1656" s="33" t="str">
        <f t="shared" si="78"/>
        <v/>
      </c>
      <c r="K1656" s="33">
        <f t="shared" si="79"/>
        <v>0</v>
      </c>
      <c r="M1656" s="37">
        <f t="shared" si="80"/>
        <v>0</v>
      </c>
      <c r="N1656" s="31"/>
    </row>
    <row r="1657" spans="1:14" ht="15.75" x14ac:dyDescent="0.25">
      <c r="A1657" s="33" t="str">
        <f t="shared" si="78"/>
        <v/>
      </c>
      <c r="K1657" s="33">
        <f t="shared" si="79"/>
        <v>0</v>
      </c>
      <c r="M1657" s="37">
        <f t="shared" si="80"/>
        <v>0</v>
      </c>
      <c r="N1657" s="31"/>
    </row>
    <row r="1658" spans="1:14" ht="15.75" x14ac:dyDescent="0.25">
      <c r="A1658" s="33" t="str">
        <f t="shared" si="78"/>
        <v/>
      </c>
      <c r="K1658" s="33">
        <f t="shared" si="79"/>
        <v>0</v>
      </c>
      <c r="M1658" s="37">
        <f t="shared" si="80"/>
        <v>0</v>
      </c>
      <c r="N1658" s="31"/>
    </row>
    <row r="1659" spans="1:14" ht="15.75" x14ac:dyDescent="0.25">
      <c r="A1659" s="33" t="str">
        <f t="shared" si="78"/>
        <v/>
      </c>
      <c r="K1659" s="33">
        <f t="shared" si="79"/>
        <v>0</v>
      </c>
      <c r="M1659" s="37">
        <f t="shared" si="80"/>
        <v>0</v>
      </c>
      <c r="N1659" s="31"/>
    </row>
    <row r="1660" spans="1:14" ht="15.75" x14ac:dyDescent="0.25">
      <c r="A1660" s="33" t="str">
        <f t="shared" si="78"/>
        <v/>
      </c>
      <c r="K1660" s="33">
        <f t="shared" si="79"/>
        <v>0</v>
      </c>
      <c r="M1660" s="37">
        <f t="shared" si="80"/>
        <v>0</v>
      </c>
      <c r="N1660" s="31"/>
    </row>
    <row r="1661" spans="1:14" ht="15.75" x14ac:dyDescent="0.25">
      <c r="A1661" s="33" t="str">
        <f t="shared" si="78"/>
        <v/>
      </c>
      <c r="K1661" s="33">
        <f t="shared" si="79"/>
        <v>0</v>
      </c>
      <c r="M1661" s="37">
        <f t="shared" si="80"/>
        <v>0</v>
      </c>
      <c r="N1661" s="31"/>
    </row>
    <row r="1662" spans="1:14" ht="15.75" x14ac:dyDescent="0.25">
      <c r="A1662" s="33" t="str">
        <f t="shared" si="78"/>
        <v/>
      </c>
      <c r="K1662" s="33">
        <f t="shared" si="79"/>
        <v>0</v>
      </c>
      <c r="M1662" s="37">
        <f t="shared" si="80"/>
        <v>0</v>
      </c>
      <c r="N1662" s="31"/>
    </row>
    <row r="1663" spans="1:14" ht="15.75" x14ac:dyDescent="0.25">
      <c r="A1663" s="33" t="str">
        <f t="shared" si="78"/>
        <v/>
      </c>
      <c r="K1663" s="33">
        <f t="shared" si="79"/>
        <v>0</v>
      </c>
      <c r="M1663" s="37">
        <f t="shared" si="80"/>
        <v>0</v>
      </c>
      <c r="N1663" s="31"/>
    </row>
    <row r="1664" spans="1:14" ht="15.75" x14ac:dyDescent="0.25">
      <c r="A1664" s="33" t="str">
        <f t="shared" si="78"/>
        <v/>
      </c>
      <c r="K1664" s="33">
        <f t="shared" si="79"/>
        <v>0</v>
      </c>
      <c r="M1664" s="37">
        <f t="shared" si="80"/>
        <v>0</v>
      </c>
      <c r="N1664" s="31"/>
    </row>
    <row r="1665" spans="1:14" ht="15.75" x14ac:dyDescent="0.25">
      <c r="A1665" s="33" t="str">
        <f t="shared" si="78"/>
        <v/>
      </c>
      <c r="K1665" s="33">
        <f t="shared" si="79"/>
        <v>0</v>
      </c>
      <c r="M1665" s="37">
        <f t="shared" si="80"/>
        <v>0</v>
      </c>
      <c r="N1665" s="31"/>
    </row>
    <row r="1666" spans="1:14" ht="15.75" x14ac:dyDescent="0.25">
      <c r="A1666" s="33" t="str">
        <f t="shared" si="78"/>
        <v/>
      </c>
      <c r="K1666" s="33">
        <f t="shared" si="79"/>
        <v>0</v>
      </c>
      <c r="M1666" s="37">
        <f t="shared" si="80"/>
        <v>0</v>
      </c>
      <c r="N1666" s="31"/>
    </row>
    <row r="1667" spans="1:14" ht="15.75" x14ac:dyDescent="0.25">
      <c r="A1667" s="33" t="str">
        <f t="shared" si="78"/>
        <v/>
      </c>
      <c r="K1667" s="33">
        <f t="shared" si="79"/>
        <v>0</v>
      </c>
      <c r="M1667" s="37">
        <f t="shared" si="80"/>
        <v>0</v>
      </c>
      <c r="N1667" s="31"/>
    </row>
    <row r="1668" spans="1:14" ht="15.75" x14ac:dyDescent="0.25">
      <c r="A1668" s="33" t="str">
        <f t="shared" ref="A1668:A1731" si="81">IF(B1668="","","FCT"&amp;" "&amp;MID($D$1,3,2)&amp;IF(MONTH(1&amp;$C$1)&lt;10,0&amp;MONTH(1&amp;$C$1),MONTH(1&amp;$C$1))&amp;IF(ROW()-3+1&lt;10,"00"&amp;ROW()-3+1,IF(AND(ROW()-3+1&lt;100,ROW()-3+1&gt;=10),0&amp;ROW()-3+1,ROW()-3+1)))</f>
        <v/>
      </c>
      <c r="K1668" s="33">
        <f t="shared" ref="K1668:K1731" si="82">(H1668-G1668)+(J1668-I1668)</f>
        <v>0</v>
      </c>
      <c r="M1668" s="37">
        <f t="shared" ref="M1668:M1731" si="83">IFERROR(VLOOKUP(F1668,$Q$2:$R$4,2,FALSE),0)</f>
        <v>0</v>
      </c>
      <c r="N1668" s="31"/>
    </row>
    <row r="1669" spans="1:14" ht="15.75" x14ac:dyDescent="0.25">
      <c r="A1669" s="33" t="str">
        <f t="shared" si="81"/>
        <v/>
      </c>
      <c r="K1669" s="33">
        <f t="shared" si="82"/>
        <v>0</v>
      </c>
      <c r="M1669" s="37">
        <f t="shared" si="83"/>
        <v>0</v>
      </c>
      <c r="N1669" s="31"/>
    </row>
    <row r="1670" spans="1:14" ht="15.75" x14ac:dyDescent="0.25">
      <c r="A1670" s="33" t="str">
        <f t="shared" si="81"/>
        <v/>
      </c>
      <c r="K1670" s="33">
        <f t="shared" si="82"/>
        <v>0</v>
      </c>
      <c r="M1670" s="37">
        <f t="shared" si="83"/>
        <v>0</v>
      </c>
      <c r="N1670" s="31"/>
    </row>
    <row r="1671" spans="1:14" ht="15.75" x14ac:dyDescent="0.25">
      <c r="A1671" s="33" t="str">
        <f t="shared" si="81"/>
        <v/>
      </c>
      <c r="K1671" s="33">
        <f t="shared" si="82"/>
        <v>0</v>
      </c>
      <c r="M1671" s="37">
        <f t="shared" si="83"/>
        <v>0</v>
      </c>
      <c r="N1671" s="31"/>
    </row>
    <row r="1672" spans="1:14" ht="15.75" x14ac:dyDescent="0.25">
      <c r="A1672" s="33" t="str">
        <f t="shared" si="81"/>
        <v/>
      </c>
      <c r="K1672" s="33">
        <f t="shared" si="82"/>
        <v>0</v>
      </c>
      <c r="M1672" s="37">
        <f t="shared" si="83"/>
        <v>0</v>
      </c>
      <c r="N1672" s="31"/>
    </row>
    <row r="1673" spans="1:14" ht="15.75" x14ac:dyDescent="0.25">
      <c r="A1673" s="33" t="str">
        <f t="shared" si="81"/>
        <v/>
      </c>
      <c r="K1673" s="33">
        <f t="shared" si="82"/>
        <v>0</v>
      </c>
      <c r="M1673" s="37">
        <f t="shared" si="83"/>
        <v>0</v>
      </c>
      <c r="N1673" s="31"/>
    </row>
    <row r="1674" spans="1:14" ht="15.75" x14ac:dyDescent="0.25">
      <c r="A1674" s="33" t="str">
        <f t="shared" si="81"/>
        <v/>
      </c>
      <c r="K1674" s="33">
        <f t="shared" si="82"/>
        <v>0</v>
      </c>
      <c r="M1674" s="37">
        <f t="shared" si="83"/>
        <v>0</v>
      </c>
      <c r="N1674" s="31"/>
    </row>
    <row r="1675" spans="1:14" ht="15.75" x14ac:dyDescent="0.25">
      <c r="A1675" s="33" t="str">
        <f t="shared" si="81"/>
        <v/>
      </c>
      <c r="K1675" s="33">
        <f t="shared" si="82"/>
        <v>0</v>
      </c>
      <c r="M1675" s="37">
        <f t="shared" si="83"/>
        <v>0</v>
      </c>
      <c r="N1675" s="31"/>
    </row>
    <row r="1676" spans="1:14" ht="15.75" x14ac:dyDescent="0.25">
      <c r="A1676" s="33" t="str">
        <f t="shared" si="81"/>
        <v/>
      </c>
      <c r="K1676" s="33">
        <f t="shared" si="82"/>
        <v>0</v>
      </c>
      <c r="M1676" s="37">
        <f t="shared" si="83"/>
        <v>0</v>
      </c>
      <c r="N1676" s="31"/>
    </row>
    <row r="1677" spans="1:14" ht="15.75" x14ac:dyDescent="0.25">
      <c r="A1677" s="33" t="str">
        <f t="shared" si="81"/>
        <v/>
      </c>
      <c r="K1677" s="33">
        <f t="shared" si="82"/>
        <v>0</v>
      </c>
      <c r="M1677" s="37">
        <f t="shared" si="83"/>
        <v>0</v>
      </c>
      <c r="N1677" s="31"/>
    </row>
    <row r="1678" spans="1:14" ht="15.75" x14ac:dyDescent="0.25">
      <c r="A1678" s="33" t="str">
        <f t="shared" si="81"/>
        <v/>
      </c>
      <c r="K1678" s="33">
        <f t="shared" si="82"/>
        <v>0</v>
      </c>
      <c r="M1678" s="37">
        <f t="shared" si="83"/>
        <v>0</v>
      </c>
      <c r="N1678" s="31"/>
    </row>
    <row r="1679" spans="1:14" ht="15.75" x14ac:dyDescent="0.25">
      <c r="A1679" s="33" t="str">
        <f t="shared" si="81"/>
        <v/>
      </c>
      <c r="K1679" s="33">
        <f t="shared" si="82"/>
        <v>0</v>
      </c>
      <c r="M1679" s="37">
        <f t="shared" si="83"/>
        <v>0</v>
      </c>
      <c r="N1679" s="31"/>
    </row>
    <row r="1680" spans="1:14" ht="15.75" x14ac:dyDescent="0.25">
      <c r="A1680" s="33" t="str">
        <f t="shared" si="81"/>
        <v/>
      </c>
      <c r="K1680" s="33">
        <f t="shared" si="82"/>
        <v>0</v>
      </c>
      <c r="M1680" s="37">
        <f t="shared" si="83"/>
        <v>0</v>
      </c>
      <c r="N1680" s="31"/>
    </row>
    <row r="1681" spans="1:14" ht="15.75" x14ac:dyDescent="0.25">
      <c r="A1681" s="33" t="str">
        <f t="shared" si="81"/>
        <v/>
      </c>
      <c r="K1681" s="33">
        <f t="shared" si="82"/>
        <v>0</v>
      </c>
      <c r="M1681" s="37">
        <f t="shared" si="83"/>
        <v>0</v>
      </c>
      <c r="N1681" s="31"/>
    </row>
    <row r="1682" spans="1:14" ht="15.75" x14ac:dyDescent="0.25">
      <c r="A1682" s="33" t="str">
        <f t="shared" si="81"/>
        <v/>
      </c>
      <c r="K1682" s="33">
        <f t="shared" si="82"/>
        <v>0</v>
      </c>
      <c r="M1682" s="37">
        <f t="shared" si="83"/>
        <v>0</v>
      </c>
      <c r="N1682" s="31"/>
    </row>
    <row r="1683" spans="1:14" ht="15.75" x14ac:dyDescent="0.25">
      <c r="A1683" s="33" t="str">
        <f t="shared" si="81"/>
        <v/>
      </c>
      <c r="K1683" s="33">
        <f t="shared" si="82"/>
        <v>0</v>
      </c>
      <c r="M1683" s="37">
        <f t="shared" si="83"/>
        <v>0</v>
      </c>
      <c r="N1683" s="31"/>
    </row>
    <row r="1684" spans="1:14" ht="15.75" x14ac:dyDescent="0.25">
      <c r="A1684" s="33" t="str">
        <f t="shared" si="81"/>
        <v/>
      </c>
      <c r="K1684" s="33">
        <f t="shared" si="82"/>
        <v>0</v>
      </c>
      <c r="M1684" s="37">
        <f t="shared" si="83"/>
        <v>0</v>
      </c>
      <c r="N1684" s="31"/>
    </row>
    <row r="1685" spans="1:14" ht="15.75" x14ac:dyDescent="0.25">
      <c r="A1685" s="33" t="str">
        <f t="shared" si="81"/>
        <v/>
      </c>
      <c r="K1685" s="33">
        <f t="shared" si="82"/>
        <v>0</v>
      </c>
      <c r="M1685" s="37">
        <f t="shared" si="83"/>
        <v>0</v>
      </c>
      <c r="N1685" s="31"/>
    </row>
    <row r="1686" spans="1:14" ht="15.75" x14ac:dyDescent="0.25">
      <c r="A1686" s="33" t="str">
        <f t="shared" si="81"/>
        <v/>
      </c>
      <c r="K1686" s="33">
        <f t="shared" si="82"/>
        <v>0</v>
      </c>
      <c r="M1686" s="37">
        <f t="shared" si="83"/>
        <v>0</v>
      </c>
      <c r="N1686" s="31"/>
    </row>
    <row r="1687" spans="1:14" ht="15.75" x14ac:dyDescent="0.25">
      <c r="A1687" s="33" t="str">
        <f t="shared" si="81"/>
        <v/>
      </c>
      <c r="K1687" s="33">
        <f t="shared" si="82"/>
        <v>0</v>
      </c>
      <c r="M1687" s="37">
        <f t="shared" si="83"/>
        <v>0</v>
      </c>
      <c r="N1687" s="31"/>
    </row>
    <row r="1688" spans="1:14" ht="15.75" x14ac:dyDescent="0.25">
      <c r="A1688" s="33" t="str">
        <f t="shared" si="81"/>
        <v/>
      </c>
      <c r="K1688" s="33">
        <f t="shared" si="82"/>
        <v>0</v>
      </c>
      <c r="M1688" s="37">
        <f t="shared" si="83"/>
        <v>0</v>
      </c>
      <c r="N1688" s="31"/>
    </row>
    <row r="1689" spans="1:14" ht="15.75" x14ac:dyDescent="0.25">
      <c r="A1689" s="33" t="str">
        <f t="shared" si="81"/>
        <v/>
      </c>
      <c r="K1689" s="33">
        <f t="shared" si="82"/>
        <v>0</v>
      </c>
      <c r="M1689" s="37">
        <f t="shared" si="83"/>
        <v>0</v>
      </c>
      <c r="N1689" s="31"/>
    </row>
    <row r="1690" spans="1:14" ht="15.75" x14ac:dyDescent="0.25">
      <c r="A1690" s="33" t="str">
        <f t="shared" si="81"/>
        <v/>
      </c>
      <c r="K1690" s="33">
        <f t="shared" si="82"/>
        <v>0</v>
      </c>
      <c r="M1690" s="37">
        <f t="shared" si="83"/>
        <v>0</v>
      </c>
      <c r="N1690" s="31"/>
    </row>
    <row r="1691" spans="1:14" ht="15.75" x14ac:dyDescent="0.25">
      <c r="A1691" s="33" t="str">
        <f t="shared" si="81"/>
        <v/>
      </c>
      <c r="K1691" s="33">
        <f t="shared" si="82"/>
        <v>0</v>
      </c>
      <c r="M1691" s="37">
        <f t="shared" si="83"/>
        <v>0</v>
      </c>
      <c r="N1691" s="31"/>
    </row>
    <row r="1692" spans="1:14" ht="15.75" x14ac:dyDescent="0.25">
      <c r="A1692" s="33" t="str">
        <f t="shared" si="81"/>
        <v/>
      </c>
      <c r="K1692" s="33">
        <f t="shared" si="82"/>
        <v>0</v>
      </c>
      <c r="M1692" s="37">
        <f t="shared" si="83"/>
        <v>0</v>
      </c>
      <c r="N1692" s="31"/>
    </row>
    <row r="1693" spans="1:14" ht="15.75" x14ac:dyDescent="0.25">
      <c r="A1693" s="33" t="str">
        <f t="shared" si="81"/>
        <v/>
      </c>
      <c r="K1693" s="33">
        <f t="shared" si="82"/>
        <v>0</v>
      </c>
      <c r="M1693" s="37">
        <f t="shared" si="83"/>
        <v>0</v>
      </c>
      <c r="N1693" s="31"/>
    </row>
    <row r="1694" spans="1:14" ht="15.75" x14ac:dyDescent="0.25">
      <c r="A1694" s="33" t="str">
        <f t="shared" si="81"/>
        <v/>
      </c>
      <c r="K1694" s="33">
        <f t="shared" si="82"/>
        <v>0</v>
      </c>
      <c r="M1694" s="37">
        <f t="shared" si="83"/>
        <v>0</v>
      </c>
      <c r="N1694" s="31"/>
    </row>
    <row r="1695" spans="1:14" ht="15.75" x14ac:dyDescent="0.25">
      <c r="A1695" s="33" t="str">
        <f t="shared" si="81"/>
        <v/>
      </c>
      <c r="K1695" s="33">
        <f t="shared" si="82"/>
        <v>0</v>
      </c>
      <c r="M1695" s="37">
        <f t="shared" si="83"/>
        <v>0</v>
      </c>
      <c r="N1695" s="31"/>
    </row>
    <row r="1696" spans="1:14" ht="15.75" x14ac:dyDescent="0.25">
      <c r="A1696" s="33" t="str">
        <f t="shared" si="81"/>
        <v/>
      </c>
      <c r="K1696" s="33">
        <f t="shared" si="82"/>
        <v>0</v>
      </c>
      <c r="M1696" s="37">
        <f t="shared" si="83"/>
        <v>0</v>
      </c>
      <c r="N1696" s="31"/>
    </row>
    <row r="1697" spans="1:14" ht="15.75" x14ac:dyDescent="0.25">
      <c r="A1697" s="33" t="str">
        <f t="shared" si="81"/>
        <v/>
      </c>
      <c r="K1697" s="33">
        <f t="shared" si="82"/>
        <v>0</v>
      </c>
      <c r="M1697" s="37">
        <f t="shared" si="83"/>
        <v>0</v>
      </c>
      <c r="N1697" s="31"/>
    </row>
    <row r="1698" spans="1:14" ht="15.75" x14ac:dyDescent="0.25">
      <c r="A1698" s="33" t="str">
        <f t="shared" si="81"/>
        <v/>
      </c>
      <c r="K1698" s="33">
        <f t="shared" si="82"/>
        <v>0</v>
      </c>
      <c r="M1698" s="37">
        <f t="shared" si="83"/>
        <v>0</v>
      </c>
      <c r="N1698" s="31"/>
    </row>
    <row r="1699" spans="1:14" ht="15.75" x14ac:dyDescent="0.25">
      <c r="A1699" s="33" t="str">
        <f t="shared" si="81"/>
        <v/>
      </c>
      <c r="K1699" s="33">
        <f t="shared" si="82"/>
        <v>0</v>
      </c>
      <c r="M1699" s="37">
        <f t="shared" si="83"/>
        <v>0</v>
      </c>
      <c r="N1699" s="31"/>
    </row>
    <row r="1700" spans="1:14" ht="15.75" x14ac:dyDescent="0.25">
      <c r="A1700" s="33" t="str">
        <f t="shared" si="81"/>
        <v/>
      </c>
      <c r="K1700" s="33">
        <f t="shared" si="82"/>
        <v>0</v>
      </c>
      <c r="M1700" s="37">
        <f t="shared" si="83"/>
        <v>0</v>
      </c>
      <c r="N1700" s="31"/>
    </row>
    <row r="1701" spans="1:14" ht="15.75" x14ac:dyDescent="0.25">
      <c r="A1701" s="33" t="str">
        <f t="shared" si="81"/>
        <v/>
      </c>
      <c r="K1701" s="33">
        <f t="shared" si="82"/>
        <v>0</v>
      </c>
      <c r="M1701" s="37">
        <f t="shared" si="83"/>
        <v>0</v>
      </c>
      <c r="N1701" s="31"/>
    </row>
    <row r="1702" spans="1:14" ht="15.75" x14ac:dyDescent="0.25">
      <c r="A1702" s="33" t="str">
        <f t="shared" si="81"/>
        <v/>
      </c>
      <c r="K1702" s="33">
        <f t="shared" si="82"/>
        <v>0</v>
      </c>
      <c r="M1702" s="37">
        <f t="shared" si="83"/>
        <v>0</v>
      </c>
      <c r="N1702" s="31"/>
    </row>
    <row r="1703" spans="1:14" ht="15.75" x14ac:dyDescent="0.25">
      <c r="A1703" s="33" t="str">
        <f t="shared" si="81"/>
        <v/>
      </c>
      <c r="K1703" s="33">
        <f t="shared" si="82"/>
        <v>0</v>
      </c>
      <c r="M1703" s="37">
        <f t="shared" si="83"/>
        <v>0</v>
      </c>
      <c r="N1703" s="31"/>
    </row>
    <row r="1704" spans="1:14" ht="15.75" x14ac:dyDescent="0.25">
      <c r="A1704" s="33" t="str">
        <f t="shared" si="81"/>
        <v/>
      </c>
      <c r="K1704" s="33">
        <f t="shared" si="82"/>
        <v>0</v>
      </c>
      <c r="M1704" s="37">
        <f t="shared" si="83"/>
        <v>0</v>
      </c>
      <c r="N1704" s="31"/>
    </row>
    <row r="1705" spans="1:14" ht="15.75" x14ac:dyDescent="0.25">
      <c r="A1705" s="33" t="str">
        <f t="shared" si="81"/>
        <v/>
      </c>
      <c r="K1705" s="33">
        <f t="shared" si="82"/>
        <v>0</v>
      </c>
      <c r="M1705" s="37">
        <f t="shared" si="83"/>
        <v>0</v>
      </c>
      <c r="N1705" s="31"/>
    </row>
    <row r="1706" spans="1:14" ht="15.75" x14ac:dyDescent="0.25">
      <c r="A1706" s="33" t="str">
        <f t="shared" si="81"/>
        <v/>
      </c>
      <c r="K1706" s="33">
        <f t="shared" si="82"/>
        <v>0</v>
      </c>
      <c r="M1706" s="37">
        <f t="shared" si="83"/>
        <v>0</v>
      </c>
      <c r="N1706" s="31"/>
    </row>
    <row r="1707" spans="1:14" ht="15.75" x14ac:dyDescent="0.25">
      <c r="A1707" s="33" t="str">
        <f t="shared" si="81"/>
        <v/>
      </c>
      <c r="K1707" s="33">
        <f t="shared" si="82"/>
        <v>0</v>
      </c>
      <c r="M1707" s="37">
        <f t="shared" si="83"/>
        <v>0</v>
      </c>
      <c r="N1707" s="31"/>
    </row>
    <row r="1708" spans="1:14" ht="15.75" x14ac:dyDescent="0.25">
      <c r="A1708" s="33" t="str">
        <f t="shared" si="81"/>
        <v/>
      </c>
      <c r="K1708" s="33">
        <f t="shared" si="82"/>
        <v>0</v>
      </c>
      <c r="M1708" s="37">
        <f t="shared" si="83"/>
        <v>0</v>
      </c>
      <c r="N1708" s="31"/>
    </row>
    <row r="1709" spans="1:14" ht="15.75" x14ac:dyDescent="0.25">
      <c r="A1709" s="33" t="str">
        <f t="shared" si="81"/>
        <v/>
      </c>
      <c r="K1709" s="33">
        <f t="shared" si="82"/>
        <v>0</v>
      </c>
      <c r="M1709" s="37">
        <f t="shared" si="83"/>
        <v>0</v>
      </c>
      <c r="N1709" s="31"/>
    </row>
    <row r="1710" spans="1:14" ht="15.75" x14ac:dyDescent="0.25">
      <c r="A1710" s="33" t="str">
        <f t="shared" si="81"/>
        <v/>
      </c>
      <c r="K1710" s="33">
        <f t="shared" si="82"/>
        <v>0</v>
      </c>
      <c r="M1710" s="37">
        <f t="shared" si="83"/>
        <v>0</v>
      </c>
      <c r="N1710" s="31"/>
    </row>
    <row r="1711" spans="1:14" ht="15.75" x14ac:dyDescent="0.25">
      <c r="A1711" s="33" t="str">
        <f t="shared" si="81"/>
        <v/>
      </c>
      <c r="K1711" s="33">
        <f t="shared" si="82"/>
        <v>0</v>
      </c>
      <c r="M1711" s="37">
        <f t="shared" si="83"/>
        <v>0</v>
      </c>
      <c r="N1711" s="31"/>
    </row>
    <row r="1712" spans="1:14" ht="15.75" x14ac:dyDescent="0.25">
      <c r="A1712" s="33" t="str">
        <f t="shared" si="81"/>
        <v/>
      </c>
      <c r="K1712" s="33">
        <f t="shared" si="82"/>
        <v>0</v>
      </c>
      <c r="M1712" s="37">
        <f t="shared" si="83"/>
        <v>0</v>
      </c>
      <c r="N1712" s="31"/>
    </row>
    <row r="1713" spans="1:14" ht="15.75" x14ac:dyDescent="0.25">
      <c r="A1713" s="33" t="str">
        <f t="shared" si="81"/>
        <v/>
      </c>
      <c r="K1713" s="33">
        <f t="shared" si="82"/>
        <v>0</v>
      </c>
      <c r="M1713" s="37">
        <f t="shared" si="83"/>
        <v>0</v>
      </c>
      <c r="N1713" s="31"/>
    </row>
    <row r="1714" spans="1:14" ht="15.75" x14ac:dyDescent="0.25">
      <c r="A1714" s="33" t="str">
        <f t="shared" si="81"/>
        <v/>
      </c>
      <c r="K1714" s="33">
        <f t="shared" si="82"/>
        <v>0</v>
      </c>
      <c r="M1714" s="37">
        <f t="shared" si="83"/>
        <v>0</v>
      </c>
      <c r="N1714" s="31"/>
    </row>
    <row r="1715" spans="1:14" ht="15.75" x14ac:dyDescent="0.25">
      <c r="A1715" s="33" t="str">
        <f t="shared" si="81"/>
        <v/>
      </c>
      <c r="K1715" s="33">
        <f t="shared" si="82"/>
        <v>0</v>
      </c>
      <c r="M1715" s="37">
        <f t="shared" si="83"/>
        <v>0</v>
      </c>
      <c r="N1715" s="31"/>
    </row>
    <row r="1716" spans="1:14" ht="15.75" x14ac:dyDescent="0.25">
      <c r="A1716" s="33" t="str">
        <f t="shared" si="81"/>
        <v/>
      </c>
      <c r="K1716" s="33">
        <f t="shared" si="82"/>
        <v>0</v>
      </c>
      <c r="M1716" s="37">
        <f t="shared" si="83"/>
        <v>0</v>
      </c>
      <c r="N1716" s="31"/>
    </row>
    <row r="1717" spans="1:14" ht="15.75" x14ac:dyDescent="0.25">
      <c r="A1717" s="33" t="str">
        <f t="shared" si="81"/>
        <v/>
      </c>
      <c r="K1717" s="33">
        <f t="shared" si="82"/>
        <v>0</v>
      </c>
      <c r="M1717" s="37">
        <f t="shared" si="83"/>
        <v>0</v>
      </c>
      <c r="N1717" s="31"/>
    </row>
    <row r="1718" spans="1:14" ht="15.75" x14ac:dyDescent="0.25">
      <c r="A1718" s="33" t="str">
        <f t="shared" si="81"/>
        <v/>
      </c>
      <c r="K1718" s="33">
        <f t="shared" si="82"/>
        <v>0</v>
      </c>
      <c r="M1718" s="37">
        <f t="shared" si="83"/>
        <v>0</v>
      </c>
      <c r="N1718" s="31"/>
    </row>
    <row r="1719" spans="1:14" ht="15.75" x14ac:dyDescent="0.25">
      <c r="A1719" s="33" t="str">
        <f t="shared" si="81"/>
        <v/>
      </c>
      <c r="K1719" s="33">
        <f t="shared" si="82"/>
        <v>0</v>
      </c>
      <c r="M1719" s="37">
        <f t="shared" si="83"/>
        <v>0</v>
      </c>
      <c r="N1719" s="31"/>
    </row>
    <row r="1720" spans="1:14" ht="15.75" x14ac:dyDescent="0.25">
      <c r="A1720" s="33" t="str">
        <f t="shared" si="81"/>
        <v/>
      </c>
      <c r="K1720" s="33">
        <f t="shared" si="82"/>
        <v>0</v>
      </c>
      <c r="M1720" s="37">
        <f t="shared" si="83"/>
        <v>0</v>
      </c>
      <c r="N1720" s="31"/>
    </row>
    <row r="1721" spans="1:14" ht="15.75" x14ac:dyDescent="0.25">
      <c r="A1721" s="33" t="str">
        <f t="shared" si="81"/>
        <v/>
      </c>
      <c r="K1721" s="33">
        <f t="shared" si="82"/>
        <v>0</v>
      </c>
      <c r="M1721" s="37">
        <f t="shared" si="83"/>
        <v>0</v>
      </c>
      <c r="N1721" s="31"/>
    </row>
    <row r="1722" spans="1:14" ht="15.75" x14ac:dyDescent="0.25">
      <c r="A1722" s="33" t="str">
        <f t="shared" si="81"/>
        <v/>
      </c>
      <c r="K1722" s="33">
        <f t="shared" si="82"/>
        <v>0</v>
      </c>
      <c r="M1722" s="37">
        <f t="shared" si="83"/>
        <v>0</v>
      </c>
      <c r="N1722" s="31"/>
    </row>
    <row r="1723" spans="1:14" ht="15.75" x14ac:dyDescent="0.25">
      <c r="A1723" s="33" t="str">
        <f t="shared" si="81"/>
        <v/>
      </c>
      <c r="K1723" s="33">
        <f t="shared" si="82"/>
        <v>0</v>
      </c>
      <c r="M1723" s="37">
        <f t="shared" si="83"/>
        <v>0</v>
      </c>
      <c r="N1723" s="31"/>
    </row>
    <row r="1724" spans="1:14" ht="15.75" x14ac:dyDescent="0.25">
      <c r="A1724" s="33" t="str">
        <f t="shared" si="81"/>
        <v/>
      </c>
      <c r="K1724" s="33">
        <f t="shared" si="82"/>
        <v>0</v>
      </c>
      <c r="M1724" s="37">
        <f t="shared" si="83"/>
        <v>0</v>
      </c>
      <c r="N1724" s="31"/>
    </row>
    <row r="1725" spans="1:14" ht="15.75" x14ac:dyDescent="0.25">
      <c r="A1725" s="33" t="str">
        <f t="shared" si="81"/>
        <v/>
      </c>
      <c r="K1725" s="33">
        <f t="shared" si="82"/>
        <v>0</v>
      </c>
      <c r="M1725" s="37">
        <f t="shared" si="83"/>
        <v>0</v>
      </c>
      <c r="N1725" s="31"/>
    </row>
    <row r="1726" spans="1:14" ht="15.75" x14ac:dyDescent="0.25">
      <c r="A1726" s="33" t="str">
        <f t="shared" si="81"/>
        <v/>
      </c>
      <c r="K1726" s="33">
        <f t="shared" si="82"/>
        <v>0</v>
      </c>
      <c r="M1726" s="37">
        <f t="shared" si="83"/>
        <v>0</v>
      </c>
      <c r="N1726" s="31"/>
    </row>
    <row r="1727" spans="1:14" ht="15.75" x14ac:dyDescent="0.25">
      <c r="A1727" s="33" t="str">
        <f t="shared" si="81"/>
        <v/>
      </c>
      <c r="K1727" s="33">
        <f t="shared" si="82"/>
        <v>0</v>
      </c>
      <c r="M1727" s="37">
        <f t="shared" si="83"/>
        <v>0</v>
      </c>
      <c r="N1727" s="31"/>
    </row>
    <row r="1728" spans="1:14" ht="15.75" x14ac:dyDescent="0.25">
      <c r="A1728" s="33" t="str">
        <f t="shared" si="81"/>
        <v/>
      </c>
      <c r="K1728" s="33">
        <f t="shared" si="82"/>
        <v>0</v>
      </c>
      <c r="M1728" s="37">
        <f t="shared" si="83"/>
        <v>0</v>
      </c>
      <c r="N1728" s="31"/>
    </row>
    <row r="1729" spans="1:14" ht="15.75" x14ac:dyDescent="0.25">
      <c r="A1729" s="33" t="str">
        <f t="shared" si="81"/>
        <v/>
      </c>
      <c r="K1729" s="33">
        <f t="shared" si="82"/>
        <v>0</v>
      </c>
      <c r="M1729" s="37">
        <f t="shared" si="83"/>
        <v>0</v>
      </c>
      <c r="N1729" s="31"/>
    </row>
    <row r="1730" spans="1:14" ht="15.75" x14ac:dyDescent="0.25">
      <c r="A1730" s="33" t="str">
        <f t="shared" si="81"/>
        <v/>
      </c>
      <c r="K1730" s="33">
        <f t="shared" si="82"/>
        <v>0</v>
      </c>
      <c r="M1730" s="37">
        <f t="shared" si="83"/>
        <v>0</v>
      </c>
      <c r="N1730" s="31"/>
    </row>
    <row r="1731" spans="1:14" ht="15.75" x14ac:dyDescent="0.25">
      <c r="A1731" s="33" t="str">
        <f t="shared" si="81"/>
        <v/>
      </c>
      <c r="K1731" s="33">
        <f t="shared" si="82"/>
        <v>0</v>
      </c>
      <c r="M1731" s="37">
        <f t="shared" si="83"/>
        <v>0</v>
      </c>
      <c r="N1731" s="31"/>
    </row>
    <row r="1732" spans="1:14" ht="15.75" x14ac:dyDescent="0.25">
      <c r="A1732" s="33" t="str">
        <f t="shared" ref="A1732:A1795" si="84">IF(B1732="","","FCT"&amp;" "&amp;MID($D$1,3,2)&amp;IF(MONTH(1&amp;$C$1)&lt;10,0&amp;MONTH(1&amp;$C$1),MONTH(1&amp;$C$1))&amp;IF(ROW()-3+1&lt;10,"00"&amp;ROW()-3+1,IF(AND(ROW()-3+1&lt;100,ROW()-3+1&gt;=10),0&amp;ROW()-3+1,ROW()-3+1)))</f>
        <v/>
      </c>
      <c r="K1732" s="33">
        <f t="shared" ref="K1732:K1795" si="85">(H1732-G1732)+(J1732-I1732)</f>
        <v>0</v>
      </c>
      <c r="M1732" s="37">
        <f t="shared" ref="M1732:M1795" si="86">IFERROR(VLOOKUP(F1732,$Q$2:$R$4,2,FALSE),0)</f>
        <v>0</v>
      </c>
      <c r="N1732" s="31"/>
    </row>
    <row r="1733" spans="1:14" ht="15.75" x14ac:dyDescent="0.25">
      <c r="A1733" s="33" t="str">
        <f t="shared" si="84"/>
        <v/>
      </c>
      <c r="K1733" s="33">
        <f t="shared" si="85"/>
        <v>0</v>
      </c>
      <c r="M1733" s="37">
        <f t="shared" si="86"/>
        <v>0</v>
      </c>
      <c r="N1733" s="31"/>
    </row>
    <row r="1734" spans="1:14" ht="15.75" x14ac:dyDescent="0.25">
      <c r="A1734" s="33" t="str">
        <f t="shared" si="84"/>
        <v/>
      </c>
      <c r="K1734" s="33">
        <f t="shared" si="85"/>
        <v>0</v>
      </c>
      <c r="M1734" s="37">
        <f t="shared" si="86"/>
        <v>0</v>
      </c>
      <c r="N1734" s="31"/>
    </row>
    <row r="1735" spans="1:14" ht="15.75" x14ac:dyDescent="0.25">
      <c r="A1735" s="33" t="str">
        <f t="shared" si="84"/>
        <v/>
      </c>
      <c r="K1735" s="33">
        <f t="shared" si="85"/>
        <v>0</v>
      </c>
      <c r="M1735" s="37">
        <f t="shared" si="86"/>
        <v>0</v>
      </c>
      <c r="N1735" s="31"/>
    </row>
    <row r="1736" spans="1:14" ht="15.75" x14ac:dyDescent="0.25">
      <c r="A1736" s="33" t="str">
        <f t="shared" si="84"/>
        <v/>
      </c>
      <c r="K1736" s="33">
        <f t="shared" si="85"/>
        <v>0</v>
      </c>
      <c r="M1736" s="37">
        <f t="shared" si="86"/>
        <v>0</v>
      </c>
      <c r="N1736" s="31"/>
    </row>
    <row r="1737" spans="1:14" ht="15.75" x14ac:dyDescent="0.25">
      <c r="A1737" s="33" t="str">
        <f t="shared" si="84"/>
        <v/>
      </c>
      <c r="K1737" s="33">
        <f t="shared" si="85"/>
        <v>0</v>
      </c>
      <c r="M1737" s="37">
        <f t="shared" si="86"/>
        <v>0</v>
      </c>
      <c r="N1737" s="31"/>
    </row>
    <row r="1738" spans="1:14" ht="15.75" x14ac:dyDescent="0.25">
      <c r="A1738" s="33" t="str">
        <f t="shared" si="84"/>
        <v/>
      </c>
      <c r="K1738" s="33">
        <f t="shared" si="85"/>
        <v>0</v>
      </c>
      <c r="M1738" s="37">
        <f t="shared" si="86"/>
        <v>0</v>
      </c>
      <c r="N1738" s="31"/>
    </row>
    <row r="1739" spans="1:14" ht="15.75" x14ac:dyDescent="0.25">
      <c r="A1739" s="33" t="str">
        <f t="shared" si="84"/>
        <v/>
      </c>
      <c r="K1739" s="33">
        <f t="shared" si="85"/>
        <v>0</v>
      </c>
      <c r="M1739" s="37">
        <f t="shared" si="86"/>
        <v>0</v>
      </c>
      <c r="N1739" s="31"/>
    </row>
    <row r="1740" spans="1:14" ht="15.75" x14ac:dyDescent="0.25">
      <c r="A1740" s="33" t="str">
        <f t="shared" si="84"/>
        <v/>
      </c>
      <c r="K1740" s="33">
        <f t="shared" si="85"/>
        <v>0</v>
      </c>
      <c r="M1740" s="37">
        <f t="shared" si="86"/>
        <v>0</v>
      </c>
      <c r="N1740" s="31"/>
    </row>
    <row r="1741" spans="1:14" ht="15.75" x14ac:dyDescent="0.25">
      <c r="A1741" s="33" t="str">
        <f t="shared" si="84"/>
        <v/>
      </c>
      <c r="K1741" s="33">
        <f t="shared" si="85"/>
        <v>0</v>
      </c>
      <c r="M1741" s="37">
        <f t="shared" si="86"/>
        <v>0</v>
      </c>
      <c r="N1741" s="31"/>
    </row>
    <row r="1742" spans="1:14" ht="15.75" x14ac:dyDescent="0.25">
      <c r="A1742" s="33" t="str">
        <f t="shared" si="84"/>
        <v/>
      </c>
      <c r="K1742" s="33">
        <f t="shared" si="85"/>
        <v>0</v>
      </c>
      <c r="M1742" s="37">
        <f t="shared" si="86"/>
        <v>0</v>
      </c>
      <c r="N1742" s="31"/>
    </row>
    <row r="1743" spans="1:14" ht="15.75" x14ac:dyDescent="0.25">
      <c r="A1743" s="33" t="str">
        <f t="shared" si="84"/>
        <v/>
      </c>
      <c r="K1743" s="33">
        <f t="shared" si="85"/>
        <v>0</v>
      </c>
      <c r="M1743" s="37">
        <f t="shared" si="86"/>
        <v>0</v>
      </c>
      <c r="N1743" s="31"/>
    </row>
    <row r="1744" spans="1:14" ht="15.75" x14ac:dyDescent="0.25">
      <c r="A1744" s="33" t="str">
        <f t="shared" si="84"/>
        <v/>
      </c>
      <c r="K1744" s="33">
        <f t="shared" si="85"/>
        <v>0</v>
      </c>
      <c r="M1744" s="37">
        <f t="shared" si="86"/>
        <v>0</v>
      </c>
      <c r="N1744" s="31"/>
    </row>
    <row r="1745" spans="1:14" ht="15.75" x14ac:dyDescent="0.25">
      <c r="A1745" s="33" t="str">
        <f t="shared" si="84"/>
        <v/>
      </c>
      <c r="K1745" s="33">
        <f t="shared" si="85"/>
        <v>0</v>
      </c>
      <c r="M1745" s="37">
        <f t="shared" si="86"/>
        <v>0</v>
      </c>
      <c r="N1745" s="31"/>
    </row>
    <row r="1746" spans="1:14" ht="15.75" x14ac:dyDescent="0.25">
      <c r="A1746" s="33" t="str">
        <f t="shared" si="84"/>
        <v/>
      </c>
      <c r="K1746" s="33">
        <f t="shared" si="85"/>
        <v>0</v>
      </c>
      <c r="M1746" s="37">
        <f t="shared" si="86"/>
        <v>0</v>
      </c>
      <c r="N1746" s="31"/>
    </row>
    <row r="1747" spans="1:14" ht="15.75" x14ac:dyDescent="0.25">
      <c r="A1747" s="33" t="str">
        <f t="shared" si="84"/>
        <v/>
      </c>
      <c r="K1747" s="33">
        <f t="shared" si="85"/>
        <v>0</v>
      </c>
      <c r="M1747" s="37">
        <f t="shared" si="86"/>
        <v>0</v>
      </c>
      <c r="N1747" s="31"/>
    </row>
    <row r="1748" spans="1:14" ht="15.75" x14ac:dyDescent="0.25">
      <c r="A1748" s="33" t="str">
        <f t="shared" si="84"/>
        <v/>
      </c>
      <c r="K1748" s="33">
        <f t="shared" si="85"/>
        <v>0</v>
      </c>
      <c r="M1748" s="37">
        <f t="shared" si="86"/>
        <v>0</v>
      </c>
      <c r="N1748" s="31"/>
    </row>
    <row r="1749" spans="1:14" ht="15.75" x14ac:dyDescent="0.25">
      <c r="A1749" s="33" t="str">
        <f t="shared" si="84"/>
        <v/>
      </c>
      <c r="K1749" s="33">
        <f t="shared" si="85"/>
        <v>0</v>
      </c>
      <c r="M1749" s="37">
        <f t="shared" si="86"/>
        <v>0</v>
      </c>
      <c r="N1749" s="31"/>
    </row>
    <row r="1750" spans="1:14" ht="15.75" x14ac:dyDescent="0.25">
      <c r="A1750" s="33" t="str">
        <f t="shared" si="84"/>
        <v/>
      </c>
      <c r="K1750" s="33">
        <f t="shared" si="85"/>
        <v>0</v>
      </c>
      <c r="M1750" s="37">
        <f t="shared" si="86"/>
        <v>0</v>
      </c>
      <c r="N1750" s="31"/>
    </row>
    <row r="1751" spans="1:14" ht="15.75" x14ac:dyDescent="0.25">
      <c r="A1751" s="33" t="str">
        <f t="shared" si="84"/>
        <v/>
      </c>
      <c r="K1751" s="33">
        <f t="shared" si="85"/>
        <v>0</v>
      </c>
      <c r="M1751" s="37">
        <f t="shared" si="86"/>
        <v>0</v>
      </c>
      <c r="N1751" s="31"/>
    </row>
    <row r="1752" spans="1:14" ht="15.75" x14ac:dyDescent="0.25">
      <c r="A1752" s="33" t="str">
        <f t="shared" si="84"/>
        <v/>
      </c>
      <c r="K1752" s="33">
        <f t="shared" si="85"/>
        <v>0</v>
      </c>
      <c r="M1752" s="37">
        <f t="shared" si="86"/>
        <v>0</v>
      </c>
      <c r="N1752" s="31"/>
    </row>
    <row r="1753" spans="1:14" ht="15.75" x14ac:dyDescent="0.25">
      <c r="A1753" s="33" t="str">
        <f t="shared" si="84"/>
        <v/>
      </c>
      <c r="K1753" s="33">
        <f t="shared" si="85"/>
        <v>0</v>
      </c>
      <c r="M1753" s="37">
        <f t="shared" si="86"/>
        <v>0</v>
      </c>
      <c r="N1753" s="31"/>
    </row>
    <row r="1754" spans="1:14" ht="15.75" x14ac:dyDescent="0.25">
      <c r="A1754" s="33" t="str">
        <f t="shared" si="84"/>
        <v/>
      </c>
      <c r="K1754" s="33">
        <f t="shared" si="85"/>
        <v>0</v>
      </c>
      <c r="M1754" s="37">
        <f t="shared" si="86"/>
        <v>0</v>
      </c>
      <c r="N1754" s="31"/>
    </row>
    <row r="1755" spans="1:14" ht="15.75" x14ac:dyDescent="0.25">
      <c r="A1755" s="33" t="str">
        <f t="shared" si="84"/>
        <v/>
      </c>
      <c r="K1755" s="33">
        <f t="shared" si="85"/>
        <v>0</v>
      </c>
      <c r="M1755" s="37">
        <f t="shared" si="86"/>
        <v>0</v>
      </c>
      <c r="N1755" s="31"/>
    </row>
    <row r="1756" spans="1:14" ht="15.75" x14ac:dyDescent="0.25">
      <c r="A1756" s="33" t="str">
        <f t="shared" si="84"/>
        <v/>
      </c>
      <c r="K1756" s="33">
        <f t="shared" si="85"/>
        <v>0</v>
      </c>
      <c r="M1756" s="37">
        <f t="shared" si="86"/>
        <v>0</v>
      </c>
      <c r="N1756" s="31"/>
    </row>
    <row r="1757" spans="1:14" ht="15.75" x14ac:dyDescent="0.25">
      <c r="A1757" s="33" t="str">
        <f t="shared" si="84"/>
        <v/>
      </c>
      <c r="K1757" s="33">
        <f t="shared" si="85"/>
        <v>0</v>
      </c>
      <c r="M1757" s="37">
        <f t="shared" si="86"/>
        <v>0</v>
      </c>
      <c r="N1757" s="31"/>
    </row>
    <row r="1758" spans="1:14" ht="15.75" x14ac:dyDescent="0.25">
      <c r="A1758" s="33" t="str">
        <f t="shared" si="84"/>
        <v/>
      </c>
      <c r="K1758" s="33">
        <f t="shared" si="85"/>
        <v>0</v>
      </c>
      <c r="M1758" s="37">
        <f t="shared" si="86"/>
        <v>0</v>
      </c>
      <c r="N1758" s="31"/>
    </row>
    <row r="1759" spans="1:14" ht="15.75" x14ac:dyDescent="0.25">
      <c r="A1759" s="33" t="str">
        <f t="shared" si="84"/>
        <v/>
      </c>
      <c r="K1759" s="33">
        <f t="shared" si="85"/>
        <v>0</v>
      </c>
      <c r="M1759" s="37">
        <f t="shared" si="86"/>
        <v>0</v>
      </c>
      <c r="N1759" s="31"/>
    </row>
    <row r="1760" spans="1:14" ht="15.75" x14ac:dyDescent="0.25">
      <c r="A1760" s="33" t="str">
        <f t="shared" si="84"/>
        <v/>
      </c>
      <c r="K1760" s="33">
        <f t="shared" si="85"/>
        <v>0</v>
      </c>
      <c r="M1760" s="37">
        <f t="shared" si="86"/>
        <v>0</v>
      </c>
      <c r="N1760" s="31"/>
    </row>
    <row r="1761" spans="1:14" ht="15.75" x14ac:dyDescent="0.25">
      <c r="A1761" s="33" t="str">
        <f t="shared" si="84"/>
        <v/>
      </c>
      <c r="K1761" s="33">
        <f t="shared" si="85"/>
        <v>0</v>
      </c>
      <c r="M1761" s="37">
        <f t="shared" si="86"/>
        <v>0</v>
      </c>
      <c r="N1761" s="31"/>
    </row>
    <row r="1762" spans="1:14" ht="15.75" x14ac:dyDescent="0.25">
      <c r="A1762" s="33" t="str">
        <f t="shared" si="84"/>
        <v/>
      </c>
      <c r="K1762" s="33">
        <f t="shared" si="85"/>
        <v>0</v>
      </c>
      <c r="M1762" s="37">
        <f t="shared" si="86"/>
        <v>0</v>
      </c>
      <c r="N1762" s="31"/>
    </row>
    <row r="1763" spans="1:14" ht="15.75" x14ac:dyDescent="0.25">
      <c r="A1763" s="33" t="str">
        <f t="shared" si="84"/>
        <v/>
      </c>
      <c r="K1763" s="33">
        <f t="shared" si="85"/>
        <v>0</v>
      </c>
      <c r="M1763" s="37">
        <f t="shared" si="86"/>
        <v>0</v>
      </c>
      <c r="N1763" s="31"/>
    </row>
    <row r="1764" spans="1:14" ht="15.75" x14ac:dyDescent="0.25">
      <c r="A1764" s="33" t="str">
        <f t="shared" si="84"/>
        <v/>
      </c>
      <c r="K1764" s="33">
        <f t="shared" si="85"/>
        <v>0</v>
      </c>
      <c r="M1764" s="37">
        <f t="shared" si="86"/>
        <v>0</v>
      </c>
      <c r="N1764" s="31"/>
    </row>
    <row r="1765" spans="1:14" ht="15.75" x14ac:dyDescent="0.25">
      <c r="A1765" s="33" t="str">
        <f t="shared" si="84"/>
        <v/>
      </c>
      <c r="K1765" s="33">
        <f t="shared" si="85"/>
        <v>0</v>
      </c>
      <c r="M1765" s="37">
        <f t="shared" si="86"/>
        <v>0</v>
      </c>
      <c r="N1765" s="31"/>
    </row>
    <row r="1766" spans="1:14" ht="15.75" x14ac:dyDescent="0.25">
      <c r="A1766" s="33" t="str">
        <f t="shared" si="84"/>
        <v/>
      </c>
      <c r="K1766" s="33">
        <f t="shared" si="85"/>
        <v>0</v>
      </c>
      <c r="M1766" s="37">
        <f t="shared" si="86"/>
        <v>0</v>
      </c>
      <c r="N1766" s="31"/>
    </row>
    <row r="1767" spans="1:14" ht="15.75" x14ac:dyDescent="0.25">
      <c r="A1767" s="33" t="str">
        <f t="shared" si="84"/>
        <v/>
      </c>
      <c r="K1767" s="33">
        <f t="shared" si="85"/>
        <v>0</v>
      </c>
      <c r="M1767" s="37">
        <f t="shared" si="86"/>
        <v>0</v>
      </c>
      <c r="N1767" s="31"/>
    </row>
    <row r="1768" spans="1:14" ht="15.75" x14ac:dyDescent="0.25">
      <c r="A1768" s="33" t="str">
        <f t="shared" si="84"/>
        <v/>
      </c>
      <c r="K1768" s="33">
        <f t="shared" si="85"/>
        <v>0</v>
      </c>
      <c r="M1768" s="37">
        <f t="shared" si="86"/>
        <v>0</v>
      </c>
      <c r="N1768" s="31"/>
    </row>
    <row r="1769" spans="1:14" ht="15.75" x14ac:dyDescent="0.25">
      <c r="A1769" s="33" t="str">
        <f t="shared" si="84"/>
        <v/>
      </c>
      <c r="K1769" s="33">
        <f t="shared" si="85"/>
        <v>0</v>
      </c>
      <c r="M1769" s="37">
        <f t="shared" si="86"/>
        <v>0</v>
      </c>
      <c r="N1769" s="31"/>
    </row>
    <row r="1770" spans="1:14" ht="15.75" x14ac:dyDescent="0.25">
      <c r="A1770" s="33" t="str">
        <f t="shared" si="84"/>
        <v/>
      </c>
      <c r="K1770" s="33">
        <f t="shared" si="85"/>
        <v>0</v>
      </c>
      <c r="M1770" s="37">
        <f t="shared" si="86"/>
        <v>0</v>
      </c>
      <c r="N1770" s="31"/>
    </row>
    <row r="1771" spans="1:14" ht="15.75" x14ac:dyDescent="0.25">
      <c r="A1771" s="33" t="str">
        <f t="shared" si="84"/>
        <v/>
      </c>
      <c r="K1771" s="33">
        <f t="shared" si="85"/>
        <v>0</v>
      </c>
      <c r="M1771" s="37">
        <f t="shared" si="86"/>
        <v>0</v>
      </c>
      <c r="N1771" s="31"/>
    </row>
    <row r="1772" spans="1:14" ht="15.75" x14ac:dyDescent="0.25">
      <c r="A1772" s="33" t="str">
        <f t="shared" si="84"/>
        <v/>
      </c>
      <c r="K1772" s="33">
        <f t="shared" si="85"/>
        <v>0</v>
      </c>
      <c r="M1772" s="37">
        <f t="shared" si="86"/>
        <v>0</v>
      </c>
      <c r="N1772" s="31"/>
    </row>
    <row r="1773" spans="1:14" ht="15.75" x14ac:dyDescent="0.25">
      <c r="A1773" s="33" t="str">
        <f t="shared" si="84"/>
        <v/>
      </c>
      <c r="K1773" s="33">
        <f t="shared" si="85"/>
        <v>0</v>
      </c>
      <c r="M1773" s="37">
        <f t="shared" si="86"/>
        <v>0</v>
      </c>
      <c r="N1773" s="31"/>
    </row>
    <row r="1774" spans="1:14" ht="15.75" x14ac:dyDescent="0.25">
      <c r="A1774" s="33" t="str">
        <f t="shared" si="84"/>
        <v/>
      </c>
      <c r="K1774" s="33">
        <f t="shared" si="85"/>
        <v>0</v>
      </c>
      <c r="M1774" s="37">
        <f t="shared" si="86"/>
        <v>0</v>
      </c>
      <c r="N1774" s="31"/>
    </row>
    <row r="1775" spans="1:14" ht="15.75" x14ac:dyDescent="0.25">
      <c r="A1775" s="33" t="str">
        <f t="shared" si="84"/>
        <v/>
      </c>
      <c r="K1775" s="33">
        <f t="shared" si="85"/>
        <v>0</v>
      </c>
      <c r="M1775" s="37">
        <f t="shared" si="86"/>
        <v>0</v>
      </c>
      <c r="N1775" s="31"/>
    </row>
    <row r="1776" spans="1:14" ht="15.75" x14ac:dyDescent="0.25">
      <c r="A1776" s="33" t="str">
        <f t="shared" si="84"/>
        <v/>
      </c>
      <c r="K1776" s="33">
        <f t="shared" si="85"/>
        <v>0</v>
      </c>
      <c r="M1776" s="37">
        <f t="shared" si="86"/>
        <v>0</v>
      </c>
      <c r="N1776" s="31"/>
    </row>
    <row r="1777" spans="1:14" ht="15.75" x14ac:dyDescent="0.25">
      <c r="A1777" s="33" t="str">
        <f t="shared" si="84"/>
        <v/>
      </c>
      <c r="K1777" s="33">
        <f t="shared" si="85"/>
        <v>0</v>
      </c>
      <c r="M1777" s="37">
        <f t="shared" si="86"/>
        <v>0</v>
      </c>
      <c r="N1777" s="31"/>
    </row>
    <row r="1778" spans="1:14" ht="15.75" x14ac:dyDescent="0.25">
      <c r="A1778" s="33" t="str">
        <f t="shared" si="84"/>
        <v/>
      </c>
      <c r="K1778" s="33">
        <f t="shared" si="85"/>
        <v>0</v>
      </c>
      <c r="M1778" s="37">
        <f t="shared" si="86"/>
        <v>0</v>
      </c>
      <c r="N1778" s="31"/>
    </row>
    <row r="1779" spans="1:14" ht="15.75" x14ac:dyDescent="0.25">
      <c r="A1779" s="33" t="str">
        <f t="shared" si="84"/>
        <v/>
      </c>
      <c r="K1779" s="33">
        <f t="shared" si="85"/>
        <v>0</v>
      </c>
      <c r="M1779" s="37">
        <f t="shared" si="86"/>
        <v>0</v>
      </c>
      <c r="N1779" s="31"/>
    </row>
    <row r="1780" spans="1:14" ht="15.75" x14ac:dyDescent="0.25">
      <c r="A1780" s="33" t="str">
        <f t="shared" si="84"/>
        <v/>
      </c>
      <c r="K1780" s="33">
        <f t="shared" si="85"/>
        <v>0</v>
      </c>
      <c r="M1780" s="37">
        <f t="shared" si="86"/>
        <v>0</v>
      </c>
      <c r="N1780" s="31"/>
    </row>
    <row r="1781" spans="1:14" ht="15.75" x14ac:dyDescent="0.25">
      <c r="A1781" s="33" t="str">
        <f t="shared" si="84"/>
        <v/>
      </c>
      <c r="K1781" s="33">
        <f t="shared" si="85"/>
        <v>0</v>
      </c>
      <c r="M1781" s="37">
        <f t="shared" si="86"/>
        <v>0</v>
      </c>
      <c r="N1781" s="31"/>
    </row>
    <row r="1782" spans="1:14" ht="15.75" x14ac:dyDescent="0.25">
      <c r="A1782" s="33" t="str">
        <f t="shared" si="84"/>
        <v/>
      </c>
      <c r="K1782" s="33">
        <f t="shared" si="85"/>
        <v>0</v>
      </c>
      <c r="M1782" s="37">
        <f t="shared" si="86"/>
        <v>0</v>
      </c>
      <c r="N1782" s="31"/>
    </row>
    <row r="1783" spans="1:14" ht="15.75" x14ac:dyDescent="0.25">
      <c r="A1783" s="33" t="str">
        <f t="shared" si="84"/>
        <v/>
      </c>
      <c r="K1783" s="33">
        <f t="shared" si="85"/>
        <v>0</v>
      </c>
      <c r="M1783" s="37">
        <f t="shared" si="86"/>
        <v>0</v>
      </c>
      <c r="N1783" s="31"/>
    </row>
    <row r="1784" spans="1:14" ht="15.75" x14ac:dyDescent="0.25">
      <c r="A1784" s="33" t="str">
        <f t="shared" si="84"/>
        <v/>
      </c>
      <c r="K1784" s="33">
        <f t="shared" si="85"/>
        <v>0</v>
      </c>
      <c r="M1784" s="37">
        <f t="shared" si="86"/>
        <v>0</v>
      </c>
      <c r="N1784" s="31"/>
    </row>
    <row r="1785" spans="1:14" ht="15.75" x14ac:dyDescent="0.25">
      <c r="A1785" s="33" t="str">
        <f t="shared" si="84"/>
        <v/>
      </c>
      <c r="K1785" s="33">
        <f t="shared" si="85"/>
        <v>0</v>
      </c>
      <c r="M1785" s="37">
        <f t="shared" si="86"/>
        <v>0</v>
      </c>
      <c r="N1785" s="31"/>
    </row>
    <row r="1786" spans="1:14" ht="15.75" x14ac:dyDescent="0.25">
      <c r="A1786" s="33" t="str">
        <f t="shared" si="84"/>
        <v/>
      </c>
      <c r="K1786" s="33">
        <f t="shared" si="85"/>
        <v>0</v>
      </c>
      <c r="M1786" s="37">
        <f t="shared" si="86"/>
        <v>0</v>
      </c>
      <c r="N1786" s="31"/>
    </row>
    <row r="1787" spans="1:14" ht="15.75" x14ac:dyDescent="0.25">
      <c r="A1787" s="33" t="str">
        <f t="shared" si="84"/>
        <v/>
      </c>
      <c r="K1787" s="33">
        <f t="shared" si="85"/>
        <v>0</v>
      </c>
      <c r="M1787" s="37">
        <f t="shared" si="86"/>
        <v>0</v>
      </c>
      <c r="N1787" s="31"/>
    </row>
    <row r="1788" spans="1:14" ht="15.75" x14ac:dyDescent="0.25">
      <c r="A1788" s="33" t="str">
        <f t="shared" si="84"/>
        <v/>
      </c>
      <c r="K1788" s="33">
        <f t="shared" si="85"/>
        <v>0</v>
      </c>
      <c r="M1788" s="37">
        <f t="shared" si="86"/>
        <v>0</v>
      </c>
      <c r="N1788" s="31"/>
    </row>
    <row r="1789" spans="1:14" ht="15.75" x14ac:dyDescent="0.25">
      <c r="A1789" s="33" t="str">
        <f t="shared" si="84"/>
        <v/>
      </c>
      <c r="K1789" s="33">
        <f t="shared" si="85"/>
        <v>0</v>
      </c>
      <c r="M1789" s="37">
        <f t="shared" si="86"/>
        <v>0</v>
      </c>
      <c r="N1789" s="31"/>
    </row>
    <row r="1790" spans="1:14" ht="15.75" x14ac:dyDescent="0.25">
      <c r="A1790" s="33" t="str">
        <f t="shared" si="84"/>
        <v/>
      </c>
      <c r="K1790" s="33">
        <f t="shared" si="85"/>
        <v>0</v>
      </c>
      <c r="M1790" s="37">
        <f t="shared" si="86"/>
        <v>0</v>
      </c>
      <c r="N1790" s="31"/>
    </row>
    <row r="1791" spans="1:14" ht="15.75" x14ac:dyDescent="0.25">
      <c r="A1791" s="33" t="str">
        <f t="shared" si="84"/>
        <v/>
      </c>
      <c r="K1791" s="33">
        <f t="shared" si="85"/>
        <v>0</v>
      </c>
      <c r="M1791" s="37">
        <f t="shared" si="86"/>
        <v>0</v>
      </c>
      <c r="N1791" s="31"/>
    </row>
    <row r="1792" spans="1:14" ht="15.75" x14ac:dyDescent="0.25">
      <c r="A1792" s="33" t="str">
        <f t="shared" si="84"/>
        <v/>
      </c>
      <c r="K1792" s="33">
        <f t="shared" si="85"/>
        <v>0</v>
      </c>
      <c r="M1792" s="37">
        <f t="shared" si="86"/>
        <v>0</v>
      </c>
      <c r="N1792" s="31"/>
    </row>
    <row r="1793" spans="1:14" ht="15.75" x14ac:dyDescent="0.25">
      <c r="A1793" s="33" t="str">
        <f t="shared" si="84"/>
        <v/>
      </c>
      <c r="K1793" s="33">
        <f t="shared" si="85"/>
        <v>0</v>
      </c>
      <c r="M1793" s="37">
        <f t="shared" si="86"/>
        <v>0</v>
      </c>
      <c r="N1793" s="31"/>
    </row>
    <row r="1794" spans="1:14" ht="15.75" x14ac:dyDescent="0.25">
      <c r="A1794" s="33" t="str">
        <f t="shared" si="84"/>
        <v/>
      </c>
      <c r="K1794" s="33">
        <f t="shared" si="85"/>
        <v>0</v>
      </c>
      <c r="M1794" s="37">
        <f t="shared" si="86"/>
        <v>0</v>
      </c>
      <c r="N1794" s="31"/>
    </row>
    <row r="1795" spans="1:14" ht="15.75" x14ac:dyDescent="0.25">
      <c r="A1795" s="33" t="str">
        <f t="shared" si="84"/>
        <v/>
      </c>
      <c r="K1795" s="33">
        <f t="shared" si="85"/>
        <v>0</v>
      </c>
      <c r="M1795" s="37">
        <f t="shared" si="86"/>
        <v>0</v>
      </c>
      <c r="N1795" s="31"/>
    </row>
    <row r="1796" spans="1:14" ht="15.75" x14ac:dyDescent="0.25">
      <c r="A1796" s="33" t="str">
        <f t="shared" ref="A1796:A1859" si="87">IF(B1796="","","FCT"&amp;" "&amp;MID($D$1,3,2)&amp;IF(MONTH(1&amp;$C$1)&lt;10,0&amp;MONTH(1&amp;$C$1),MONTH(1&amp;$C$1))&amp;IF(ROW()-3+1&lt;10,"00"&amp;ROW()-3+1,IF(AND(ROW()-3+1&lt;100,ROW()-3+1&gt;=10),0&amp;ROW()-3+1,ROW()-3+1)))</f>
        <v/>
      </c>
      <c r="K1796" s="33">
        <f t="shared" ref="K1796:K1859" si="88">(H1796-G1796)+(J1796-I1796)</f>
        <v>0</v>
      </c>
      <c r="M1796" s="37">
        <f t="shared" ref="M1796:M1859" si="89">IFERROR(VLOOKUP(F1796,$Q$2:$R$4,2,FALSE),0)</f>
        <v>0</v>
      </c>
      <c r="N1796" s="31"/>
    </row>
    <row r="1797" spans="1:14" ht="15.75" x14ac:dyDescent="0.25">
      <c r="A1797" s="33" t="str">
        <f t="shared" si="87"/>
        <v/>
      </c>
      <c r="K1797" s="33">
        <f t="shared" si="88"/>
        <v>0</v>
      </c>
      <c r="M1797" s="37">
        <f t="shared" si="89"/>
        <v>0</v>
      </c>
      <c r="N1797" s="31"/>
    </row>
    <row r="1798" spans="1:14" ht="15.75" x14ac:dyDescent="0.25">
      <c r="A1798" s="33" t="str">
        <f t="shared" si="87"/>
        <v/>
      </c>
      <c r="K1798" s="33">
        <f t="shared" si="88"/>
        <v>0</v>
      </c>
      <c r="M1798" s="37">
        <f t="shared" si="89"/>
        <v>0</v>
      </c>
      <c r="N1798" s="31"/>
    </row>
    <row r="1799" spans="1:14" ht="15.75" x14ac:dyDescent="0.25">
      <c r="A1799" s="33" t="str">
        <f t="shared" si="87"/>
        <v/>
      </c>
      <c r="K1799" s="33">
        <f t="shared" si="88"/>
        <v>0</v>
      </c>
      <c r="M1799" s="37">
        <f t="shared" si="89"/>
        <v>0</v>
      </c>
      <c r="N1799" s="31"/>
    </row>
    <row r="1800" spans="1:14" ht="15.75" x14ac:dyDescent="0.25">
      <c r="A1800" s="33" t="str">
        <f t="shared" si="87"/>
        <v/>
      </c>
      <c r="K1800" s="33">
        <f t="shared" si="88"/>
        <v>0</v>
      </c>
      <c r="M1800" s="37">
        <f t="shared" si="89"/>
        <v>0</v>
      </c>
      <c r="N1800" s="31"/>
    </row>
    <row r="1801" spans="1:14" ht="15.75" x14ac:dyDescent="0.25">
      <c r="A1801" s="33" t="str">
        <f t="shared" si="87"/>
        <v/>
      </c>
      <c r="K1801" s="33">
        <f t="shared" si="88"/>
        <v>0</v>
      </c>
      <c r="M1801" s="37">
        <f t="shared" si="89"/>
        <v>0</v>
      </c>
      <c r="N1801" s="31"/>
    </row>
    <row r="1802" spans="1:14" ht="15.75" x14ac:dyDescent="0.25">
      <c r="A1802" s="33" t="str">
        <f t="shared" si="87"/>
        <v/>
      </c>
      <c r="K1802" s="33">
        <f t="shared" si="88"/>
        <v>0</v>
      </c>
      <c r="M1802" s="37">
        <f t="shared" si="89"/>
        <v>0</v>
      </c>
      <c r="N1802" s="31"/>
    </row>
    <row r="1803" spans="1:14" ht="15.75" x14ac:dyDescent="0.25">
      <c r="A1803" s="33" t="str">
        <f t="shared" si="87"/>
        <v/>
      </c>
      <c r="K1803" s="33">
        <f t="shared" si="88"/>
        <v>0</v>
      </c>
      <c r="M1803" s="37">
        <f t="shared" si="89"/>
        <v>0</v>
      </c>
      <c r="N1803" s="31"/>
    </row>
    <row r="1804" spans="1:14" ht="15.75" x14ac:dyDescent="0.25">
      <c r="A1804" s="33" t="str">
        <f t="shared" si="87"/>
        <v/>
      </c>
      <c r="K1804" s="33">
        <f t="shared" si="88"/>
        <v>0</v>
      </c>
      <c r="M1804" s="37">
        <f t="shared" si="89"/>
        <v>0</v>
      </c>
      <c r="N1804" s="31"/>
    </row>
    <row r="1805" spans="1:14" ht="15.75" x14ac:dyDescent="0.25">
      <c r="A1805" s="33" t="str">
        <f t="shared" si="87"/>
        <v/>
      </c>
      <c r="K1805" s="33">
        <f t="shared" si="88"/>
        <v>0</v>
      </c>
      <c r="M1805" s="37">
        <f t="shared" si="89"/>
        <v>0</v>
      </c>
      <c r="N1805" s="31"/>
    </row>
    <row r="1806" spans="1:14" ht="15.75" x14ac:dyDescent="0.25">
      <c r="A1806" s="33" t="str">
        <f t="shared" si="87"/>
        <v/>
      </c>
      <c r="K1806" s="33">
        <f t="shared" si="88"/>
        <v>0</v>
      </c>
      <c r="M1806" s="37">
        <f t="shared" si="89"/>
        <v>0</v>
      </c>
      <c r="N1806" s="31"/>
    </row>
    <row r="1807" spans="1:14" ht="15.75" x14ac:dyDescent="0.25">
      <c r="A1807" s="33" t="str">
        <f t="shared" si="87"/>
        <v/>
      </c>
      <c r="K1807" s="33">
        <f t="shared" si="88"/>
        <v>0</v>
      </c>
      <c r="M1807" s="37">
        <f t="shared" si="89"/>
        <v>0</v>
      </c>
      <c r="N1807" s="31"/>
    </row>
    <row r="1808" spans="1:14" ht="15.75" x14ac:dyDescent="0.25">
      <c r="A1808" s="33" t="str">
        <f t="shared" si="87"/>
        <v/>
      </c>
      <c r="K1808" s="33">
        <f t="shared" si="88"/>
        <v>0</v>
      </c>
      <c r="M1808" s="37">
        <f t="shared" si="89"/>
        <v>0</v>
      </c>
      <c r="N1808" s="31"/>
    </row>
    <row r="1809" spans="1:14" ht="15.75" x14ac:dyDescent="0.25">
      <c r="A1809" s="33" t="str">
        <f t="shared" si="87"/>
        <v/>
      </c>
      <c r="K1809" s="33">
        <f t="shared" si="88"/>
        <v>0</v>
      </c>
      <c r="M1809" s="37">
        <f t="shared" si="89"/>
        <v>0</v>
      </c>
      <c r="N1809" s="31"/>
    </row>
    <row r="1810" spans="1:14" ht="15.75" x14ac:dyDescent="0.25">
      <c r="A1810" s="33" t="str">
        <f t="shared" si="87"/>
        <v/>
      </c>
      <c r="K1810" s="33">
        <f t="shared" si="88"/>
        <v>0</v>
      </c>
      <c r="M1810" s="37">
        <f t="shared" si="89"/>
        <v>0</v>
      </c>
      <c r="N1810" s="31"/>
    </row>
    <row r="1811" spans="1:14" ht="15.75" x14ac:dyDescent="0.25">
      <c r="A1811" s="33" t="str">
        <f t="shared" si="87"/>
        <v/>
      </c>
      <c r="K1811" s="33">
        <f t="shared" si="88"/>
        <v>0</v>
      </c>
      <c r="M1811" s="37">
        <f t="shared" si="89"/>
        <v>0</v>
      </c>
      <c r="N1811" s="31"/>
    </row>
    <row r="1812" spans="1:14" ht="15.75" x14ac:dyDescent="0.25">
      <c r="A1812" s="33" t="str">
        <f t="shared" si="87"/>
        <v/>
      </c>
      <c r="K1812" s="33">
        <f t="shared" si="88"/>
        <v>0</v>
      </c>
      <c r="M1812" s="37">
        <f t="shared" si="89"/>
        <v>0</v>
      </c>
      <c r="N1812" s="31"/>
    </row>
    <row r="1813" spans="1:14" ht="15.75" x14ac:dyDescent="0.25">
      <c r="A1813" s="33" t="str">
        <f t="shared" si="87"/>
        <v/>
      </c>
      <c r="K1813" s="33">
        <f t="shared" si="88"/>
        <v>0</v>
      </c>
      <c r="M1813" s="37">
        <f t="shared" si="89"/>
        <v>0</v>
      </c>
      <c r="N1813" s="31"/>
    </row>
    <row r="1814" spans="1:14" ht="15.75" x14ac:dyDescent="0.25">
      <c r="A1814" s="33" t="str">
        <f t="shared" si="87"/>
        <v/>
      </c>
      <c r="K1814" s="33">
        <f t="shared" si="88"/>
        <v>0</v>
      </c>
      <c r="M1814" s="37">
        <f t="shared" si="89"/>
        <v>0</v>
      </c>
      <c r="N1814" s="31"/>
    </row>
    <row r="1815" spans="1:14" ht="15.75" x14ac:dyDescent="0.25">
      <c r="A1815" s="33" t="str">
        <f t="shared" si="87"/>
        <v/>
      </c>
      <c r="K1815" s="33">
        <f t="shared" si="88"/>
        <v>0</v>
      </c>
      <c r="M1815" s="37">
        <f t="shared" si="89"/>
        <v>0</v>
      </c>
      <c r="N1815" s="31"/>
    </row>
    <row r="1816" spans="1:14" ht="15.75" x14ac:dyDescent="0.25">
      <c r="A1816" s="33" t="str">
        <f t="shared" si="87"/>
        <v/>
      </c>
      <c r="K1816" s="33">
        <f t="shared" si="88"/>
        <v>0</v>
      </c>
      <c r="M1816" s="37">
        <f t="shared" si="89"/>
        <v>0</v>
      </c>
      <c r="N1816" s="31"/>
    </row>
    <row r="1817" spans="1:14" ht="15.75" x14ac:dyDescent="0.25">
      <c r="A1817" s="33" t="str">
        <f t="shared" si="87"/>
        <v/>
      </c>
      <c r="K1817" s="33">
        <f t="shared" si="88"/>
        <v>0</v>
      </c>
      <c r="M1817" s="37">
        <f t="shared" si="89"/>
        <v>0</v>
      </c>
      <c r="N1817" s="31"/>
    </row>
    <row r="1818" spans="1:14" ht="15.75" x14ac:dyDescent="0.25">
      <c r="A1818" s="33" t="str">
        <f t="shared" si="87"/>
        <v/>
      </c>
      <c r="K1818" s="33">
        <f t="shared" si="88"/>
        <v>0</v>
      </c>
      <c r="M1818" s="37">
        <f t="shared" si="89"/>
        <v>0</v>
      </c>
      <c r="N1818" s="31"/>
    </row>
    <row r="1819" spans="1:14" ht="15.75" x14ac:dyDescent="0.25">
      <c r="A1819" s="33" t="str">
        <f t="shared" si="87"/>
        <v/>
      </c>
      <c r="K1819" s="33">
        <f t="shared" si="88"/>
        <v>0</v>
      </c>
      <c r="M1819" s="37">
        <f t="shared" si="89"/>
        <v>0</v>
      </c>
      <c r="N1819" s="31"/>
    </row>
    <row r="1820" spans="1:14" ht="15.75" x14ac:dyDescent="0.25">
      <c r="A1820" s="33" t="str">
        <f t="shared" si="87"/>
        <v/>
      </c>
      <c r="K1820" s="33">
        <f t="shared" si="88"/>
        <v>0</v>
      </c>
      <c r="M1820" s="37">
        <f t="shared" si="89"/>
        <v>0</v>
      </c>
      <c r="N1820" s="31"/>
    </row>
    <row r="1821" spans="1:14" ht="15.75" x14ac:dyDescent="0.25">
      <c r="A1821" s="33" t="str">
        <f t="shared" si="87"/>
        <v/>
      </c>
      <c r="K1821" s="33">
        <f t="shared" si="88"/>
        <v>0</v>
      </c>
      <c r="M1821" s="37">
        <f t="shared" si="89"/>
        <v>0</v>
      </c>
      <c r="N1821" s="31"/>
    </row>
    <row r="1822" spans="1:14" ht="15.75" x14ac:dyDescent="0.25">
      <c r="A1822" s="33" t="str">
        <f t="shared" si="87"/>
        <v/>
      </c>
      <c r="K1822" s="33">
        <f t="shared" si="88"/>
        <v>0</v>
      </c>
      <c r="M1822" s="37">
        <f t="shared" si="89"/>
        <v>0</v>
      </c>
      <c r="N1822" s="31"/>
    </row>
    <row r="1823" spans="1:14" ht="15.75" x14ac:dyDescent="0.25">
      <c r="A1823" s="33" t="str">
        <f t="shared" si="87"/>
        <v/>
      </c>
      <c r="K1823" s="33">
        <f t="shared" si="88"/>
        <v>0</v>
      </c>
      <c r="M1823" s="37">
        <f t="shared" si="89"/>
        <v>0</v>
      </c>
      <c r="N1823" s="31"/>
    </row>
    <row r="1824" spans="1:14" ht="15.75" x14ac:dyDescent="0.25">
      <c r="A1824" s="33" t="str">
        <f t="shared" si="87"/>
        <v/>
      </c>
      <c r="K1824" s="33">
        <f t="shared" si="88"/>
        <v>0</v>
      </c>
      <c r="M1824" s="37">
        <f t="shared" si="89"/>
        <v>0</v>
      </c>
      <c r="N1824" s="31"/>
    </row>
    <row r="1825" spans="1:14" ht="15.75" x14ac:dyDescent="0.25">
      <c r="A1825" s="33" t="str">
        <f t="shared" si="87"/>
        <v/>
      </c>
      <c r="K1825" s="33">
        <f t="shared" si="88"/>
        <v>0</v>
      </c>
      <c r="M1825" s="37">
        <f t="shared" si="89"/>
        <v>0</v>
      </c>
      <c r="N1825" s="31"/>
    </row>
    <row r="1826" spans="1:14" ht="15.75" x14ac:dyDescent="0.25">
      <c r="A1826" s="33" t="str">
        <f t="shared" si="87"/>
        <v/>
      </c>
      <c r="K1826" s="33">
        <f t="shared" si="88"/>
        <v>0</v>
      </c>
      <c r="M1826" s="37">
        <f t="shared" si="89"/>
        <v>0</v>
      </c>
      <c r="N1826" s="31"/>
    </row>
    <row r="1827" spans="1:14" ht="15.75" x14ac:dyDescent="0.25">
      <c r="A1827" s="33" t="str">
        <f t="shared" si="87"/>
        <v/>
      </c>
      <c r="K1827" s="33">
        <f t="shared" si="88"/>
        <v>0</v>
      </c>
      <c r="M1827" s="37">
        <f t="shared" si="89"/>
        <v>0</v>
      </c>
      <c r="N1827" s="31"/>
    </row>
    <row r="1828" spans="1:14" ht="15.75" x14ac:dyDescent="0.25">
      <c r="A1828" s="33" t="str">
        <f t="shared" si="87"/>
        <v/>
      </c>
      <c r="K1828" s="33">
        <f t="shared" si="88"/>
        <v>0</v>
      </c>
      <c r="M1828" s="37">
        <f t="shared" si="89"/>
        <v>0</v>
      </c>
      <c r="N1828" s="31"/>
    </row>
    <row r="1829" spans="1:14" ht="15.75" x14ac:dyDescent="0.25">
      <c r="A1829" s="33" t="str">
        <f t="shared" si="87"/>
        <v/>
      </c>
      <c r="K1829" s="33">
        <f t="shared" si="88"/>
        <v>0</v>
      </c>
      <c r="M1829" s="37">
        <f t="shared" si="89"/>
        <v>0</v>
      </c>
      <c r="N1829" s="31"/>
    </row>
    <row r="1830" spans="1:14" ht="15.75" x14ac:dyDescent="0.25">
      <c r="A1830" s="33" t="str">
        <f t="shared" si="87"/>
        <v/>
      </c>
      <c r="K1830" s="33">
        <f t="shared" si="88"/>
        <v>0</v>
      </c>
      <c r="M1830" s="37">
        <f t="shared" si="89"/>
        <v>0</v>
      </c>
      <c r="N1830" s="31"/>
    </row>
    <row r="1831" spans="1:14" ht="15.75" x14ac:dyDescent="0.25">
      <c r="A1831" s="33" t="str">
        <f t="shared" si="87"/>
        <v/>
      </c>
      <c r="K1831" s="33">
        <f t="shared" si="88"/>
        <v>0</v>
      </c>
      <c r="M1831" s="37">
        <f t="shared" si="89"/>
        <v>0</v>
      </c>
      <c r="N1831" s="31"/>
    </row>
    <row r="1832" spans="1:14" ht="15.75" x14ac:dyDescent="0.25">
      <c r="A1832" s="33" t="str">
        <f t="shared" si="87"/>
        <v/>
      </c>
      <c r="K1832" s="33">
        <f t="shared" si="88"/>
        <v>0</v>
      </c>
      <c r="M1832" s="37">
        <f t="shared" si="89"/>
        <v>0</v>
      </c>
      <c r="N1832" s="31"/>
    </row>
    <row r="1833" spans="1:14" ht="15.75" x14ac:dyDescent="0.25">
      <c r="A1833" s="33" t="str">
        <f t="shared" si="87"/>
        <v/>
      </c>
      <c r="K1833" s="33">
        <f t="shared" si="88"/>
        <v>0</v>
      </c>
      <c r="M1833" s="37">
        <f t="shared" si="89"/>
        <v>0</v>
      </c>
      <c r="N1833" s="31"/>
    </row>
    <row r="1834" spans="1:14" ht="15.75" x14ac:dyDescent="0.25">
      <c r="A1834" s="33" t="str">
        <f t="shared" si="87"/>
        <v/>
      </c>
      <c r="K1834" s="33">
        <f t="shared" si="88"/>
        <v>0</v>
      </c>
      <c r="M1834" s="37">
        <f t="shared" si="89"/>
        <v>0</v>
      </c>
      <c r="N1834" s="31"/>
    </row>
    <row r="1835" spans="1:14" ht="15.75" x14ac:dyDescent="0.25">
      <c r="A1835" s="33" t="str">
        <f t="shared" si="87"/>
        <v/>
      </c>
      <c r="K1835" s="33">
        <f t="shared" si="88"/>
        <v>0</v>
      </c>
      <c r="M1835" s="37">
        <f t="shared" si="89"/>
        <v>0</v>
      </c>
      <c r="N1835" s="31"/>
    </row>
    <row r="1836" spans="1:14" ht="15.75" x14ac:dyDescent="0.25">
      <c r="A1836" s="33" t="str">
        <f t="shared" si="87"/>
        <v/>
      </c>
      <c r="K1836" s="33">
        <f t="shared" si="88"/>
        <v>0</v>
      </c>
      <c r="M1836" s="37">
        <f t="shared" si="89"/>
        <v>0</v>
      </c>
      <c r="N1836" s="31"/>
    </row>
    <row r="1837" spans="1:14" ht="15.75" x14ac:dyDescent="0.25">
      <c r="A1837" s="33" t="str">
        <f t="shared" si="87"/>
        <v/>
      </c>
      <c r="K1837" s="33">
        <f t="shared" si="88"/>
        <v>0</v>
      </c>
      <c r="M1837" s="37">
        <f t="shared" si="89"/>
        <v>0</v>
      </c>
      <c r="N1837" s="31"/>
    </row>
    <row r="1838" spans="1:14" ht="15.75" x14ac:dyDescent="0.25">
      <c r="A1838" s="33" t="str">
        <f t="shared" si="87"/>
        <v/>
      </c>
      <c r="K1838" s="33">
        <f t="shared" si="88"/>
        <v>0</v>
      </c>
      <c r="M1838" s="37">
        <f t="shared" si="89"/>
        <v>0</v>
      </c>
      <c r="N1838" s="31"/>
    </row>
    <row r="1839" spans="1:14" ht="15.75" x14ac:dyDescent="0.25">
      <c r="A1839" s="33" t="str">
        <f t="shared" si="87"/>
        <v/>
      </c>
      <c r="K1839" s="33">
        <f t="shared" si="88"/>
        <v>0</v>
      </c>
      <c r="M1839" s="37">
        <f t="shared" si="89"/>
        <v>0</v>
      </c>
      <c r="N1839" s="31"/>
    </row>
    <row r="1840" spans="1:14" ht="15.75" x14ac:dyDescent="0.25">
      <c r="A1840" s="33" t="str">
        <f t="shared" si="87"/>
        <v/>
      </c>
      <c r="K1840" s="33">
        <f t="shared" si="88"/>
        <v>0</v>
      </c>
      <c r="M1840" s="37">
        <f t="shared" si="89"/>
        <v>0</v>
      </c>
      <c r="N1840" s="31"/>
    </row>
    <row r="1841" spans="1:14" ht="15.75" x14ac:dyDescent="0.25">
      <c r="A1841" s="33" t="str">
        <f t="shared" si="87"/>
        <v/>
      </c>
      <c r="K1841" s="33">
        <f t="shared" si="88"/>
        <v>0</v>
      </c>
      <c r="M1841" s="37">
        <f t="shared" si="89"/>
        <v>0</v>
      </c>
      <c r="N1841" s="31"/>
    </row>
    <row r="1842" spans="1:14" ht="15.75" x14ac:dyDescent="0.25">
      <c r="A1842" s="33" t="str">
        <f t="shared" si="87"/>
        <v/>
      </c>
      <c r="K1842" s="33">
        <f t="shared" si="88"/>
        <v>0</v>
      </c>
      <c r="M1842" s="37">
        <f t="shared" si="89"/>
        <v>0</v>
      </c>
      <c r="N1842" s="31"/>
    </row>
    <row r="1843" spans="1:14" ht="15.75" x14ac:dyDescent="0.25">
      <c r="A1843" s="33" t="str">
        <f t="shared" si="87"/>
        <v/>
      </c>
      <c r="K1843" s="33">
        <f t="shared" si="88"/>
        <v>0</v>
      </c>
      <c r="M1843" s="37">
        <f t="shared" si="89"/>
        <v>0</v>
      </c>
      <c r="N1843" s="31"/>
    </row>
    <row r="1844" spans="1:14" ht="15.75" x14ac:dyDescent="0.25">
      <c r="A1844" s="33" t="str">
        <f t="shared" si="87"/>
        <v/>
      </c>
      <c r="K1844" s="33">
        <f t="shared" si="88"/>
        <v>0</v>
      </c>
      <c r="M1844" s="37">
        <f t="shared" si="89"/>
        <v>0</v>
      </c>
      <c r="N1844" s="31"/>
    </row>
    <row r="1845" spans="1:14" ht="15.75" x14ac:dyDescent="0.25">
      <c r="A1845" s="33" t="str">
        <f t="shared" si="87"/>
        <v/>
      </c>
      <c r="K1845" s="33">
        <f t="shared" si="88"/>
        <v>0</v>
      </c>
      <c r="M1845" s="37">
        <f t="shared" si="89"/>
        <v>0</v>
      </c>
      <c r="N1845" s="31"/>
    </row>
    <row r="1846" spans="1:14" ht="15.75" x14ac:dyDescent="0.25">
      <c r="A1846" s="33" t="str">
        <f t="shared" si="87"/>
        <v/>
      </c>
      <c r="K1846" s="33">
        <f t="shared" si="88"/>
        <v>0</v>
      </c>
      <c r="M1846" s="37">
        <f t="shared" si="89"/>
        <v>0</v>
      </c>
      <c r="N1846" s="31"/>
    </row>
    <row r="1847" spans="1:14" ht="15.75" x14ac:dyDescent="0.25">
      <c r="A1847" s="33" t="str">
        <f t="shared" si="87"/>
        <v/>
      </c>
      <c r="K1847" s="33">
        <f t="shared" si="88"/>
        <v>0</v>
      </c>
      <c r="M1847" s="37">
        <f t="shared" si="89"/>
        <v>0</v>
      </c>
      <c r="N1847" s="31"/>
    </row>
    <row r="1848" spans="1:14" ht="15.75" x14ac:dyDescent="0.25">
      <c r="A1848" s="33" t="str">
        <f t="shared" si="87"/>
        <v/>
      </c>
      <c r="K1848" s="33">
        <f t="shared" si="88"/>
        <v>0</v>
      </c>
      <c r="M1848" s="37">
        <f t="shared" si="89"/>
        <v>0</v>
      </c>
      <c r="N1848" s="31"/>
    </row>
    <row r="1849" spans="1:14" ht="15.75" x14ac:dyDescent="0.25">
      <c r="A1849" s="33" t="str">
        <f t="shared" si="87"/>
        <v/>
      </c>
      <c r="K1849" s="33">
        <f t="shared" si="88"/>
        <v>0</v>
      </c>
      <c r="M1849" s="37">
        <f t="shared" si="89"/>
        <v>0</v>
      </c>
      <c r="N1849" s="31"/>
    </row>
    <row r="1850" spans="1:14" ht="15.75" x14ac:dyDescent="0.25">
      <c r="A1850" s="33" t="str">
        <f t="shared" si="87"/>
        <v/>
      </c>
      <c r="K1850" s="33">
        <f t="shared" si="88"/>
        <v>0</v>
      </c>
      <c r="M1850" s="37">
        <f t="shared" si="89"/>
        <v>0</v>
      </c>
      <c r="N1850" s="31"/>
    </row>
    <row r="1851" spans="1:14" ht="15.75" x14ac:dyDescent="0.25">
      <c r="A1851" s="33" t="str">
        <f t="shared" si="87"/>
        <v/>
      </c>
      <c r="K1851" s="33">
        <f t="shared" si="88"/>
        <v>0</v>
      </c>
      <c r="M1851" s="37">
        <f t="shared" si="89"/>
        <v>0</v>
      </c>
      <c r="N1851" s="31"/>
    </row>
    <row r="1852" spans="1:14" ht="15.75" x14ac:dyDescent="0.25">
      <c r="A1852" s="33" t="str">
        <f t="shared" si="87"/>
        <v/>
      </c>
      <c r="K1852" s="33">
        <f t="shared" si="88"/>
        <v>0</v>
      </c>
      <c r="M1852" s="37">
        <f t="shared" si="89"/>
        <v>0</v>
      </c>
      <c r="N1852" s="31"/>
    </row>
    <row r="1853" spans="1:14" ht="15.75" x14ac:dyDescent="0.25">
      <c r="A1853" s="33" t="str">
        <f t="shared" si="87"/>
        <v/>
      </c>
      <c r="K1853" s="33">
        <f t="shared" si="88"/>
        <v>0</v>
      </c>
      <c r="M1853" s="37">
        <f t="shared" si="89"/>
        <v>0</v>
      </c>
      <c r="N1853" s="31"/>
    </row>
    <row r="1854" spans="1:14" ht="15.75" x14ac:dyDescent="0.25">
      <c r="A1854" s="33" t="str">
        <f t="shared" si="87"/>
        <v/>
      </c>
      <c r="K1854" s="33">
        <f t="shared" si="88"/>
        <v>0</v>
      </c>
      <c r="M1854" s="37">
        <f t="shared" si="89"/>
        <v>0</v>
      </c>
      <c r="N1854" s="31"/>
    </row>
    <row r="1855" spans="1:14" ht="15.75" x14ac:dyDescent="0.25">
      <c r="A1855" s="33" t="str">
        <f t="shared" si="87"/>
        <v/>
      </c>
      <c r="K1855" s="33">
        <f t="shared" si="88"/>
        <v>0</v>
      </c>
      <c r="M1855" s="37">
        <f t="shared" si="89"/>
        <v>0</v>
      </c>
      <c r="N1855" s="31"/>
    </row>
    <row r="1856" spans="1:14" ht="15.75" x14ac:dyDescent="0.25">
      <c r="A1856" s="33" t="str">
        <f t="shared" si="87"/>
        <v/>
      </c>
      <c r="K1856" s="33">
        <f t="shared" si="88"/>
        <v>0</v>
      </c>
      <c r="M1856" s="37">
        <f t="shared" si="89"/>
        <v>0</v>
      </c>
      <c r="N1856" s="31"/>
    </row>
    <row r="1857" spans="1:14" ht="15.75" x14ac:dyDescent="0.25">
      <c r="A1857" s="33" t="str">
        <f t="shared" si="87"/>
        <v/>
      </c>
      <c r="K1857" s="33">
        <f t="shared" si="88"/>
        <v>0</v>
      </c>
      <c r="M1857" s="37">
        <f t="shared" si="89"/>
        <v>0</v>
      </c>
      <c r="N1857" s="31"/>
    </row>
    <row r="1858" spans="1:14" ht="15.75" x14ac:dyDescent="0.25">
      <c r="A1858" s="33" t="str">
        <f t="shared" si="87"/>
        <v/>
      </c>
      <c r="K1858" s="33">
        <f t="shared" si="88"/>
        <v>0</v>
      </c>
      <c r="M1858" s="37">
        <f t="shared" si="89"/>
        <v>0</v>
      </c>
      <c r="N1858" s="31"/>
    </row>
    <row r="1859" spans="1:14" ht="15.75" x14ac:dyDescent="0.25">
      <c r="A1859" s="33" t="str">
        <f t="shared" si="87"/>
        <v/>
      </c>
      <c r="K1859" s="33">
        <f t="shared" si="88"/>
        <v>0</v>
      </c>
      <c r="M1859" s="37">
        <f t="shared" si="89"/>
        <v>0</v>
      </c>
      <c r="N1859" s="31"/>
    </row>
    <row r="1860" spans="1:14" ht="15.75" x14ac:dyDescent="0.25">
      <c r="A1860" s="33" t="str">
        <f t="shared" ref="A1860:A1923" si="90">IF(B1860="","","FCT"&amp;" "&amp;MID($D$1,3,2)&amp;IF(MONTH(1&amp;$C$1)&lt;10,0&amp;MONTH(1&amp;$C$1),MONTH(1&amp;$C$1))&amp;IF(ROW()-3+1&lt;10,"00"&amp;ROW()-3+1,IF(AND(ROW()-3+1&lt;100,ROW()-3+1&gt;=10),0&amp;ROW()-3+1,ROW()-3+1)))</f>
        <v/>
      </c>
      <c r="K1860" s="33">
        <f t="shared" ref="K1860:K1923" si="91">(H1860-G1860)+(J1860-I1860)</f>
        <v>0</v>
      </c>
      <c r="M1860" s="37">
        <f t="shared" ref="M1860:M1923" si="92">IFERROR(VLOOKUP(F1860,$Q$2:$R$4,2,FALSE),0)</f>
        <v>0</v>
      </c>
      <c r="N1860" s="31"/>
    </row>
    <row r="1861" spans="1:14" ht="15.75" x14ac:dyDescent="0.25">
      <c r="A1861" s="33" t="str">
        <f t="shared" si="90"/>
        <v/>
      </c>
      <c r="K1861" s="33">
        <f t="shared" si="91"/>
        <v>0</v>
      </c>
      <c r="M1861" s="37">
        <f t="shared" si="92"/>
        <v>0</v>
      </c>
      <c r="N1861" s="31"/>
    </row>
    <row r="1862" spans="1:14" ht="15.75" x14ac:dyDescent="0.25">
      <c r="A1862" s="33" t="str">
        <f t="shared" si="90"/>
        <v/>
      </c>
      <c r="K1862" s="33">
        <f t="shared" si="91"/>
        <v>0</v>
      </c>
      <c r="M1862" s="37">
        <f t="shared" si="92"/>
        <v>0</v>
      </c>
      <c r="N1862" s="31"/>
    </row>
    <row r="1863" spans="1:14" ht="15.75" x14ac:dyDescent="0.25">
      <c r="A1863" s="33" t="str">
        <f t="shared" si="90"/>
        <v/>
      </c>
      <c r="K1863" s="33">
        <f t="shared" si="91"/>
        <v>0</v>
      </c>
      <c r="M1863" s="37">
        <f t="shared" si="92"/>
        <v>0</v>
      </c>
      <c r="N1863" s="31"/>
    </row>
    <row r="1864" spans="1:14" ht="15.75" x14ac:dyDescent="0.25">
      <c r="A1864" s="33" t="str">
        <f t="shared" si="90"/>
        <v/>
      </c>
      <c r="K1864" s="33">
        <f t="shared" si="91"/>
        <v>0</v>
      </c>
      <c r="M1864" s="37">
        <f t="shared" si="92"/>
        <v>0</v>
      </c>
      <c r="N1864" s="31"/>
    </row>
    <row r="1865" spans="1:14" ht="15.75" x14ac:dyDescent="0.25">
      <c r="A1865" s="33" t="str">
        <f t="shared" si="90"/>
        <v/>
      </c>
      <c r="K1865" s="33">
        <f t="shared" si="91"/>
        <v>0</v>
      </c>
      <c r="M1865" s="37">
        <f t="shared" si="92"/>
        <v>0</v>
      </c>
      <c r="N1865" s="31"/>
    </row>
    <row r="1866" spans="1:14" ht="15.75" x14ac:dyDescent="0.25">
      <c r="A1866" s="33" t="str">
        <f t="shared" si="90"/>
        <v/>
      </c>
      <c r="K1866" s="33">
        <f t="shared" si="91"/>
        <v>0</v>
      </c>
      <c r="M1866" s="37">
        <f t="shared" si="92"/>
        <v>0</v>
      </c>
      <c r="N1866" s="31"/>
    </row>
    <row r="1867" spans="1:14" ht="15.75" x14ac:dyDescent="0.25">
      <c r="A1867" s="33" t="str">
        <f t="shared" si="90"/>
        <v/>
      </c>
      <c r="K1867" s="33">
        <f t="shared" si="91"/>
        <v>0</v>
      </c>
      <c r="M1867" s="37">
        <f t="shared" si="92"/>
        <v>0</v>
      </c>
      <c r="N1867" s="31"/>
    </row>
    <row r="1868" spans="1:14" ht="15.75" x14ac:dyDescent="0.25">
      <c r="A1868" s="33" t="str">
        <f t="shared" si="90"/>
        <v/>
      </c>
      <c r="K1868" s="33">
        <f t="shared" si="91"/>
        <v>0</v>
      </c>
      <c r="M1868" s="37">
        <f t="shared" si="92"/>
        <v>0</v>
      </c>
      <c r="N1868" s="31"/>
    </row>
    <row r="1869" spans="1:14" ht="15.75" x14ac:dyDescent="0.25">
      <c r="A1869" s="33" t="str">
        <f t="shared" si="90"/>
        <v/>
      </c>
      <c r="K1869" s="33">
        <f t="shared" si="91"/>
        <v>0</v>
      </c>
      <c r="M1869" s="37">
        <f t="shared" si="92"/>
        <v>0</v>
      </c>
      <c r="N1869" s="31"/>
    </row>
    <row r="1870" spans="1:14" ht="15.75" x14ac:dyDescent="0.25">
      <c r="A1870" s="33" t="str">
        <f t="shared" si="90"/>
        <v/>
      </c>
      <c r="K1870" s="33">
        <f t="shared" si="91"/>
        <v>0</v>
      </c>
      <c r="M1870" s="37">
        <f t="shared" si="92"/>
        <v>0</v>
      </c>
      <c r="N1870" s="31"/>
    </row>
    <row r="1871" spans="1:14" ht="15.75" x14ac:dyDescent="0.25">
      <c r="A1871" s="33" t="str">
        <f t="shared" si="90"/>
        <v/>
      </c>
      <c r="K1871" s="33">
        <f t="shared" si="91"/>
        <v>0</v>
      </c>
      <c r="M1871" s="37">
        <f t="shared" si="92"/>
        <v>0</v>
      </c>
      <c r="N1871" s="31"/>
    </row>
    <row r="1872" spans="1:14" ht="15.75" x14ac:dyDescent="0.25">
      <c r="A1872" s="33" t="str">
        <f t="shared" si="90"/>
        <v/>
      </c>
      <c r="K1872" s="33">
        <f t="shared" si="91"/>
        <v>0</v>
      </c>
      <c r="M1872" s="37">
        <f t="shared" si="92"/>
        <v>0</v>
      </c>
      <c r="N1872" s="31"/>
    </row>
    <row r="1873" spans="1:14" ht="15.75" x14ac:dyDescent="0.25">
      <c r="A1873" s="33" t="str">
        <f t="shared" si="90"/>
        <v/>
      </c>
      <c r="K1873" s="33">
        <f t="shared" si="91"/>
        <v>0</v>
      </c>
      <c r="M1873" s="37">
        <f t="shared" si="92"/>
        <v>0</v>
      </c>
      <c r="N1873" s="31"/>
    </row>
    <row r="1874" spans="1:14" ht="15.75" x14ac:dyDescent="0.25">
      <c r="A1874" s="33" t="str">
        <f t="shared" si="90"/>
        <v/>
      </c>
      <c r="K1874" s="33">
        <f t="shared" si="91"/>
        <v>0</v>
      </c>
      <c r="M1874" s="37">
        <f t="shared" si="92"/>
        <v>0</v>
      </c>
      <c r="N1874" s="31"/>
    </row>
    <row r="1875" spans="1:14" ht="15.75" x14ac:dyDescent="0.25">
      <c r="A1875" s="33" t="str">
        <f t="shared" si="90"/>
        <v/>
      </c>
      <c r="K1875" s="33">
        <f t="shared" si="91"/>
        <v>0</v>
      </c>
      <c r="M1875" s="37">
        <f t="shared" si="92"/>
        <v>0</v>
      </c>
      <c r="N1875" s="31"/>
    </row>
    <row r="1876" spans="1:14" ht="15.75" x14ac:dyDescent="0.25">
      <c r="A1876" s="33" t="str">
        <f t="shared" si="90"/>
        <v/>
      </c>
      <c r="K1876" s="33">
        <f t="shared" si="91"/>
        <v>0</v>
      </c>
      <c r="M1876" s="37">
        <f t="shared" si="92"/>
        <v>0</v>
      </c>
      <c r="N1876" s="31"/>
    </row>
    <row r="1877" spans="1:14" ht="15.75" x14ac:dyDescent="0.25">
      <c r="A1877" s="33" t="str">
        <f t="shared" si="90"/>
        <v/>
      </c>
      <c r="K1877" s="33">
        <f t="shared" si="91"/>
        <v>0</v>
      </c>
      <c r="M1877" s="37">
        <f t="shared" si="92"/>
        <v>0</v>
      </c>
      <c r="N1877" s="31"/>
    </row>
    <row r="1878" spans="1:14" ht="15.75" x14ac:dyDescent="0.25">
      <c r="A1878" s="33" t="str">
        <f t="shared" si="90"/>
        <v/>
      </c>
      <c r="K1878" s="33">
        <f t="shared" si="91"/>
        <v>0</v>
      </c>
      <c r="M1878" s="37">
        <f t="shared" si="92"/>
        <v>0</v>
      </c>
      <c r="N1878" s="31"/>
    </row>
    <row r="1879" spans="1:14" ht="15.75" x14ac:dyDescent="0.25">
      <c r="A1879" s="33" t="str">
        <f t="shared" si="90"/>
        <v/>
      </c>
      <c r="K1879" s="33">
        <f t="shared" si="91"/>
        <v>0</v>
      </c>
      <c r="M1879" s="37">
        <f t="shared" si="92"/>
        <v>0</v>
      </c>
      <c r="N1879" s="31"/>
    </row>
    <row r="1880" spans="1:14" ht="15.75" x14ac:dyDescent="0.25">
      <c r="A1880" s="33" t="str">
        <f t="shared" si="90"/>
        <v/>
      </c>
      <c r="K1880" s="33">
        <f t="shared" si="91"/>
        <v>0</v>
      </c>
      <c r="M1880" s="37">
        <f t="shared" si="92"/>
        <v>0</v>
      </c>
      <c r="N1880" s="31"/>
    </row>
    <row r="1881" spans="1:14" ht="15.75" x14ac:dyDescent="0.25">
      <c r="A1881" s="33" t="str">
        <f t="shared" si="90"/>
        <v/>
      </c>
      <c r="K1881" s="33">
        <f t="shared" si="91"/>
        <v>0</v>
      </c>
      <c r="M1881" s="37">
        <f t="shared" si="92"/>
        <v>0</v>
      </c>
      <c r="N1881" s="31"/>
    </row>
    <row r="1882" spans="1:14" ht="15.75" x14ac:dyDescent="0.25">
      <c r="A1882" s="33" t="str">
        <f t="shared" si="90"/>
        <v/>
      </c>
      <c r="K1882" s="33">
        <f t="shared" si="91"/>
        <v>0</v>
      </c>
      <c r="M1882" s="37">
        <f t="shared" si="92"/>
        <v>0</v>
      </c>
      <c r="N1882" s="31"/>
    </row>
    <row r="1883" spans="1:14" ht="15.75" x14ac:dyDescent="0.25">
      <c r="A1883" s="33" t="str">
        <f t="shared" si="90"/>
        <v/>
      </c>
      <c r="K1883" s="33">
        <f t="shared" si="91"/>
        <v>0</v>
      </c>
      <c r="M1883" s="37">
        <f t="shared" si="92"/>
        <v>0</v>
      </c>
      <c r="N1883" s="31"/>
    </row>
    <row r="1884" spans="1:14" ht="15.75" x14ac:dyDescent="0.25">
      <c r="A1884" s="33" t="str">
        <f t="shared" si="90"/>
        <v/>
      </c>
      <c r="K1884" s="33">
        <f t="shared" si="91"/>
        <v>0</v>
      </c>
      <c r="M1884" s="37">
        <f t="shared" si="92"/>
        <v>0</v>
      </c>
      <c r="N1884" s="31"/>
    </row>
    <row r="1885" spans="1:14" ht="15.75" x14ac:dyDescent="0.25">
      <c r="A1885" s="33" t="str">
        <f t="shared" si="90"/>
        <v/>
      </c>
      <c r="K1885" s="33">
        <f t="shared" si="91"/>
        <v>0</v>
      </c>
      <c r="M1885" s="37">
        <f t="shared" si="92"/>
        <v>0</v>
      </c>
      <c r="N1885" s="31"/>
    </row>
    <row r="1886" spans="1:14" ht="15.75" x14ac:dyDescent="0.25">
      <c r="A1886" s="33" t="str">
        <f t="shared" si="90"/>
        <v/>
      </c>
      <c r="K1886" s="33">
        <f t="shared" si="91"/>
        <v>0</v>
      </c>
      <c r="M1886" s="37">
        <f t="shared" si="92"/>
        <v>0</v>
      </c>
      <c r="N1886" s="31"/>
    </row>
    <row r="1887" spans="1:14" ht="15.75" x14ac:dyDescent="0.25">
      <c r="A1887" s="33" t="str">
        <f t="shared" si="90"/>
        <v/>
      </c>
      <c r="K1887" s="33">
        <f t="shared" si="91"/>
        <v>0</v>
      </c>
      <c r="M1887" s="37">
        <f t="shared" si="92"/>
        <v>0</v>
      </c>
      <c r="N1887" s="31"/>
    </row>
    <row r="1888" spans="1:14" ht="15.75" x14ac:dyDescent="0.25">
      <c r="A1888" s="33" t="str">
        <f t="shared" si="90"/>
        <v/>
      </c>
      <c r="K1888" s="33">
        <f t="shared" si="91"/>
        <v>0</v>
      </c>
      <c r="M1888" s="37">
        <f t="shared" si="92"/>
        <v>0</v>
      </c>
      <c r="N1888" s="31"/>
    </row>
    <row r="1889" spans="1:14" ht="15.75" x14ac:dyDescent="0.25">
      <c r="A1889" s="33" t="str">
        <f t="shared" si="90"/>
        <v/>
      </c>
      <c r="K1889" s="33">
        <f t="shared" si="91"/>
        <v>0</v>
      </c>
      <c r="M1889" s="37">
        <f t="shared" si="92"/>
        <v>0</v>
      </c>
      <c r="N1889" s="31"/>
    </row>
    <row r="1890" spans="1:14" ht="15.75" x14ac:dyDescent="0.25">
      <c r="A1890" s="33" t="str">
        <f t="shared" si="90"/>
        <v/>
      </c>
      <c r="K1890" s="33">
        <f t="shared" si="91"/>
        <v>0</v>
      </c>
      <c r="M1890" s="37">
        <f t="shared" si="92"/>
        <v>0</v>
      </c>
      <c r="N1890" s="31"/>
    </row>
    <row r="1891" spans="1:14" ht="15.75" x14ac:dyDescent="0.25">
      <c r="A1891" s="33" t="str">
        <f t="shared" si="90"/>
        <v/>
      </c>
      <c r="K1891" s="33">
        <f t="shared" si="91"/>
        <v>0</v>
      </c>
      <c r="M1891" s="37">
        <f t="shared" si="92"/>
        <v>0</v>
      </c>
      <c r="N1891" s="31"/>
    </row>
    <row r="1892" spans="1:14" ht="15.75" x14ac:dyDescent="0.25">
      <c r="A1892" s="33" t="str">
        <f t="shared" si="90"/>
        <v/>
      </c>
      <c r="K1892" s="33">
        <f t="shared" si="91"/>
        <v>0</v>
      </c>
      <c r="M1892" s="37">
        <f t="shared" si="92"/>
        <v>0</v>
      </c>
      <c r="N1892" s="31"/>
    </row>
    <row r="1893" spans="1:14" ht="15.75" x14ac:dyDescent="0.25">
      <c r="A1893" s="33" t="str">
        <f t="shared" si="90"/>
        <v/>
      </c>
      <c r="K1893" s="33">
        <f t="shared" si="91"/>
        <v>0</v>
      </c>
      <c r="M1893" s="37">
        <f t="shared" si="92"/>
        <v>0</v>
      </c>
      <c r="N1893" s="31"/>
    </row>
    <row r="1894" spans="1:14" ht="15.75" x14ac:dyDescent="0.25">
      <c r="A1894" s="33" t="str">
        <f t="shared" si="90"/>
        <v/>
      </c>
      <c r="K1894" s="33">
        <f t="shared" si="91"/>
        <v>0</v>
      </c>
      <c r="M1894" s="37">
        <f t="shared" si="92"/>
        <v>0</v>
      </c>
      <c r="N1894" s="31"/>
    </row>
    <row r="1895" spans="1:14" ht="15.75" x14ac:dyDescent="0.25">
      <c r="A1895" s="33" t="str">
        <f t="shared" si="90"/>
        <v/>
      </c>
      <c r="K1895" s="33">
        <f t="shared" si="91"/>
        <v>0</v>
      </c>
      <c r="M1895" s="37">
        <f t="shared" si="92"/>
        <v>0</v>
      </c>
      <c r="N1895" s="31"/>
    </row>
    <row r="1896" spans="1:14" ht="15.75" x14ac:dyDescent="0.25">
      <c r="A1896" s="33" t="str">
        <f t="shared" si="90"/>
        <v/>
      </c>
      <c r="K1896" s="33">
        <f t="shared" si="91"/>
        <v>0</v>
      </c>
      <c r="M1896" s="37">
        <f t="shared" si="92"/>
        <v>0</v>
      </c>
      <c r="N1896" s="31"/>
    </row>
    <row r="1897" spans="1:14" ht="15.75" x14ac:dyDescent="0.25">
      <c r="A1897" s="33" t="str">
        <f t="shared" si="90"/>
        <v/>
      </c>
      <c r="K1897" s="33">
        <f t="shared" si="91"/>
        <v>0</v>
      </c>
      <c r="M1897" s="37">
        <f t="shared" si="92"/>
        <v>0</v>
      </c>
      <c r="N1897" s="31"/>
    </row>
    <row r="1898" spans="1:14" ht="15.75" x14ac:dyDescent="0.25">
      <c r="A1898" s="33" t="str">
        <f t="shared" si="90"/>
        <v/>
      </c>
      <c r="K1898" s="33">
        <f t="shared" si="91"/>
        <v>0</v>
      </c>
      <c r="M1898" s="37">
        <f t="shared" si="92"/>
        <v>0</v>
      </c>
      <c r="N1898" s="31"/>
    </row>
    <row r="1899" spans="1:14" ht="15.75" x14ac:dyDescent="0.25">
      <c r="A1899" s="33" t="str">
        <f t="shared" si="90"/>
        <v/>
      </c>
      <c r="K1899" s="33">
        <f t="shared" si="91"/>
        <v>0</v>
      </c>
      <c r="M1899" s="37">
        <f t="shared" si="92"/>
        <v>0</v>
      </c>
      <c r="N1899" s="31"/>
    </row>
    <row r="1900" spans="1:14" ht="15.75" x14ac:dyDescent="0.25">
      <c r="A1900" s="33" t="str">
        <f t="shared" si="90"/>
        <v/>
      </c>
      <c r="K1900" s="33">
        <f t="shared" si="91"/>
        <v>0</v>
      </c>
      <c r="M1900" s="37">
        <f t="shared" si="92"/>
        <v>0</v>
      </c>
      <c r="N1900" s="31"/>
    </row>
    <row r="1901" spans="1:14" ht="15.75" x14ac:dyDescent="0.25">
      <c r="A1901" s="33" t="str">
        <f t="shared" si="90"/>
        <v/>
      </c>
      <c r="K1901" s="33">
        <f t="shared" si="91"/>
        <v>0</v>
      </c>
      <c r="M1901" s="37">
        <f t="shared" si="92"/>
        <v>0</v>
      </c>
      <c r="N1901" s="31"/>
    </row>
    <row r="1902" spans="1:14" ht="15.75" x14ac:dyDescent="0.25">
      <c r="A1902" s="33" t="str">
        <f t="shared" si="90"/>
        <v/>
      </c>
      <c r="K1902" s="33">
        <f t="shared" si="91"/>
        <v>0</v>
      </c>
      <c r="M1902" s="37">
        <f t="shared" si="92"/>
        <v>0</v>
      </c>
      <c r="N1902" s="31"/>
    </row>
    <row r="1903" spans="1:14" ht="15.75" x14ac:dyDescent="0.25">
      <c r="A1903" s="33" t="str">
        <f t="shared" si="90"/>
        <v/>
      </c>
      <c r="K1903" s="33">
        <f t="shared" si="91"/>
        <v>0</v>
      </c>
      <c r="M1903" s="37">
        <f t="shared" si="92"/>
        <v>0</v>
      </c>
      <c r="N1903" s="31"/>
    </row>
    <row r="1904" spans="1:14" ht="15.75" x14ac:dyDescent="0.25">
      <c r="A1904" s="33" t="str">
        <f t="shared" si="90"/>
        <v/>
      </c>
      <c r="K1904" s="33">
        <f t="shared" si="91"/>
        <v>0</v>
      </c>
      <c r="M1904" s="37">
        <f t="shared" si="92"/>
        <v>0</v>
      </c>
      <c r="N1904" s="31"/>
    </row>
    <row r="1905" spans="1:14" ht="15.75" x14ac:dyDescent="0.25">
      <c r="A1905" s="33" t="str">
        <f t="shared" si="90"/>
        <v/>
      </c>
      <c r="K1905" s="33">
        <f t="shared" si="91"/>
        <v>0</v>
      </c>
      <c r="M1905" s="37">
        <f t="shared" si="92"/>
        <v>0</v>
      </c>
      <c r="N1905" s="31"/>
    </row>
    <row r="1906" spans="1:14" ht="15.75" x14ac:dyDescent="0.25">
      <c r="A1906" s="33" t="str">
        <f t="shared" si="90"/>
        <v/>
      </c>
      <c r="K1906" s="33">
        <f t="shared" si="91"/>
        <v>0</v>
      </c>
      <c r="M1906" s="37">
        <f t="shared" si="92"/>
        <v>0</v>
      </c>
      <c r="N1906" s="31"/>
    </row>
    <row r="1907" spans="1:14" ht="15.75" x14ac:dyDescent="0.25">
      <c r="A1907" s="33" t="str">
        <f t="shared" si="90"/>
        <v/>
      </c>
      <c r="K1907" s="33">
        <f t="shared" si="91"/>
        <v>0</v>
      </c>
      <c r="M1907" s="37">
        <f t="shared" si="92"/>
        <v>0</v>
      </c>
      <c r="N1907" s="31"/>
    </row>
    <row r="1908" spans="1:14" ht="15.75" x14ac:dyDescent="0.25">
      <c r="A1908" s="33" t="str">
        <f t="shared" si="90"/>
        <v/>
      </c>
      <c r="K1908" s="33">
        <f t="shared" si="91"/>
        <v>0</v>
      </c>
      <c r="M1908" s="37">
        <f t="shared" si="92"/>
        <v>0</v>
      </c>
      <c r="N1908" s="31"/>
    </row>
    <row r="1909" spans="1:14" ht="15.75" x14ac:dyDescent="0.25">
      <c r="A1909" s="33" t="str">
        <f t="shared" si="90"/>
        <v/>
      </c>
      <c r="K1909" s="33">
        <f t="shared" si="91"/>
        <v>0</v>
      </c>
      <c r="M1909" s="37">
        <f t="shared" si="92"/>
        <v>0</v>
      </c>
      <c r="N1909" s="31"/>
    </row>
    <row r="1910" spans="1:14" ht="15.75" x14ac:dyDescent="0.25">
      <c r="A1910" s="33" t="str">
        <f t="shared" si="90"/>
        <v/>
      </c>
      <c r="K1910" s="33">
        <f t="shared" si="91"/>
        <v>0</v>
      </c>
      <c r="M1910" s="37">
        <f t="shared" si="92"/>
        <v>0</v>
      </c>
      <c r="N1910" s="31"/>
    </row>
    <row r="1911" spans="1:14" ht="15.75" x14ac:dyDescent="0.25">
      <c r="A1911" s="33" t="str">
        <f t="shared" si="90"/>
        <v/>
      </c>
      <c r="K1911" s="33">
        <f t="shared" si="91"/>
        <v>0</v>
      </c>
      <c r="M1911" s="37">
        <f t="shared" si="92"/>
        <v>0</v>
      </c>
      <c r="N1911" s="31"/>
    </row>
    <row r="1912" spans="1:14" ht="15.75" x14ac:dyDescent="0.25">
      <c r="A1912" s="33" t="str">
        <f t="shared" si="90"/>
        <v/>
      </c>
      <c r="K1912" s="33">
        <f t="shared" si="91"/>
        <v>0</v>
      </c>
      <c r="M1912" s="37">
        <f t="shared" si="92"/>
        <v>0</v>
      </c>
      <c r="N1912" s="31"/>
    </row>
    <row r="1913" spans="1:14" ht="15.75" x14ac:dyDescent="0.25">
      <c r="A1913" s="33" t="str">
        <f t="shared" si="90"/>
        <v/>
      </c>
      <c r="K1913" s="33">
        <f t="shared" si="91"/>
        <v>0</v>
      </c>
      <c r="M1913" s="37">
        <f t="shared" si="92"/>
        <v>0</v>
      </c>
      <c r="N1913" s="31"/>
    </row>
    <row r="1914" spans="1:14" ht="15.75" x14ac:dyDescent="0.25">
      <c r="A1914" s="33" t="str">
        <f t="shared" si="90"/>
        <v/>
      </c>
      <c r="K1914" s="33">
        <f t="shared" si="91"/>
        <v>0</v>
      </c>
      <c r="M1914" s="37">
        <f t="shared" si="92"/>
        <v>0</v>
      </c>
      <c r="N1914" s="31"/>
    </row>
    <row r="1915" spans="1:14" ht="15.75" x14ac:dyDescent="0.25">
      <c r="A1915" s="33" t="str">
        <f t="shared" si="90"/>
        <v/>
      </c>
      <c r="K1915" s="33">
        <f t="shared" si="91"/>
        <v>0</v>
      </c>
      <c r="M1915" s="37">
        <f t="shared" si="92"/>
        <v>0</v>
      </c>
      <c r="N1915" s="31"/>
    </row>
    <row r="1916" spans="1:14" ht="15.75" x14ac:dyDescent="0.25">
      <c r="A1916" s="33" t="str">
        <f t="shared" si="90"/>
        <v/>
      </c>
      <c r="K1916" s="33">
        <f t="shared" si="91"/>
        <v>0</v>
      </c>
      <c r="M1916" s="37">
        <f t="shared" si="92"/>
        <v>0</v>
      </c>
      <c r="N1916" s="31"/>
    </row>
    <row r="1917" spans="1:14" ht="15.75" x14ac:dyDescent="0.25">
      <c r="A1917" s="33" t="str">
        <f t="shared" si="90"/>
        <v/>
      </c>
      <c r="K1917" s="33">
        <f t="shared" si="91"/>
        <v>0</v>
      </c>
      <c r="M1917" s="37">
        <f t="shared" si="92"/>
        <v>0</v>
      </c>
      <c r="N1917" s="31"/>
    </row>
    <row r="1918" spans="1:14" ht="15.75" x14ac:dyDescent="0.25">
      <c r="A1918" s="33" t="str">
        <f t="shared" si="90"/>
        <v/>
      </c>
      <c r="K1918" s="33">
        <f t="shared" si="91"/>
        <v>0</v>
      </c>
      <c r="M1918" s="37">
        <f t="shared" si="92"/>
        <v>0</v>
      </c>
      <c r="N1918" s="31"/>
    </row>
    <row r="1919" spans="1:14" ht="15.75" x14ac:dyDescent="0.25">
      <c r="A1919" s="33" t="str">
        <f t="shared" si="90"/>
        <v/>
      </c>
      <c r="K1919" s="33">
        <f t="shared" si="91"/>
        <v>0</v>
      </c>
      <c r="M1919" s="37">
        <f t="shared" si="92"/>
        <v>0</v>
      </c>
      <c r="N1919" s="31"/>
    </row>
    <row r="1920" spans="1:14" ht="15.75" x14ac:dyDescent="0.25">
      <c r="A1920" s="33" t="str">
        <f t="shared" si="90"/>
        <v/>
      </c>
      <c r="K1920" s="33">
        <f t="shared" si="91"/>
        <v>0</v>
      </c>
      <c r="M1920" s="37">
        <f t="shared" si="92"/>
        <v>0</v>
      </c>
      <c r="N1920" s="31"/>
    </row>
    <row r="1921" spans="1:14" ht="15.75" x14ac:dyDescent="0.25">
      <c r="A1921" s="33" t="str">
        <f t="shared" si="90"/>
        <v/>
      </c>
      <c r="K1921" s="33">
        <f t="shared" si="91"/>
        <v>0</v>
      </c>
      <c r="M1921" s="37">
        <f t="shared" si="92"/>
        <v>0</v>
      </c>
      <c r="N1921" s="31"/>
    </row>
    <row r="1922" spans="1:14" ht="15.75" x14ac:dyDescent="0.25">
      <c r="A1922" s="33" t="str">
        <f t="shared" si="90"/>
        <v/>
      </c>
      <c r="K1922" s="33">
        <f t="shared" si="91"/>
        <v>0</v>
      </c>
      <c r="M1922" s="37">
        <f t="shared" si="92"/>
        <v>0</v>
      </c>
      <c r="N1922" s="31"/>
    </row>
    <row r="1923" spans="1:14" ht="15.75" x14ac:dyDescent="0.25">
      <c r="A1923" s="33" t="str">
        <f t="shared" si="90"/>
        <v/>
      </c>
      <c r="K1923" s="33">
        <f t="shared" si="91"/>
        <v>0</v>
      </c>
      <c r="M1923" s="37">
        <f t="shared" si="92"/>
        <v>0</v>
      </c>
      <c r="N1923" s="31"/>
    </row>
    <row r="1924" spans="1:14" ht="15.75" x14ac:dyDescent="0.25">
      <c r="A1924" s="33" t="str">
        <f t="shared" ref="A1924:A1987" si="93">IF(B1924="","","FCT"&amp;" "&amp;MID($D$1,3,2)&amp;IF(MONTH(1&amp;$C$1)&lt;10,0&amp;MONTH(1&amp;$C$1),MONTH(1&amp;$C$1))&amp;IF(ROW()-3+1&lt;10,"00"&amp;ROW()-3+1,IF(AND(ROW()-3+1&lt;100,ROW()-3+1&gt;=10),0&amp;ROW()-3+1,ROW()-3+1)))</f>
        <v/>
      </c>
      <c r="K1924" s="33">
        <f t="shared" ref="K1924:K1987" si="94">(H1924-G1924)+(J1924-I1924)</f>
        <v>0</v>
      </c>
      <c r="M1924" s="37">
        <f t="shared" ref="M1924:M1987" si="95">IFERROR(VLOOKUP(F1924,$Q$2:$R$4,2,FALSE),0)</f>
        <v>0</v>
      </c>
      <c r="N1924" s="31"/>
    </row>
    <row r="1925" spans="1:14" ht="15.75" x14ac:dyDescent="0.25">
      <c r="A1925" s="33" t="str">
        <f t="shared" si="93"/>
        <v/>
      </c>
      <c r="K1925" s="33">
        <f t="shared" si="94"/>
        <v>0</v>
      </c>
      <c r="M1925" s="37">
        <f t="shared" si="95"/>
        <v>0</v>
      </c>
      <c r="N1925" s="31"/>
    </row>
    <row r="1926" spans="1:14" ht="15.75" x14ac:dyDescent="0.25">
      <c r="A1926" s="33" t="str">
        <f t="shared" si="93"/>
        <v/>
      </c>
      <c r="K1926" s="33">
        <f t="shared" si="94"/>
        <v>0</v>
      </c>
      <c r="M1926" s="37">
        <f t="shared" si="95"/>
        <v>0</v>
      </c>
      <c r="N1926" s="31"/>
    </row>
    <row r="1927" spans="1:14" ht="15.75" x14ac:dyDescent="0.25">
      <c r="A1927" s="33" t="str">
        <f t="shared" si="93"/>
        <v/>
      </c>
      <c r="K1927" s="33">
        <f t="shared" si="94"/>
        <v>0</v>
      </c>
      <c r="M1927" s="37">
        <f t="shared" si="95"/>
        <v>0</v>
      </c>
      <c r="N1927" s="31"/>
    </row>
    <row r="1928" spans="1:14" ht="15.75" x14ac:dyDescent="0.25">
      <c r="A1928" s="33" t="str">
        <f t="shared" si="93"/>
        <v/>
      </c>
      <c r="K1928" s="33">
        <f t="shared" si="94"/>
        <v>0</v>
      </c>
      <c r="M1928" s="37">
        <f t="shared" si="95"/>
        <v>0</v>
      </c>
      <c r="N1928" s="31"/>
    </row>
    <row r="1929" spans="1:14" ht="15.75" x14ac:dyDescent="0.25">
      <c r="A1929" s="33" t="str">
        <f t="shared" si="93"/>
        <v/>
      </c>
      <c r="K1929" s="33">
        <f t="shared" si="94"/>
        <v>0</v>
      </c>
      <c r="M1929" s="37">
        <f t="shared" si="95"/>
        <v>0</v>
      </c>
      <c r="N1929" s="31"/>
    </row>
    <row r="1930" spans="1:14" ht="15.75" x14ac:dyDescent="0.25">
      <c r="A1930" s="33" t="str">
        <f t="shared" si="93"/>
        <v/>
      </c>
      <c r="K1930" s="33">
        <f t="shared" si="94"/>
        <v>0</v>
      </c>
      <c r="M1930" s="37">
        <f t="shared" si="95"/>
        <v>0</v>
      </c>
      <c r="N1930" s="31"/>
    </row>
    <row r="1931" spans="1:14" ht="15.75" x14ac:dyDescent="0.25">
      <c r="A1931" s="33" t="str">
        <f t="shared" si="93"/>
        <v/>
      </c>
      <c r="K1931" s="33">
        <f t="shared" si="94"/>
        <v>0</v>
      </c>
      <c r="M1931" s="37">
        <f t="shared" si="95"/>
        <v>0</v>
      </c>
      <c r="N1931" s="31"/>
    </row>
    <row r="1932" spans="1:14" ht="15.75" x14ac:dyDescent="0.25">
      <c r="A1932" s="33" t="str">
        <f t="shared" si="93"/>
        <v/>
      </c>
      <c r="K1932" s="33">
        <f t="shared" si="94"/>
        <v>0</v>
      </c>
      <c r="M1932" s="37">
        <f t="shared" si="95"/>
        <v>0</v>
      </c>
      <c r="N1932" s="31"/>
    </row>
    <row r="1933" spans="1:14" ht="15.75" x14ac:dyDescent="0.25">
      <c r="A1933" s="33" t="str">
        <f t="shared" si="93"/>
        <v/>
      </c>
      <c r="K1933" s="33">
        <f t="shared" si="94"/>
        <v>0</v>
      </c>
      <c r="M1933" s="37">
        <f t="shared" si="95"/>
        <v>0</v>
      </c>
      <c r="N1933" s="31"/>
    </row>
    <row r="1934" spans="1:14" ht="15.75" x14ac:dyDescent="0.25">
      <c r="A1934" s="33" t="str">
        <f t="shared" si="93"/>
        <v/>
      </c>
      <c r="K1934" s="33">
        <f t="shared" si="94"/>
        <v>0</v>
      </c>
      <c r="M1934" s="37">
        <f t="shared" si="95"/>
        <v>0</v>
      </c>
      <c r="N1934" s="31"/>
    </row>
    <row r="1935" spans="1:14" ht="15.75" x14ac:dyDescent="0.25">
      <c r="A1935" s="33" t="str">
        <f t="shared" si="93"/>
        <v/>
      </c>
      <c r="K1935" s="33">
        <f t="shared" si="94"/>
        <v>0</v>
      </c>
      <c r="M1935" s="37">
        <f t="shared" si="95"/>
        <v>0</v>
      </c>
      <c r="N1935" s="31"/>
    </row>
    <row r="1936" spans="1:14" ht="15.75" x14ac:dyDescent="0.25">
      <c r="A1936" s="33" t="str">
        <f t="shared" si="93"/>
        <v/>
      </c>
      <c r="K1936" s="33">
        <f t="shared" si="94"/>
        <v>0</v>
      </c>
      <c r="M1936" s="37">
        <f t="shared" si="95"/>
        <v>0</v>
      </c>
      <c r="N1936" s="31"/>
    </row>
    <row r="1937" spans="1:14" ht="15.75" x14ac:dyDescent="0.25">
      <c r="A1937" s="33" t="str">
        <f t="shared" si="93"/>
        <v/>
      </c>
      <c r="K1937" s="33">
        <f t="shared" si="94"/>
        <v>0</v>
      </c>
      <c r="M1937" s="37">
        <f t="shared" si="95"/>
        <v>0</v>
      </c>
      <c r="N1937" s="31"/>
    </row>
    <row r="1938" spans="1:14" ht="15.75" x14ac:dyDescent="0.25">
      <c r="A1938" s="33" t="str">
        <f t="shared" si="93"/>
        <v/>
      </c>
      <c r="K1938" s="33">
        <f t="shared" si="94"/>
        <v>0</v>
      </c>
      <c r="M1938" s="37">
        <f t="shared" si="95"/>
        <v>0</v>
      </c>
      <c r="N1938" s="31"/>
    </row>
    <row r="1939" spans="1:14" ht="15.75" x14ac:dyDescent="0.25">
      <c r="A1939" s="33" t="str">
        <f t="shared" si="93"/>
        <v/>
      </c>
      <c r="K1939" s="33">
        <f t="shared" si="94"/>
        <v>0</v>
      </c>
      <c r="M1939" s="37">
        <f t="shared" si="95"/>
        <v>0</v>
      </c>
      <c r="N1939" s="31"/>
    </row>
    <row r="1940" spans="1:14" ht="15.75" x14ac:dyDescent="0.25">
      <c r="A1940" s="33" t="str">
        <f t="shared" si="93"/>
        <v/>
      </c>
      <c r="K1940" s="33">
        <f t="shared" si="94"/>
        <v>0</v>
      </c>
      <c r="M1940" s="37">
        <f t="shared" si="95"/>
        <v>0</v>
      </c>
      <c r="N1940" s="31"/>
    </row>
    <row r="1941" spans="1:14" ht="15.75" x14ac:dyDescent="0.25">
      <c r="A1941" s="33" t="str">
        <f t="shared" si="93"/>
        <v/>
      </c>
      <c r="K1941" s="33">
        <f t="shared" si="94"/>
        <v>0</v>
      </c>
      <c r="M1941" s="37">
        <f t="shared" si="95"/>
        <v>0</v>
      </c>
      <c r="N1941" s="31"/>
    </row>
    <row r="1942" spans="1:14" ht="15.75" x14ac:dyDescent="0.25">
      <c r="A1942" s="33" t="str">
        <f t="shared" si="93"/>
        <v/>
      </c>
      <c r="K1942" s="33">
        <f t="shared" si="94"/>
        <v>0</v>
      </c>
      <c r="M1942" s="37">
        <f t="shared" si="95"/>
        <v>0</v>
      </c>
      <c r="N1942" s="31"/>
    </row>
    <row r="1943" spans="1:14" ht="15.75" x14ac:dyDescent="0.25">
      <c r="A1943" s="33" t="str">
        <f t="shared" si="93"/>
        <v/>
      </c>
      <c r="K1943" s="33">
        <f t="shared" si="94"/>
        <v>0</v>
      </c>
      <c r="M1943" s="37">
        <f t="shared" si="95"/>
        <v>0</v>
      </c>
      <c r="N1943" s="31"/>
    </row>
    <row r="1944" spans="1:14" ht="15.75" x14ac:dyDescent="0.25">
      <c r="A1944" s="33" t="str">
        <f t="shared" si="93"/>
        <v/>
      </c>
      <c r="K1944" s="33">
        <f t="shared" si="94"/>
        <v>0</v>
      </c>
      <c r="M1944" s="37">
        <f t="shared" si="95"/>
        <v>0</v>
      </c>
      <c r="N1944" s="31"/>
    </row>
    <row r="1945" spans="1:14" ht="15.75" x14ac:dyDescent="0.25">
      <c r="A1945" s="33" t="str">
        <f t="shared" si="93"/>
        <v/>
      </c>
      <c r="K1945" s="33">
        <f t="shared" si="94"/>
        <v>0</v>
      </c>
      <c r="M1945" s="37">
        <f t="shared" si="95"/>
        <v>0</v>
      </c>
      <c r="N1945" s="31"/>
    </row>
    <row r="1946" spans="1:14" ht="15.75" x14ac:dyDescent="0.25">
      <c r="A1946" s="33" t="str">
        <f t="shared" si="93"/>
        <v/>
      </c>
      <c r="K1946" s="33">
        <f t="shared" si="94"/>
        <v>0</v>
      </c>
      <c r="M1946" s="37">
        <f t="shared" si="95"/>
        <v>0</v>
      </c>
      <c r="N1946" s="31"/>
    </row>
    <row r="1947" spans="1:14" ht="15.75" x14ac:dyDescent="0.25">
      <c r="A1947" s="33" t="str">
        <f t="shared" si="93"/>
        <v/>
      </c>
      <c r="K1947" s="33">
        <f t="shared" si="94"/>
        <v>0</v>
      </c>
      <c r="M1947" s="37">
        <f t="shared" si="95"/>
        <v>0</v>
      </c>
      <c r="N1947" s="31"/>
    </row>
    <row r="1948" spans="1:14" ht="15.75" x14ac:dyDescent="0.25">
      <c r="A1948" s="33" t="str">
        <f t="shared" si="93"/>
        <v/>
      </c>
      <c r="K1948" s="33">
        <f t="shared" si="94"/>
        <v>0</v>
      </c>
      <c r="M1948" s="37">
        <f t="shared" si="95"/>
        <v>0</v>
      </c>
      <c r="N1948" s="31"/>
    </row>
    <row r="1949" spans="1:14" ht="15.75" x14ac:dyDescent="0.25">
      <c r="A1949" s="33" t="str">
        <f t="shared" si="93"/>
        <v/>
      </c>
      <c r="K1949" s="33">
        <f t="shared" si="94"/>
        <v>0</v>
      </c>
      <c r="M1949" s="37">
        <f t="shared" si="95"/>
        <v>0</v>
      </c>
      <c r="N1949" s="31"/>
    </row>
    <row r="1950" spans="1:14" ht="15.75" x14ac:dyDescent="0.25">
      <c r="A1950" s="33" t="str">
        <f t="shared" si="93"/>
        <v/>
      </c>
      <c r="K1950" s="33">
        <f t="shared" si="94"/>
        <v>0</v>
      </c>
      <c r="M1950" s="37">
        <f t="shared" si="95"/>
        <v>0</v>
      </c>
      <c r="N1950" s="31"/>
    </row>
    <row r="1951" spans="1:14" ht="15.75" x14ac:dyDescent="0.25">
      <c r="A1951" s="33" t="str">
        <f t="shared" si="93"/>
        <v/>
      </c>
      <c r="K1951" s="33">
        <f t="shared" si="94"/>
        <v>0</v>
      </c>
      <c r="M1951" s="37">
        <f t="shared" si="95"/>
        <v>0</v>
      </c>
      <c r="N1951" s="31"/>
    </row>
    <row r="1952" spans="1:14" ht="15.75" x14ac:dyDescent="0.25">
      <c r="A1952" s="33" t="str">
        <f t="shared" si="93"/>
        <v/>
      </c>
      <c r="K1952" s="33">
        <f t="shared" si="94"/>
        <v>0</v>
      </c>
      <c r="M1952" s="37">
        <f t="shared" si="95"/>
        <v>0</v>
      </c>
      <c r="N1952" s="31"/>
    </row>
    <row r="1953" spans="1:14" ht="15.75" x14ac:dyDescent="0.25">
      <c r="A1953" s="33" t="str">
        <f t="shared" si="93"/>
        <v/>
      </c>
      <c r="K1953" s="33">
        <f t="shared" si="94"/>
        <v>0</v>
      </c>
      <c r="M1953" s="37">
        <f t="shared" si="95"/>
        <v>0</v>
      </c>
      <c r="N1953" s="31"/>
    </row>
    <row r="1954" spans="1:14" ht="15.75" x14ac:dyDescent="0.25">
      <c r="A1954" s="33" t="str">
        <f t="shared" si="93"/>
        <v/>
      </c>
      <c r="K1954" s="33">
        <f t="shared" si="94"/>
        <v>0</v>
      </c>
      <c r="M1954" s="37">
        <f t="shared" si="95"/>
        <v>0</v>
      </c>
      <c r="N1954" s="31"/>
    </row>
    <row r="1955" spans="1:14" ht="15.75" x14ac:dyDescent="0.25">
      <c r="A1955" s="33" t="str">
        <f t="shared" si="93"/>
        <v/>
      </c>
      <c r="K1955" s="33">
        <f t="shared" si="94"/>
        <v>0</v>
      </c>
      <c r="M1955" s="37">
        <f t="shared" si="95"/>
        <v>0</v>
      </c>
      <c r="N1955" s="31"/>
    </row>
    <row r="1956" spans="1:14" ht="15.75" x14ac:dyDescent="0.25">
      <c r="A1956" s="33" t="str">
        <f t="shared" si="93"/>
        <v/>
      </c>
      <c r="K1956" s="33">
        <f t="shared" si="94"/>
        <v>0</v>
      </c>
      <c r="M1956" s="37">
        <f t="shared" si="95"/>
        <v>0</v>
      </c>
      <c r="N1956" s="31"/>
    </row>
    <row r="1957" spans="1:14" ht="15.75" x14ac:dyDescent="0.25">
      <c r="A1957" s="33" t="str">
        <f t="shared" si="93"/>
        <v/>
      </c>
      <c r="K1957" s="33">
        <f t="shared" si="94"/>
        <v>0</v>
      </c>
      <c r="M1957" s="37">
        <f t="shared" si="95"/>
        <v>0</v>
      </c>
      <c r="N1957" s="31"/>
    </row>
    <row r="1958" spans="1:14" ht="15.75" x14ac:dyDescent="0.25">
      <c r="A1958" s="33" t="str">
        <f t="shared" si="93"/>
        <v/>
      </c>
      <c r="K1958" s="33">
        <f t="shared" si="94"/>
        <v>0</v>
      </c>
      <c r="M1958" s="37">
        <f t="shared" si="95"/>
        <v>0</v>
      </c>
      <c r="N1958" s="31"/>
    </row>
    <row r="1959" spans="1:14" ht="15.75" x14ac:dyDescent="0.25">
      <c r="A1959" s="33" t="str">
        <f t="shared" si="93"/>
        <v/>
      </c>
      <c r="K1959" s="33">
        <f t="shared" si="94"/>
        <v>0</v>
      </c>
      <c r="M1959" s="37">
        <f t="shared" si="95"/>
        <v>0</v>
      </c>
      <c r="N1959" s="31"/>
    </row>
    <row r="1960" spans="1:14" ht="15.75" x14ac:dyDescent="0.25">
      <c r="A1960" s="33" t="str">
        <f t="shared" si="93"/>
        <v/>
      </c>
      <c r="K1960" s="33">
        <f t="shared" si="94"/>
        <v>0</v>
      </c>
      <c r="M1960" s="37">
        <f t="shared" si="95"/>
        <v>0</v>
      </c>
      <c r="N1960" s="31"/>
    </row>
    <row r="1961" spans="1:14" ht="15.75" x14ac:dyDescent="0.25">
      <c r="A1961" s="33" t="str">
        <f t="shared" si="93"/>
        <v/>
      </c>
      <c r="K1961" s="33">
        <f t="shared" si="94"/>
        <v>0</v>
      </c>
      <c r="M1961" s="37">
        <f t="shared" si="95"/>
        <v>0</v>
      </c>
      <c r="N1961" s="31"/>
    </row>
    <row r="1962" spans="1:14" ht="15.75" x14ac:dyDescent="0.25">
      <c r="A1962" s="33" t="str">
        <f t="shared" si="93"/>
        <v/>
      </c>
      <c r="K1962" s="33">
        <f t="shared" si="94"/>
        <v>0</v>
      </c>
      <c r="M1962" s="37">
        <f t="shared" si="95"/>
        <v>0</v>
      </c>
      <c r="N1962" s="31"/>
    </row>
    <row r="1963" spans="1:14" ht="15.75" x14ac:dyDescent="0.25">
      <c r="A1963" s="33" t="str">
        <f t="shared" si="93"/>
        <v/>
      </c>
      <c r="K1963" s="33">
        <f t="shared" si="94"/>
        <v>0</v>
      </c>
      <c r="M1963" s="37">
        <f t="shared" si="95"/>
        <v>0</v>
      </c>
      <c r="N1963" s="31"/>
    </row>
    <row r="1964" spans="1:14" ht="15.75" x14ac:dyDescent="0.25">
      <c r="A1964" s="33" t="str">
        <f t="shared" si="93"/>
        <v/>
      </c>
      <c r="K1964" s="33">
        <f t="shared" si="94"/>
        <v>0</v>
      </c>
      <c r="M1964" s="37">
        <f t="shared" si="95"/>
        <v>0</v>
      </c>
      <c r="N1964" s="31"/>
    </row>
    <row r="1965" spans="1:14" ht="15.75" x14ac:dyDescent="0.25">
      <c r="A1965" s="33" t="str">
        <f t="shared" si="93"/>
        <v/>
      </c>
      <c r="K1965" s="33">
        <f t="shared" si="94"/>
        <v>0</v>
      </c>
      <c r="M1965" s="37">
        <f t="shared" si="95"/>
        <v>0</v>
      </c>
      <c r="N1965" s="31"/>
    </row>
    <row r="1966" spans="1:14" ht="15.75" x14ac:dyDescent="0.25">
      <c r="A1966" s="33" t="str">
        <f t="shared" si="93"/>
        <v/>
      </c>
      <c r="K1966" s="33">
        <f t="shared" si="94"/>
        <v>0</v>
      </c>
      <c r="M1966" s="37">
        <f t="shared" si="95"/>
        <v>0</v>
      </c>
      <c r="N1966" s="31"/>
    </row>
    <row r="1967" spans="1:14" ht="15.75" x14ac:dyDescent="0.25">
      <c r="A1967" s="33" t="str">
        <f t="shared" si="93"/>
        <v/>
      </c>
      <c r="K1967" s="33">
        <f t="shared" si="94"/>
        <v>0</v>
      </c>
      <c r="M1967" s="37">
        <f t="shared" si="95"/>
        <v>0</v>
      </c>
      <c r="N1967" s="31"/>
    </row>
    <row r="1968" spans="1:14" ht="15.75" x14ac:dyDescent="0.25">
      <c r="A1968" s="33" t="str">
        <f t="shared" si="93"/>
        <v/>
      </c>
      <c r="K1968" s="33">
        <f t="shared" si="94"/>
        <v>0</v>
      </c>
      <c r="M1968" s="37">
        <f t="shared" si="95"/>
        <v>0</v>
      </c>
      <c r="N1968" s="31"/>
    </row>
    <row r="1969" spans="1:14" ht="15.75" x14ac:dyDescent="0.25">
      <c r="A1969" s="33" t="str">
        <f t="shared" si="93"/>
        <v/>
      </c>
      <c r="K1969" s="33">
        <f t="shared" si="94"/>
        <v>0</v>
      </c>
      <c r="M1969" s="37">
        <f t="shared" si="95"/>
        <v>0</v>
      </c>
      <c r="N1969" s="31"/>
    </row>
    <row r="1970" spans="1:14" ht="15.75" x14ac:dyDescent="0.25">
      <c r="A1970" s="33" t="str">
        <f t="shared" si="93"/>
        <v/>
      </c>
      <c r="K1970" s="33">
        <f t="shared" si="94"/>
        <v>0</v>
      </c>
      <c r="M1970" s="37">
        <f t="shared" si="95"/>
        <v>0</v>
      </c>
      <c r="N1970" s="31"/>
    </row>
    <row r="1971" spans="1:14" ht="15.75" x14ac:dyDescent="0.25">
      <c r="A1971" s="33" t="str">
        <f t="shared" si="93"/>
        <v/>
      </c>
      <c r="K1971" s="33">
        <f t="shared" si="94"/>
        <v>0</v>
      </c>
      <c r="M1971" s="37">
        <f t="shared" si="95"/>
        <v>0</v>
      </c>
      <c r="N1971" s="31"/>
    </row>
    <row r="1972" spans="1:14" ht="15.75" x14ac:dyDescent="0.25">
      <c r="A1972" s="33" t="str">
        <f t="shared" si="93"/>
        <v/>
      </c>
      <c r="K1972" s="33">
        <f t="shared" si="94"/>
        <v>0</v>
      </c>
      <c r="M1972" s="37">
        <f t="shared" si="95"/>
        <v>0</v>
      </c>
      <c r="N1972" s="31"/>
    </row>
    <row r="1973" spans="1:14" ht="15.75" x14ac:dyDescent="0.25">
      <c r="A1973" s="33" t="str">
        <f t="shared" si="93"/>
        <v/>
      </c>
      <c r="K1973" s="33">
        <f t="shared" si="94"/>
        <v>0</v>
      </c>
      <c r="M1973" s="37">
        <f t="shared" si="95"/>
        <v>0</v>
      </c>
      <c r="N1973" s="31"/>
    </row>
    <row r="1974" spans="1:14" ht="15.75" x14ac:dyDescent="0.25">
      <c r="A1974" s="33" t="str">
        <f t="shared" si="93"/>
        <v/>
      </c>
      <c r="K1974" s="33">
        <f t="shared" si="94"/>
        <v>0</v>
      </c>
      <c r="M1974" s="37">
        <f t="shared" si="95"/>
        <v>0</v>
      </c>
      <c r="N1974" s="31"/>
    </row>
    <row r="1975" spans="1:14" ht="15.75" x14ac:dyDescent="0.25">
      <c r="A1975" s="33" t="str">
        <f t="shared" si="93"/>
        <v/>
      </c>
      <c r="K1975" s="33">
        <f t="shared" si="94"/>
        <v>0</v>
      </c>
      <c r="M1975" s="37">
        <f t="shared" si="95"/>
        <v>0</v>
      </c>
      <c r="N1975" s="31"/>
    </row>
    <row r="1976" spans="1:14" ht="15.75" x14ac:dyDescent="0.25">
      <c r="A1976" s="33" t="str">
        <f t="shared" si="93"/>
        <v/>
      </c>
      <c r="K1976" s="33">
        <f t="shared" si="94"/>
        <v>0</v>
      </c>
      <c r="M1976" s="37">
        <f t="shared" si="95"/>
        <v>0</v>
      </c>
      <c r="N1976" s="31"/>
    </row>
    <row r="1977" spans="1:14" ht="15.75" x14ac:dyDescent="0.25">
      <c r="A1977" s="33" t="str">
        <f t="shared" si="93"/>
        <v/>
      </c>
      <c r="K1977" s="33">
        <f t="shared" si="94"/>
        <v>0</v>
      </c>
      <c r="M1977" s="37">
        <f t="shared" si="95"/>
        <v>0</v>
      </c>
      <c r="N1977" s="31"/>
    </row>
    <row r="1978" spans="1:14" ht="15.75" x14ac:dyDescent="0.25">
      <c r="A1978" s="33" t="str">
        <f t="shared" si="93"/>
        <v/>
      </c>
      <c r="K1978" s="33">
        <f t="shared" si="94"/>
        <v>0</v>
      </c>
      <c r="M1978" s="37">
        <f t="shared" si="95"/>
        <v>0</v>
      </c>
      <c r="N1978" s="31"/>
    </row>
    <row r="1979" spans="1:14" ht="15.75" x14ac:dyDescent="0.25">
      <c r="A1979" s="33" t="str">
        <f t="shared" si="93"/>
        <v/>
      </c>
      <c r="K1979" s="33">
        <f t="shared" si="94"/>
        <v>0</v>
      </c>
      <c r="M1979" s="37">
        <f t="shared" si="95"/>
        <v>0</v>
      </c>
      <c r="N1979" s="31"/>
    </row>
    <row r="1980" spans="1:14" ht="15.75" x14ac:dyDescent="0.25">
      <c r="A1980" s="33" t="str">
        <f t="shared" si="93"/>
        <v/>
      </c>
      <c r="K1980" s="33">
        <f t="shared" si="94"/>
        <v>0</v>
      </c>
      <c r="M1980" s="37">
        <f t="shared" si="95"/>
        <v>0</v>
      </c>
      <c r="N1980" s="31"/>
    </row>
    <row r="1981" spans="1:14" ht="15.75" x14ac:dyDescent="0.25">
      <c r="A1981" s="33" t="str">
        <f t="shared" si="93"/>
        <v/>
      </c>
      <c r="K1981" s="33">
        <f t="shared" si="94"/>
        <v>0</v>
      </c>
      <c r="M1981" s="37">
        <f t="shared" si="95"/>
        <v>0</v>
      </c>
      <c r="N1981" s="31"/>
    </row>
    <row r="1982" spans="1:14" ht="15.75" x14ac:dyDescent="0.25">
      <c r="A1982" s="33" t="str">
        <f t="shared" si="93"/>
        <v/>
      </c>
      <c r="K1982" s="33">
        <f t="shared" si="94"/>
        <v>0</v>
      </c>
      <c r="M1982" s="37">
        <f t="shared" si="95"/>
        <v>0</v>
      </c>
      <c r="N1982" s="31"/>
    </row>
    <row r="1983" spans="1:14" ht="15.75" x14ac:dyDescent="0.25">
      <c r="A1983" s="33" t="str">
        <f t="shared" si="93"/>
        <v/>
      </c>
      <c r="K1983" s="33">
        <f t="shared" si="94"/>
        <v>0</v>
      </c>
      <c r="M1983" s="37">
        <f t="shared" si="95"/>
        <v>0</v>
      </c>
      <c r="N1983" s="31"/>
    </row>
    <row r="1984" spans="1:14" ht="15.75" x14ac:dyDescent="0.25">
      <c r="A1984" s="33" t="str">
        <f t="shared" si="93"/>
        <v/>
      </c>
      <c r="K1984" s="33">
        <f t="shared" si="94"/>
        <v>0</v>
      </c>
      <c r="M1984" s="37">
        <f t="shared" si="95"/>
        <v>0</v>
      </c>
      <c r="N1984" s="31"/>
    </row>
    <row r="1985" spans="1:14" ht="15.75" x14ac:dyDescent="0.25">
      <c r="A1985" s="33" t="str">
        <f t="shared" si="93"/>
        <v/>
      </c>
      <c r="K1985" s="33">
        <f t="shared" si="94"/>
        <v>0</v>
      </c>
      <c r="M1985" s="37">
        <f t="shared" si="95"/>
        <v>0</v>
      </c>
      <c r="N1985" s="31"/>
    </row>
    <row r="1986" spans="1:14" ht="15.75" x14ac:dyDescent="0.25">
      <c r="A1986" s="33" t="str">
        <f t="shared" si="93"/>
        <v/>
      </c>
      <c r="K1986" s="33">
        <f t="shared" si="94"/>
        <v>0</v>
      </c>
      <c r="M1986" s="37">
        <f t="shared" si="95"/>
        <v>0</v>
      </c>
      <c r="N1986" s="31"/>
    </row>
    <row r="1987" spans="1:14" ht="15.75" x14ac:dyDescent="0.25">
      <c r="A1987" s="33" t="str">
        <f t="shared" si="93"/>
        <v/>
      </c>
      <c r="K1987" s="33">
        <f t="shared" si="94"/>
        <v>0</v>
      </c>
      <c r="M1987" s="37">
        <f t="shared" si="95"/>
        <v>0</v>
      </c>
      <c r="N1987" s="31"/>
    </row>
    <row r="1988" spans="1:14" ht="15.75" x14ac:dyDescent="0.25">
      <c r="A1988" s="33" t="str">
        <f t="shared" ref="A1988:A2000" si="96">IF(B1988="","","FCT"&amp;" "&amp;MID($D$1,3,2)&amp;IF(MONTH(1&amp;$C$1)&lt;10,0&amp;MONTH(1&amp;$C$1),MONTH(1&amp;$C$1))&amp;IF(ROW()-3+1&lt;10,"00"&amp;ROW()-3+1,IF(AND(ROW()-3+1&lt;100,ROW()-3+1&gt;=10),0&amp;ROW()-3+1,ROW()-3+1)))</f>
        <v/>
      </c>
      <c r="K1988" s="33">
        <f t="shared" ref="K1988:K2001" si="97">(H1988-G1988)+(J1988-I1988)</f>
        <v>0</v>
      </c>
      <c r="M1988" s="37">
        <f t="shared" ref="M1988:M2051" si="98">IFERROR(VLOOKUP(F1988,$Q$2:$R$4,2,FALSE),0)</f>
        <v>0</v>
      </c>
      <c r="N1988" s="31"/>
    </row>
    <row r="1989" spans="1:14" ht="15.75" x14ac:dyDescent="0.25">
      <c r="A1989" s="33" t="str">
        <f t="shared" si="96"/>
        <v/>
      </c>
      <c r="K1989" s="33">
        <f t="shared" si="97"/>
        <v>0</v>
      </c>
      <c r="M1989" s="37">
        <f t="shared" si="98"/>
        <v>0</v>
      </c>
      <c r="N1989" s="31"/>
    </row>
    <row r="1990" spans="1:14" ht="15.75" x14ac:dyDescent="0.25">
      <c r="A1990" s="33" t="str">
        <f t="shared" si="96"/>
        <v/>
      </c>
      <c r="K1990" s="33">
        <f t="shared" si="97"/>
        <v>0</v>
      </c>
      <c r="M1990" s="37">
        <f t="shared" si="98"/>
        <v>0</v>
      </c>
      <c r="N1990" s="31"/>
    </row>
    <row r="1991" spans="1:14" ht="15.75" x14ac:dyDescent="0.25">
      <c r="A1991" s="33" t="str">
        <f t="shared" si="96"/>
        <v/>
      </c>
      <c r="K1991" s="33">
        <f t="shared" si="97"/>
        <v>0</v>
      </c>
      <c r="M1991" s="37">
        <f t="shared" si="98"/>
        <v>0</v>
      </c>
      <c r="N1991" s="31"/>
    </row>
    <row r="1992" spans="1:14" ht="15.75" x14ac:dyDescent="0.25">
      <c r="A1992" s="33" t="str">
        <f t="shared" si="96"/>
        <v/>
      </c>
      <c r="K1992" s="33">
        <f t="shared" si="97"/>
        <v>0</v>
      </c>
      <c r="M1992" s="37">
        <f t="shared" si="98"/>
        <v>0</v>
      </c>
      <c r="N1992" s="31"/>
    </row>
    <row r="1993" spans="1:14" ht="15.75" x14ac:dyDescent="0.25">
      <c r="A1993" s="33" t="str">
        <f t="shared" si="96"/>
        <v/>
      </c>
      <c r="K1993" s="33">
        <f t="shared" si="97"/>
        <v>0</v>
      </c>
      <c r="M1993" s="37">
        <f t="shared" si="98"/>
        <v>0</v>
      </c>
      <c r="N1993" s="31"/>
    </row>
    <row r="1994" spans="1:14" ht="15.75" x14ac:dyDescent="0.25">
      <c r="A1994" s="33" t="str">
        <f t="shared" si="96"/>
        <v/>
      </c>
      <c r="K1994" s="33">
        <f t="shared" si="97"/>
        <v>0</v>
      </c>
      <c r="M1994" s="37">
        <f t="shared" si="98"/>
        <v>0</v>
      </c>
      <c r="N1994" s="31"/>
    </row>
    <row r="1995" spans="1:14" ht="15.75" x14ac:dyDescent="0.25">
      <c r="A1995" s="33" t="str">
        <f t="shared" si="96"/>
        <v/>
      </c>
      <c r="K1995" s="33">
        <f t="shared" si="97"/>
        <v>0</v>
      </c>
      <c r="M1995" s="37">
        <f t="shared" si="98"/>
        <v>0</v>
      </c>
      <c r="N1995" s="31"/>
    </row>
    <row r="1996" spans="1:14" ht="15.75" x14ac:dyDescent="0.25">
      <c r="A1996" s="33" t="str">
        <f t="shared" si="96"/>
        <v/>
      </c>
      <c r="K1996" s="33">
        <f t="shared" si="97"/>
        <v>0</v>
      </c>
      <c r="M1996" s="37">
        <f t="shared" si="98"/>
        <v>0</v>
      </c>
      <c r="N1996" s="31"/>
    </row>
    <row r="1997" spans="1:14" ht="15.75" x14ac:dyDescent="0.25">
      <c r="A1997" s="33" t="str">
        <f t="shared" si="96"/>
        <v/>
      </c>
      <c r="K1997" s="33">
        <f t="shared" si="97"/>
        <v>0</v>
      </c>
      <c r="M1997" s="37">
        <f t="shared" si="98"/>
        <v>0</v>
      </c>
      <c r="N1997" s="31"/>
    </row>
    <row r="1998" spans="1:14" ht="15.75" x14ac:dyDescent="0.25">
      <c r="A1998" s="33" t="str">
        <f t="shared" si="96"/>
        <v/>
      </c>
      <c r="K1998" s="33">
        <f t="shared" si="97"/>
        <v>0</v>
      </c>
      <c r="M1998" s="37">
        <f t="shared" si="98"/>
        <v>0</v>
      </c>
      <c r="N1998" s="31"/>
    </row>
    <row r="1999" spans="1:14" ht="15.75" x14ac:dyDescent="0.25">
      <c r="A1999" s="33" t="str">
        <f t="shared" si="96"/>
        <v/>
      </c>
      <c r="K1999" s="33">
        <f t="shared" si="97"/>
        <v>0</v>
      </c>
      <c r="M1999" s="37">
        <f t="shared" si="98"/>
        <v>0</v>
      </c>
      <c r="N1999" s="31"/>
    </row>
    <row r="2000" spans="1:14" ht="15.75" x14ac:dyDescent="0.25">
      <c r="A2000" s="33" t="str">
        <f t="shared" si="96"/>
        <v/>
      </c>
      <c r="K2000" s="33">
        <f t="shared" si="97"/>
        <v>0</v>
      </c>
      <c r="M2000" s="37">
        <f t="shared" si="98"/>
        <v>0</v>
      </c>
      <c r="N2000" s="31"/>
    </row>
    <row r="2001" spans="1:14" ht="15.75" x14ac:dyDescent="0.25">
      <c r="A2001" s="33" t="str">
        <f>IF(B2001="","","FCT"&amp;" "&amp;MID($D$1,3,2)&amp;IF(MATCH($C$1,{"janvier";"fevrier";"mars";"avril";"mai";"juin";"juillet";"aout";"septembre";"octobre";"novembre";"decembre"},0)&lt;10,0&amp;MATCH($C$1,{"janvier";"fevrier";"mars";"avril";"mai";"juin";"juillet";"aout";"septembre";"octobre";"novembre";"decembre"},0),MATCH($C$1,{"janvier";"fevrier";"mars";"avril";"mai";"juin";"juillet";"aout";"septembre";"octobre";"novembre";"decembre"},0))&amp;IF(ROW()-3+1&lt;10,"00"&amp;ROW()-3+1,IF(AND(ROW()-3+1&lt;100,ROW()-3+1&gt;=10),0&amp;ROW()-3+1,ROW()-3+1)))</f>
        <v/>
      </c>
      <c r="K2001" s="33">
        <f t="shared" si="97"/>
        <v>0</v>
      </c>
      <c r="M2001" s="37">
        <f t="shared" si="98"/>
        <v>0</v>
      </c>
      <c r="N2001" s="31"/>
    </row>
    <row r="2002" spans="1:14" x14ac:dyDescent="0.25">
      <c r="M2002" s="37">
        <f t="shared" si="98"/>
        <v>0</v>
      </c>
      <c r="N2002" s="32"/>
    </row>
    <row r="2003" spans="1:14" x14ac:dyDescent="0.25">
      <c r="M2003" s="37">
        <f t="shared" si="98"/>
        <v>0</v>
      </c>
      <c r="N2003" s="32"/>
    </row>
    <row r="2004" spans="1:14" x14ac:dyDescent="0.25">
      <c r="M2004" s="37">
        <f t="shared" si="98"/>
        <v>0</v>
      </c>
      <c r="N2004" s="32"/>
    </row>
    <row r="2005" spans="1:14" x14ac:dyDescent="0.25">
      <c r="M2005" s="37">
        <f t="shared" si="98"/>
        <v>0</v>
      </c>
      <c r="N2005" s="32"/>
    </row>
    <row r="2006" spans="1:14" x14ac:dyDescent="0.25">
      <c r="M2006" s="37">
        <f t="shared" si="98"/>
        <v>0</v>
      </c>
      <c r="N2006" s="32"/>
    </row>
    <row r="2007" spans="1:14" x14ac:dyDescent="0.25">
      <c r="M2007" s="37">
        <f t="shared" si="98"/>
        <v>0</v>
      </c>
      <c r="N2007" s="32"/>
    </row>
    <row r="2008" spans="1:14" x14ac:dyDescent="0.25">
      <c r="M2008" s="37">
        <f t="shared" si="98"/>
        <v>0</v>
      </c>
      <c r="N2008" s="32"/>
    </row>
    <row r="2009" spans="1:14" x14ac:dyDescent="0.25">
      <c r="M2009" s="37">
        <f t="shared" si="98"/>
        <v>0</v>
      </c>
      <c r="N2009" s="32"/>
    </row>
    <row r="2010" spans="1:14" x14ac:dyDescent="0.25">
      <c r="M2010" s="37">
        <f t="shared" si="98"/>
        <v>0</v>
      </c>
      <c r="N2010" s="32"/>
    </row>
    <row r="2011" spans="1:14" x14ac:dyDescent="0.25">
      <c r="M2011" s="37">
        <f t="shared" si="98"/>
        <v>0</v>
      </c>
      <c r="N2011" s="32"/>
    </row>
    <row r="2012" spans="1:14" x14ac:dyDescent="0.25">
      <c r="M2012" s="37">
        <f t="shared" si="98"/>
        <v>0</v>
      </c>
      <c r="N2012" s="32"/>
    </row>
    <row r="2013" spans="1:14" x14ac:dyDescent="0.25">
      <c r="M2013" s="37">
        <f t="shared" si="98"/>
        <v>0</v>
      </c>
      <c r="N2013" s="32"/>
    </row>
    <row r="2014" spans="1:14" x14ac:dyDescent="0.25">
      <c r="M2014" s="37">
        <f t="shared" si="98"/>
        <v>0</v>
      </c>
      <c r="N2014" s="32"/>
    </row>
    <row r="2015" spans="1:14" x14ac:dyDescent="0.25">
      <c r="M2015" s="37">
        <f t="shared" si="98"/>
        <v>0</v>
      </c>
      <c r="N2015" s="32"/>
    </row>
    <row r="2016" spans="1:14" x14ac:dyDescent="0.25">
      <c r="M2016" s="37">
        <f t="shared" si="98"/>
        <v>0</v>
      </c>
      <c r="N2016" s="32"/>
    </row>
    <row r="2017" spans="13:14" x14ac:dyDescent="0.25">
      <c r="M2017" s="37">
        <f t="shared" si="98"/>
        <v>0</v>
      </c>
      <c r="N2017" s="32"/>
    </row>
    <row r="2018" spans="13:14" x14ac:dyDescent="0.25">
      <c r="M2018" s="37">
        <f t="shared" si="98"/>
        <v>0</v>
      </c>
      <c r="N2018" s="32"/>
    </row>
    <row r="2019" spans="13:14" x14ac:dyDescent="0.25">
      <c r="M2019" s="37">
        <f t="shared" si="98"/>
        <v>0</v>
      </c>
      <c r="N2019" s="32"/>
    </row>
    <row r="2020" spans="13:14" x14ac:dyDescent="0.25">
      <c r="M2020" s="37">
        <f t="shared" si="98"/>
        <v>0</v>
      </c>
      <c r="N2020" s="32"/>
    </row>
    <row r="2021" spans="13:14" x14ac:dyDescent="0.25">
      <c r="M2021" s="37">
        <f t="shared" si="98"/>
        <v>0</v>
      </c>
      <c r="N2021" s="32"/>
    </row>
    <row r="2022" spans="13:14" x14ac:dyDescent="0.25">
      <c r="M2022" s="37">
        <f t="shared" si="98"/>
        <v>0</v>
      </c>
      <c r="N2022" s="32"/>
    </row>
    <row r="2023" spans="13:14" x14ac:dyDescent="0.25">
      <c r="M2023" s="37">
        <f t="shared" si="98"/>
        <v>0</v>
      </c>
      <c r="N2023" s="32"/>
    </row>
    <row r="2024" spans="13:14" x14ac:dyDescent="0.25">
      <c r="M2024" s="37">
        <f t="shared" si="98"/>
        <v>0</v>
      </c>
      <c r="N2024" s="32"/>
    </row>
    <row r="2025" spans="13:14" x14ac:dyDescent="0.25">
      <c r="M2025" s="37">
        <f t="shared" si="98"/>
        <v>0</v>
      </c>
      <c r="N2025" s="32"/>
    </row>
    <row r="2026" spans="13:14" x14ac:dyDescent="0.25">
      <c r="M2026" s="37">
        <f t="shared" si="98"/>
        <v>0</v>
      </c>
      <c r="N2026" s="32"/>
    </row>
    <row r="2027" spans="13:14" x14ac:dyDescent="0.25">
      <c r="M2027" s="37">
        <f t="shared" si="98"/>
        <v>0</v>
      </c>
      <c r="N2027" s="32"/>
    </row>
    <row r="2028" spans="13:14" x14ac:dyDescent="0.25">
      <c r="M2028" s="37">
        <f t="shared" si="98"/>
        <v>0</v>
      </c>
      <c r="N2028" s="32"/>
    </row>
    <row r="2029" spans="13:14" x14ac:dyDescent="0.25">
      <c r="M2029" s="37">
        <f t="shared" si="98"/>
        <v>0</v>
      </c>
      <c r="N2029" s="32"/>
    </row>
    <row r="2030" spans="13:14" x14ac:dyDescent="0.25">
      <c r="M2030" s="37">
        <f t="shared" si="98"/>
        <v>0</v>
      </c>
      <c r="N2030" s="32"/>
    </row>
    <row r="2031" spans="13:14" x14ac:dyDescent="0.25">
      <c r="M2031" s="37">
        <f t="shared" si="98"/>
        <v>0</v>
      </c>
      <c r="N2031" s="32"/>
    </row>
    <row r="2032" spans="13:14" x14ac:dyDescent="0.25">
      <c r="M2032" s="37">
        <f t="shared" si="98"/>
        <v>0</v>
      </c>
      <c r="N2032" s="32"/>
    </row>
    <row r="2033" spans="13:14" x14ac:dyDescent="0.25">
      <c r="M2033" s="37">
        <f t="shared" si="98"/>
        <v>0</v>
      </c>
      <c r="N2033" s="32"/>
    </row>
    <row r="2034" spans="13:14" x14ac:dyDescent="0.25">
      <c r="M2034" s="37">
        <f t="shared" si="98"/>
        <v>0</v>
      </c>
      <c r="N2034" s="32"/>
    </row>
    <row r="2035" spans="13:14" x14ac:dyDescent="0.25">
      <c r="M2035" s="37">
        <f t="shared" si="98"/>
        <v>0</v>
      </c>
      <c r="N2035" s="32"/>
    </row>
    <row r="2036" spans="13:14" x14ac:dyDescent="0.25">
      <c r="M2036" s="37">
        <f t="shared" si="98"/>
        <v>0</v>
      </c>
      <c r="N2036" s="32"/>
    </row>
    <row r="2037" spans="13:14" x14ac:dyDescent="0.25">
      <c r="M2037" s="37">
        <f t="shared" si="98"/>
        <v>0</v>
      </c>
      <c r="N2037" s="32"/>
    </row>
    <row r="2038" spans="13:14" x14ac:dyDescent="0.25">
      <c r="M2038" s="37">
        <f t="shared" si="98"/>
        <v>0</v>
      </c>
      <c r="N2038" s="32"/>
    </row>
    <row r="2039" spans="13:14" x14ac:dyDescent="0.25">
      <c r="M2039" s="37">
        <f t="shared" si="98"/>
        <v>0</v>
      </c>
      <c r="N2039" s="32"/>
    </row>
    <row r="2040" spans="13:14" x14ac:dyDescent="0.25">
      <c r="M2040" s="37">
        <f t="shared" si="98"/>
        <v>0</v>
      </c>
      <c r="N2040" s="32"/>
    </row>
    <row r="2041" spans="13:14" x14ac:dyDescent="0.25">
      <c r="M2041" s="37">
        <f t="shared" si="98"/>
        <v>0</v>
      </c>
      <c r="N2041" s="32"/>
    </row>
    <row r="2042" spans="13:14" x14ac:dyDescent="0.25">
      <c r="M2042" s="37">
        <f t="shared" si="98"/>
        <v>0</v>
      </c>
      <c r="N2042" s="32"/>
    </row>
    <row r="2043" spans="13:14" x14ac:dyDescent="0.25">
      <c r="M2043" s="37">
        <f t="shared" si="98"/>
        <v>0</v>
      </c>
      <c r="N2043" s="32"/>
    </row>
    <row r="2044" spans="13:14" x14ac:dyDescent="0.25">
      <c r="M2044" s="37">
        <f t="shared" si="98"/>
        <v>0</v>
      </c>
      <c r="N2044" s="32"/>
    </row>
    <row r="2045" spans="13:14" x14ac:dyDescent="0.25">
      <c r="M2045" s="37">
        <f t="shared" si="98"/>
        <v>0</v>
      </c>
      <c r="N2045" s="32"/>
    </row>
    <row r="2046" spans="13:14" x14ac:dyDescent="0.25">
      <c r="M2046" s="37">
        <f t="shared" si="98"/>
        <v>0</v>
      </c>
      <c r="N2046" s="32"/>
    </row>
    <row r="2047" spans="13:14" x14ac:dyDescent="0.25">
      <c r="M2047" s="37">
        <f t="shared" si="98"/>
        <v>0</v>
      </c>
      <c r="N2047" s="32"/>
    </row>
    <row r="2048" spans="13:14" x14ac:dyDescent="0.25">
      <c r="M2048" s="37">
        <f t="shared" si="98"/>
        <v>0</v>
      </c>
      <c r="N2048" s="32"/>
    </row>
    <row r="2049" spans="13:14" x14ac:dyDescent="0.25">
      <c r="M2049" s="37">
        <f t="shared" si="98"/>
        <v>0</v>
      </c>
      <c r="N2049" s="32"/>
    </row>
    <row r="2050" spans="13:14" x14ac:dyDescent="0.25">
      <c r="M2050" s="37">
        <f t="shared" si="98"/>
        <v>0</v>
      </c>
      <c r="N2050" s="32"/>
    </row>
    <row r="2051" spans="13:14" x14ac:dyDescent="0.25">
      <c r="M2051" s="37">
        <f t="shared" si="98"/>
        <v>0</v>
      </c>
      <c r="N2051" s="32"/>
    </row>
    <row r="2052" spans="13:14" x14ac:dyDescent="0.25">
      <c r="M2052" s="37">
        <f t="shared" ref="M2052:M2115" si="99">IFERROR(VLOOKUP(F2052,$Q$2:$R$4,2,FALSE),0)</f>
        <v>0</v>
      </c>
      <c r="N2052" s="32"/>
    </row>
    <row r="2053" spans="13:14" x14ac:dyDescent="0.25">
      <c r="M2053" s="37">
        <f t="shared" si="99"/>
        <v>0</v>
      </c>
      <c r="N2053" s="32"/>
    </row>
    <row r="2054" spans="13:14" x14ac:dyDescent="0.25">
      <c r="M2054" s="37">
        <f t="shared" si="99"/>
        <v>0</v>
      </c>
      <c r="N2054" s="32"/>
    </row>
    <row r="2055" spans="13:14" x14ac:dyDescent="0.25">
      <c r="M2055" s="37">
        <f t="shared" si="99"/>
        <v>0</v>
      </c>
      <c r="N2055" s="32"/>
    </row>
    <row r="2056" spans="13:14" x14ac:dyDescent="0.25">
      <c r="M2056" s="37">
        <f t="shared" si="99"/>
        <v>0</v>
      </c>
      <c r="N2056" s="32"/>
    </row>
    <row r="2057" spans="13:14" x14ac:dyDescent="0.25">
      <c r="M2057" s="37">
        <f t="shared" si="99"/>
        <v>0</v>
      </c>
      <c r="N2057" s="32"/>
    </row>
    <row r="2058" spans="13:14" x14ac:dyDescent="0.25">
      <c r="M2058" s="37">
        <f t="shared" si="99"/>
        <v>0</v>
      </c>
      <c r="N2058" s="32"/>
    </row>
    <row r="2059" spans="13:14" x14ac:dyDescent="0.25">
      <c r="M2059" s="37">
        <f t="shared" si="99"/>
        <v>0</v>
      </c>
      <c r="N2059" s="32"/>
    </row>
    <row r="2060" spans="13:14" x14ac:dyDescent="0.25">
      <c r="M2060" s="37">
        <f t="shared" si="99"/>
        <v>0</v>
      </c>
      <c r="N2060" s="32"/>
    </row>
    <row r="2061" spans="13:14" x14ac:dyDescent="0.25">
      <c r="M2061" s="37">
        <f t="shared" si="99"/>
        <v>0</v>
      </c>
      <c r="N2061" s="32"/>
    </row>
    <row r="2062" spans="13:14" x14ac:dyDescent="0.25">
      <c r="M2062" s="37">
        <f t="shared" si="99"/>
        <v>0</v>
      </c>
      <c r="N2062" s="32"/>
    </row>
    <row r="2063" spans="13:14" x14ac:dyDescent="0.25">
      <c r="M2063" s="37">
        <f t="shared" si="99"/>
        <v>0</v>
      </c>
      <c r="N2063" s="32"/>
    </row>
    <row r="2064" spans="13:14" x14ac:dyDescent="0.25">
      <c r="M2064" s="37">
        <f t="shared" si="99"/>
        <v>0</v>
      </c>
      <c r="N2064" s="32"/>
    </row>
    <row r="2065" spans="13:14" x14ac:dyDescent="0.25">
      <c r="M2065" s="37">
        <f t="shared" si="99"/>
        <v>0</v>
      </c>
      <c r="N2065" s="32"/>
    </row>
    <row r="2066" spans="13:14" x14ac:dyDescent="0.25">
      <c r="M2066" s="37">
        <f t="shared" si="99"/>
        <v>0</v>
      </c>
      <c r="N2066" s="32"/>
    </row>
    <row r="2067" spans="13:14" x14ac:dyDescent="0.25">
      <c r="M2067" s="37">
        <f t="shared" si="99"/>
        <v>0</v>
      </c>
      <c r="N2067" s="32"/>
    </row>
    <row r="2068" spans="13:14" x14ac:dyDescent="0.25">
      <c r="M2068" s="37">
        <f t="shared" si="99"/>
        <v>0</v>
      </c>
      <c r="N2068" s="32"/>
    </row>
    <row r="2069" spans="13:14" x14ac:dyDescent="0.25">
      <c r="M2069" s="37">
        <f t="shared" si="99"/>
        <v>0</v>
      </c>
      <c r="N2069" s="32"/>
    </row>
    <row r="2070" spans="13:14" x14ac:dyDescent="0.25">
      <c r="M2070" s="37">
        <f t="shared" si="99"/>
        <v>0</v>
      </c>
      <c r="N2070" s="32"/>
    </row>
    <row r="2071" spans="13:14" x14ac:dyDescent="0.25">
      <c r="M2071" s="37">
        <f t="shared" si="99"/>
        <v>0</v>
      </c>
      <c r="N2071" s="32"/>
    </row>
    <row r="2072" spans="13:14" x14ac:dyDescent="0.25">
      <c r="M2072" s="37">
        <f t="shared" si="99"/>
        <v>0</v>
      </c>
      <c r="N2072" s="32"/>
    </row>
    <row r="2073" spans="13:14" x14ac:dyDescent="0.25">
      <c r="M2073" s="37">
        <f t="shared" si="99"/>
        <v>0</v>
      </c>
      <c r="N2073" s="32"/>
    </row>
    <row r="2074" spans="13:14" x14ac:dyDescent="0.25">
      <c r="M2074" s="37">
        <f t="shared" si="99"/>
        <v>0</v>
      </c>
      <c r="N2074" s="32"/>
    </row>
    <row r="2075" spans="13:14" x14ac:dyDescent="0.25">
      <c r="M2075" s="37">
        <f t="shared" si="99"/>
        <v>0</v>
      </c>
      <c r="N2075" s="32"/>
    </row>
    <row r="2076" spans="13:14" x14ac:dyDescent="0.25">
      <c r="M2076" s="37">
        <f t="shared" si="99"/>
        <v>0</v>
      </c>
      <c r="N2076" s="32"/>
    </row>
    <row r="2077" spans="13:14" x14ac:dyDescent="0.25">
      <c r="M2077" s="37">
        <f t="shared" si="99"/>
        <v>0</v>
      </c>
      <c r="N2077" s="32"/>
    </row>
    <row r="2078" spans="13:14" x14ac:dyDescent="0.25">
      <c r="M2078" s="37">
        <f t="shared" si="99"/>
        <v>0</v>
      </c>
      <c r="N2078" s="32"/>
    </row>
    <row r="2079" spans="13:14" x14ac:dyDescent="0.25">
      <c r="M2079" s="37">
        <f t="shared" si="99"/>
        <v>0</v>
      </c>
      <c r="N2079" s="32"/>
    </row>
    <row r="2080" spans="13:14" x14ac:dyDescent="0.25">
      <c r="M2080" s="37">
        <f t="shared" si="99"/>
        <v>0</v>
      </c>
      <c r="N2080" s="32"/>
    </row>
    <row r="2081" spans="13:14" x14ac:dyDescent="0.25">
      <c r="M2081" s="37">
        <f t="shared" si="99"/>
        <v>0</v>
      </c>
      <c r="N2081" s="32"/>
    </row>
    <row r="2082" spans="13:14" x14ac:dyDescent="0.25">
      <c r="M2082" s="37">
        <f t="shared" si="99"/>
        <v>0</v>
      </c>
      <c r="N2082" s="32"/>
    </row>
    <row r="2083" spans="13:14" x14ac:dyDescent="0.25">
      <c r="M2083" s="37">
        <f t="shared" si="99"/>
        <v>0</v>
      </c>
      <c r="N2083" s="32"/>
    </row>
    <row r="2084" spans="13:14" x14ac:dyDescent="0.25">
      <c r="M2084" s="37">
        <f t="shared" si="99"/>
        <v>0</v>
      </c>
      <c r="N2084" s="32"/>
    </row>
    <row r="2085" spans="13:14" x14ac:dyDescent="0.25">
      <c r="M2085" s="37">
        <f t="shared" si="99"/>
        <v>0</v>
      </c>
      <c r="N2085" s="32"/>
    </row>
    <row r="2086" spans="13:14" x14ac:dyDescent="0.25">
      <c r="M2086" s="37">
        <f t="shared" si="99"/>
        <v>0</v>
      </c>
      <c r="N2086" s="32"/>
    </row>
    <row r="2087" spans="13:14" x14ac:dyDescent="0.25">
      <c r="M2087" s="37">
        <f t="shared" si="99"/>
        <v>0</v>
      </c>
      <c r="N2087" s="32"/>
    </row>
    <row r="2088" spans="13:14" x14ac:dyDescent="0.25">
      <c r="M2088" s="37">
        <f t="shared" si="99"/>
        <v>0</v>
      </c>
      <c r="N2088" s="32"/>
    </row>
    <row r="2089" spans="13:14" x14ac:dyDescent="0.25">
      <c r="M2089" s="37">
        <f t="shared" si="99"/>
        <v>0</v>
      </c>
      <c r="N2089" s="32"/>
    </row>
    <row r="2090" spans="13:14" x14ac:dyDescent="0.25">
      <c r="M2090" s="37">
        <f t="shared" si="99"/>
        <v>0</v>
      </c>
      <c r="N2090" s="32"/>
    </row>
    <row r="2091" spans="13:14" x14ac:dyDescent="0.25">
      <c r="M2091" s="37">
        <f t="shared" si="99"/>
        <v>0</v>
      </c>
      <c r="N2091" s="32"/>
    </row>
    <row r="2092" spans="13:14" x14ac:dyDescent="0.25">
      <c r="M2092" s="37">
        <f t="shared" si="99"/>
        <v>0</v>
      </c>
      <c r="N2092" s="32"/>
    </row>
    <row r="2093" spans="13:14" x14ac:dyDescent="0.25">
      <c r="M2093" s="37">
        <f t="shared" si="99"/>
        <v>0</v>
      </c>
      <c r="N2093" s="32"/>
    </row>
    <row r="2094" spans="13:14" x14ac:dyDescent="0.25">
      <c r="M2094" s="37">
        <f t="shared" si="99"/>
        <v>0</v>
      </c>
      <c r="N2094" s="32"/>
    </row>
    <row r="2095" spans="13:14" x14ac:dyDescent="0.25">
      <c r="M2095" s="37">
        <f t="shared" si="99"/>
        <v>0</v>
      </c>
      <c r="N2095" s="32"/>
    </row>
    <row r="2096" spans="13:14" x14ac:dyDescent="0.25">
      <c r="M2096" s="37">
        <f t="shared" si="99"/>
        <v>0</v>
      </c>
      <c r="N2096" s="32"/>
    </row>
    <row r="2097" spans="13:14" x14ac:dyDescent="0.25">
      <c r="M2097" s="37">
        <f t="shared" si="99"/>
        <v>0</v>
      </c>
      <c r="N2097" s="32"/>
    </row>
    <row r="2098" spans="13:14" x14ac:dyDescent="0.25">
      <c r="M2098" s="37">
        <f t="shared" si="99"/>
        <v>0</v>
      </c>
      <c r="N2098" s="32"/>
    </row>
    <row r="2099" spans="13:14" x14ac:dyDescent="0.25">
      <c r="M2099" s="37">
        <f t="shared" si="99"/>
        <v>0</v>
      </c>
      <c r="N2099" s="32"/>
    </row>
    <row r="2100" spans="13:14" x14ac:dyDescent="0.25">
      <c r="M2100" s="37">
        <f t="shared" si="99"/>
        <v>0</v>
      </c>
      <c r="N2100" s="32"/>
    </row>
    <row r="2101" spans="13:14" x14ac:dyDescent="0.25">
      <c r="M2101" s="37">
        <f t="shared" si="99"/>
        <v>0</v>
      </c>
      <c r="N2101" s="32"/>
    </row>
    <row r="2102" spans="13:14" x14ac:dyDescent="0.25">
      <c r="M2102" s="37">
        <f t="shared" si="99"/>
        <v>0</v>
      </c>
      <c r="N2102" s="32"/>
    </row>
    <row r="2103" spans="13:14" x14ac:dyDescent="0.25">
      <c r="M2103" s="37">
        <f t="shared" si="99"/>
        <v>0</v>
      </c>
      <c r="N2103" s="32"/>
    </row>
    <row r="2104" spans="13:14" x14ac:dyDescent="0.25">
      <c r="M2104" s="37">
        <f t="shared" si="99"/>
        <v>0</v>
      </c>
      <c r="N2104" s="32"/>
    </row>
    <row r="2105" spans="13:14" x14ac:dyDescent="0.25">
      <c r="M2105" s="37">
        <f t="shared" si="99"/>
        <v>0</v>
      </c>
      <c r="N2105" s="32"/>
    </row>
    <row r="2106" spans="13:14" x14ac:dyDescent="0.25">
      <c r="M2106" s="37">
        <f t="shared" si="99"/>
        <v>0</v>
      </c>
      <c r="N2106" s="32"/>
    </row>
    <row r="2107" spans="13:14" x14ac:dyDescent="0.25">
      <c r="M2107" s="37">
        <f t="shared" si="99"/>
        <v>0</v>
      </c>
      <c r="N2107" s="32"/>
    </row>
    <row r="2108" spans="13:14" x14ac:dyDescent="0.25">
      <c r="M2108" s="37">
        <f t="shared" si="99"/>
        <v>0</v>
      </c>
      <c r="N2108" s="32"/>
    </row>
    <row r="2109" spans="13:14" x14ac:dyDescent="0.25">
      <c r="M2109" s="37">
        <f t="shared" si="99"/>
        <v>0</v>
      </c>
      <c r="N2109" s="32"/>
    </row>
    <row r="2110" spans="13:14" x14ac:dyDescent="0.25">
      <c r="M2110" s="37">
        <f t="shared" si="99"/>
        <v>0</v>
      </c>
      <c r="N2110" s="32"/>
    </row>
    <row r="2111" spans="13:14" x14ac:dyDescent="0.25">
      <c r="M2111" s="37">
        <f t="shared" si="99"/>
        <v>0</v>
      </c>
      <c r="N2111" s="32"/>
    </row>
    <row r="2112" spans="13:14" x14ac:dyDescent="0.25">
      <c r="M2112" s="37">
        <f t="shared" si="99"/>
        <v>0</v>
      </c>
      <c r="N2112" s="32"/>
    </row>
    <row r="2113" spans="13:14" x14ac:dyDescent="0.25">
      <c r="M2113" s="37">
        <f t="shared" si="99"/>
        <v>0</v>
      </c>
      <c r="N2113" s="32"/>
    </row>
    <row r="2114" spans="13:14" x14ac:dyDescent="0.25">
      <c r="M2114" s="37">
        <f t="shared" si="99"/>
        <v>0</v>
      </c>
      <c r="N2114" s="32"/>
    </row>
    <row r="2115" spans="13:14" x14ac:dyDescent="0.25">
      <c r="M2115" s="37">
        <f t="shared" si="99"/>
        <v>0</v>
      </c>
      <c r="N2115" s="32"/>
    </row>
    <row r="2116" spans="13:14" x14ac:dyDescent="0.25">
      <c r="M2116" s="37">
        <f t="shared" ref="M2116:M2179" si="100">IFERROR(VLOOKUP(F2116,$Q$2:$R$4,2,FALSE),0)</f>
        <v>0</v>
      </c>
      <c r="N2116" s="32"/>
    </row>
    <row r="2117" spans="13:14" x14ac:dyDescent="0.25">
      <c r="M2117" s="37">
        <f t="shared" si="100"/>
        <v>0</v>
      </c>
      <c r="N2117" s="32"/>
    </row>
    <row r="2118" spans="13:14" x14ac:dyDescent="0.25">
      <c r="M2118" s="37">
        <f t="shared" si="100"/>
        <v>0</v>
      </c>
      <c r="N2118" s="32"/>
    </row>
    <row r="2119" spans="13:14" x14ac:dyDescent="0.25">
      <c r="M2119" s="37">
        <f t="shared" si="100"/>
        <v>0</v>
      </c>
      <c r="N2119" s="32"/>
    </row>
    <row r="2120" spans="13:14" x14ac:dyDescent="0.25">
      <c r="M2120" s="37">
        <f t="shared" si="100"/>
        <v>0</v>
      </c>
      <c r="N2120" s="32"/>
    </row>
    <row r="2121" spans="13:14" x14ac:dyDescent="0.25">
      <c r="M2121" s="37">
        <f t="shared" si="100"/>
        <v>0</v>
      </c>
      <c r="N2121" s="32"/>
    </row>
    <row r="2122" spans="13:14" x14ac:dyDescent="0.25">
      <c r="M2122" s="37">
        <f t="shared" si="100"/>
        <v>0</v>
      </c>
      <c r="N2122" s="32"/>
    </row>
    <row r="2123" spans="13:14" x14ac:dyDescent="0.25">
      <c r="M2123" s="37">
        <f t="shared" si="100"/>
        <v>0</v>
      </c>
      <c r="N2123" s="32"/>
    </row>
    <row r="2124" spans="13:14" x14ac:dyDescent="0.25">
      <c r="M2124" s="37">
        <f t="shared" si="100"/>
        <v>0</v>
      </c>
      <c r="N2124" s="32"/>
    </row>
    <row r="2125" spans="13:14" x14ac:dyDescent="0.25">
      <c r="M2125" s="37">
        <f t="shared" si="100"/>
        <v>0</v>
      </c>
      <c r="N2125" s="32"/>
    </row>
    <row r="2126" spans="13:14" x14ac:dyDescent="0.25">
      <c r="M2126" s="37">
        <f t="shared" si="100"/>
        <v>0</v>
      </c>
      <c r="N2126" s="32"/>
    </row>
    <row r="2127" spans="13:14" x14ac:dyDescent="0.25">
      <c r="M2127" s="37">
        <f t="shared" si="100"/>
        <v>0</v>
      </c>
      <c r="N2127" s="32"/>
    </row>
    <row r="2128" spans="13:14" x14ac:dyDescent="0.25">
      <c r="M2128" s="37">
        <f t="shared" si="100"/>
        <v>0</v>
      </c>
      <c r="N2128" s="32"/>
    </row>
    <row r="2129" spans="13:14" x14ac:dyDescent="0.25">
      <c r="M2129" s="37">
        <f t="shared" si="100"/>
        <v>0</v>
      </c>
      <c r="N2129" s="32"/>
    </row>
    <row r="2130" spans="13:14" x14ac:dyDescent="0.25">
      <c r="M2130" s="37">
        <f t="shared" si="100"/>
        <v>0</v>
      </c>
      <c r="N2130" s="32"/>
    </row>
    <row r="2131" spans="13:14" x14ac:dyDescent="0.25">
      <c r="M2131" s="37">
        <f t="shared" si="100"/>
        <v>0</v>
      </c>
      <c r="N2131" s="32"/>
    </row>
    <row r="2132" spans="13:14" x14ac:dyDescent="0.25">
      <c r="M2132" s="37">
        <f t="shared" si="100"/>
        <v>0</v>
      </c>
      <c r="N2132" s="32"/>
    </row>
    <row r="2133" spans="13:14" x14ac:dyDescent="0.25">
      <c r="M2133" s="37">
        <f t="shared" si="100"/>
        <v>0</v>
      </c>
      <c r="N2133" s="32"/>
    </row>
    <row r="2134" spans="13:14" x14ac:dyDescent="0.25">
      <c r="M2134" s="37">
        <f t="shared" si="100"/>
        <v>0</v>
      </c>
      <c r="N2134" s="32"/>
    </row>
    <row r="2135" spans="13:14" x14ac:dyDescent="0.25">
      <c r="M2135" s="37">
        <f t="shared" si="100"/>
        <v>0</v>
      </c>
      <c r="N2135" s="32"/>
    </row>
    <row r="2136" spans="13:14" x14ac:dyDescent="0.25">
      <c r="M2136" s="37">
        <f t="shared" si="100"/>
        <v>0</v>
      </c>
      <c r="N2136" s="32"/>
    </row>
    <row r="2137" spans="13:14" x14ac:dyDescent="0.25">
      <c r="M2137" s="37">
        <f t="shared" si="100"/>
        <v>0</v>
      </c>
      <c r="N2137" s="32"/>
    </row>
    <row r="2138" spans="13:14" x14ac:dyDescent="0.25">
      <c r="M2138" s="37">
        <f t="shared" si="100"/>
        <v>0</v>
      </c>
      <c r="N2138" s="32"/>
    </row>
    <row r="2139" spans="13:14" x14ac:dyDescent="0.25">
      <c r="M2139" s="37">
        <f t="shared" si="100"/>
        <v>0</v>
      </c>
      <c r="N2139" s="32"/>
    </row>
    <row r="2140" spans="13:14" x14ac:dyDescent="0.25">
      <c r="M2140" s="37">
        <f t="shared" si="100"/>
        <v>0</v>
      </c>
      <c r="N2140" s="32"/>
    </row>
    <row r="2141" spans="13:14" x14ac:dyDescent="0.25">
      <c r="M2141" s="37">
        <f t="shared" si="100"/>
        <v>0</v>
      </c>
      <c r="N2141" s="32"/>
    </row>
    <row r="2142" spans="13:14" x14ac:dyDescent="0.25">
      <c r="M2142" s="37">
        <f t="shared" si="100"/>
        <v>0</v>
      </c>
      <c r="N2142" s="32"/>
    </row>
    <row r="2143" spans="13:14" x14ac:dyDescent="0.25">
      <c r="M2143" s="37">
        <f t="shared" si="100"/>
        <v>0</v>
      </c>
      <c r="N2143" s="32"/>
    </row>
    <row r="2144" spans="13:14" x14ac:dyDescent="0.25">
      <c r="M2144" s="37">
        <f t="shared" si="100"/>
        <v>0</v>
      </c>
      <c r="N2144" s="32"/>
    </row>
    <row r="2145" spans="13:14" x14ac:dyDescent="0.25">
      <c r="M2145" s="37">
        <f t="shared" si="100"/>
        <v>0</v>
      </c>
      <c r="N2145" s="32"/>
    </row>
    <row r="2146" spans="13:14" x14ac:dyDescent="0.25">
      <c r="M2146" s="37">
        <f t="shared" si="100"/>
        <v>0</v>
      </c>
      <c r="N2146" s="32"/>
    </row>
    <row r="2147" spans="13:14" x14ac:dyDescent="0.25">
      <c r="M2147" s="37">
        <f t="shared" si="100"/>
        <v>0</v>
      </c>
      <c r="N2147" s="32"/>
    </row>
    <row r="2148" spans="13:14" x14ac:dyDescent="0.25">
      <c r="M2148" s="37">
        <f t="shared" si="100"/>
        <v>0</v>
      </c>
      <c r="N2148" s="32"/>
    </row>
    <row r="2149" spans="13:14" x14ac:dyDescent="0.25">
      <c r="M2149" s="37">
        <f t="shared" si="100"/>
        <v>0</v>
      </c>
      <c r="N2149" s="32"/>
    </row>
    <row r="2150" spans="13:14" x14ac:dyDescent="0.25">
      <c r="M2150" s="37">
        <f t="shared" si="100"/>
        <v>0</v>
      </c>
      <c r="N2150" s="32"/>
    </row>
    <row r="2151" spans="13:14" x14ac:dyDescent="0.25">
      <c r="M2151" s="37">
        <f t="shared" si="100"/>
        <v>0</v>
      </c>
      <c r="N2151" s="32"/>
    </row>
    <row r="2152" spans="13:14" x14ac:dyDescent="0.25">
      <c r="M2152" s="37">
        <f t="shared" si="100"/>
        <v>0</v>
      </c>
      <c r="N2152" s="32"/>
    </row>
    <row r="2153" spans="13:14" x14ac:dyDescent="0.25">
      <c r="M2153" s="37">
        <f t="shared" si="100"/>
        <v>0</v>
      </c>
      <c r="N2153" s="32"/>
    </row>
    <row r="2154" spans="13:14" x14ac:dyDescent="0.25">
      <c r="M2154" s="37">
        <f t="shared" si="100"/>
        <v>0</v>
      </c>
      <c r="N2154" s="32"/>
    </row>
    <row r="2155" spans="13:14" x14ac:dyDescent="0.25">
      <c r="M2155" s="37">
        <f t="shared" si="100"/>
        <v>0</v>
      </c>
      <c r="N2155" s="32"/>
    </row>
    <row r="2156" spans="13:14" x14ac:dyDescent="0.25">
      <c r="M2156" s="37">
        <f t="shared" si="100"/>
        <v>0</v>
      </c>
      <c r="N2156" s="32"/>
    </row>
    <row r="2157" spans="13:14" x14ac:dyDescent="0.25">
      <c r="M2157" s="37">
        <f t="shared" si="100"/>
        <v>0</v>
      </c>
      <c r="N2157" s="32"/>
    </row>
    <row r="2158" spans="13:14" x14ac:dyDescent="0.25">
      <c r="M2158" s="37">
        <f t="shared" si="100"/>
        <v>0</v>
      </c>
      <c r="N2158" s="32"/>
    </row>
    <row r="2159" spans="13:14" x14ac:dyDescent="0.25">
      <c r="M2159" s="37">
        <f t="shared" si="100"/>
        <v>0</v>
      </c>
      <c r="N2159" s="32"/>
    </row>
    <row r="2160" spans="13:14" x14ac:dyDescent="0.25">
      <c r="M2160" s="37">
        <f t="shared" si="100"/>
        <v>0</v>
      </c>
      <c r="N2160" s="32"/>
    </row>
    <row r="2161" spans="13:14" x14ac:dyDescent="0.25">
      <c r="M2161" s="37">
        <f t="shared" si="100"/>
        <v>0</v>
      </c>
      <c r="N2161" s="32"/>
    </row>
    <row r="2162" spans="13:14" x14ac:dyDescent="0.25">
      <c r="M2162" s="37">
        <f t="shared" si="100"/>
        <v>0</v>
      </c>
      <c r="N2162" s="32"/>
    </row>
    <row r="2163" spans="13:14" x14ac:dyDescent="0.25">
      <c r="M2163" s="37">
        <f t="shared" si="100"/>
        <v>0</v>
      </c>
      <c r="N2163" s="32"/>
    </row>
    <row r="2164" spans="13:14" x14ac:dyDescent="0.25">
      <c r="M2164" s="37">
        <f t="shared" si="100"/>
        <v>0</v>
      </c>
      <c r="N2164" s="32"/>
    </row>
    <row r="2165" spans="13:14" x14ac:dyDescent="0.25">
      <c r="M2165" s="37">
        <f t="shared" si="100"/>
        <v>0</v>
      </c>
      <c r="N2165" s="32"/>
    </row>
    <row r="2166" spans="13:14" x14ac:dyDescent="0.25">
      <c r="M2166" s="37">
        <f t="shared" si="100"/>
        <v>0</v>
      </c>
      <c r="N2166" s="32"/>
    </row>
    <row r="2167" spans="13:14" x14ac:dyDescent="0.25">
      <c r="M2167" s="37">
        <f t="shared" si="100"/>
        <v>0</v>
      </c>
      <c r="N2167" s="32"/>
    </row>
    <row r="2168" spans="13:14" x14ac:dyDescent="0.25">
      <c r="M2168" s="37">
        <f t="shared" si="100"/>
        <v>0</v>
      </c>
      <c r="N2168" s="32"/>
    </row>
    <row r="2169" spans="13:14" x14ac:dyDescent="0.25">
      <c r="M2169" s="37">
        <f t="shared" si="100"/>
        <v>0</v>
      </c>
      <c r="N2169" s="32"/>
    </row>
    <row r="2170" spans="13:14" x14ac:dyDescent="0.25">
      <c r="M2170" s="37">
        <f t="shared" si="100"/>
        <v>0</v>
      </c>
      <c r="N2170" s="32"/>
    </row>
    <row r="2171" spans="13:14" x14ac:dyDescent="0.25">
      <c r="M2171" s="37">
        <f t="shared" si="100"/>
        <v>0</v>
      </c>
      <c r="N2171" s="32"/>
    </row>
    <row r="2172" spans="13:14" x14ac:dyDescent="0.25">
      <c r="M2172" s="37">
        <f t="shared" si="100"/>
        <v>0</v>
      </c>
      <c r="N2172" s="32"/>
    </row>
    <row r="2173" spans="13:14" x14ac:dyDescent="0.25">
      <c r="M2173" s="37">
        <f t="shared" si="100"/>
        <v>0</v>
      </c>
      <c r="N2173" s="32"/>
    </row>
    <row r="2174" spans="13:14" x14ac:dyDescent="0.25">
      <c r="M2174" s="37">
        <f t="shared" si="100"/>
        <v>0</v>
      </c>
      <c r="N2174" s="32"/>
    </row>
    <row r="2175" spans="13:14" x14ac:dyDescent="0.25">
      <c r="M2175" s="37">
        <f t="shared" si="100"/>
        <v>0</v>
      </c>
      <c r="N2175" s="32"/>
    </row>
    <row r="2176" spans="13:14" x14ac:dyDescent="0.25">
      <c r="M2176" s="37">
        <f t="shared" si="100"/>
        <v>0</v>
      </c>
      <c r="N2176" s="32"/>
    </row>
    <row r="2177" spans="13:14" x14ac:dyDescent="0.25">
      <c r="M2177" s="37">
        <f t="shared" si="100"/>
        <v>0</v>
      </c>
      <c r="N2177" s="32"/>
    </row>
    <row r="2178" spans="13:14" x14ac:dyDescent="0.25">
      <c r="M2178" s="37">
        <f t="shared" si="100"/>
        <v>0</v>
      </c>
      <c r="N2178" s="32"/>
    </row>
    <row r="2179" spans="13:14" x14ac:dyDescent="0.25">
      <c r="M2179" s="37">
        <f t="shared" si="100"/>
        <v>0</v>
      </c>
      <c r="N2179" s="32"/>
    </row>
    <row r="2180" spans="13:14" x14ac:dyDescent="0.25">
      <c r="M2180" s="37">
        <f t="shared" ref="M2180:M2243" si="101">IFERROR(VLOOKUP(F2180,$Q$2:$R$4,2,FALSE),0)</f>
        <v>0</v>
      </c>
      <c r="N2180" s="32"/>
    </row>
    <row r="2181" spans="13:14" x14ac:dyDescent="0.25">
      <c r="M2181" s="37">
        <f t="shared" si="101"/>
        <v>0</v>
      </c>
      <c r="N2181" s="32"/>
    </row>
    <row r="2182" spans="13:14" x14ac:dyDescent="0.25">
      <c r="M2182" s="37">
        <f t="shared" si="101"/>
        <v>0</v>
      </c>
      <c r="N2182" s="32"/>
    </row>
    <row r="2183" spans="13:14" x14ac:dyDescent="0.25">
      <c r="M2183" s="37">
        <f t="shared" si="101"/>
        <v>0</v>
      </c>
      <c r="N2183" s="32"/>
    </row>
    <row r="2184" spans="13:14" x14ac:dyDescent="0.25">
      <c r="M2184" s="37">
        <f t="shared" si="101"/>
        <v>0</v>
      </c>
      <c r="N2184" s="32"/>
    </row>
    <row r="2185" spans="13:14" x14ac:dyDescent="0.25">
      <c r="M2185" s="37">
        <f t="shared" si="101"/>
        <v>0</v>
      </c>
      <c r="N2185" s="32"/>
    </row>
    <row r="2186" spans="13:14" x14ac:dyDescent="0.25">
      <c r="M2186" s="37">
        <f t="shared" si="101"/>
        <v>0</v>
      </c>
      <c r="N2186" s="32"/>
    </row>
    <row r="2187" spans="13:14" x14ac:dyDescent="0.25">
      <c r="M2187" s="37">
        <f t="shared" si="101"/>
        <v>0</v>
      </c>
      <c r="N2187" s="32"/>
    </row>
    <row r="2188" spans="13:14" x14ac:dyDescent="0.25">
      <c r="M2188" s="37">
        <f t="shared" si="101"/>
        <v>0</v>
      </c>
      <c r="N2188" s="32"/>
    </row>
    <row r="2189" spans="13:14" x14ac:dyDescent="0.25">
      <c r="M2189" s="37">
        <f t="shared" si="101"/>
        <v>0</v>
      </c>
      <c r="N2189" s="32"/>
    </row>
    <row r="2190" spans="13:14" x14ac:dyDescent="0.25">
      <c r="M2190" s="37">
        <f t="shared" si="101"/>
        <v>0</v>
      </c>
      <c r="N2190" s="32"/>
    </row>
    <row r="2191" spans="13:14" x14ac:dyDescent="0.25">
      <c r="M2191" s="37">
        <f t="shared" si="101"/>
        <v>0</v>
      </c>
      <c r="N2191" s="32"/>
    </row>
    <row r="2192" spans="13:14" x14ac:dyDescent="0.25">
      <c r="M2192" s="37">
        <f t="shared" si="101"/>
        <v>0</v>
      </c>
      <c r="N2192" s="32"/>
    </row>
    <row r="2193" spans="13:14" x14ac:dyDescent="0.25">
      <c r="M2193" s="37">
        <f t="shared" si="101"/>
        <v>0</v>
      </c>
      <c r="N2193" s="32"/>
    </row>
    <row r="2194" spans="13:14" x14ac:dyDescent="0.25">
      <c r="M2194" s="37">
        <f t="shared" si="101"/>
        <v>0</v>
      </c>
      <c r="N2194" s="32"/>
    </row>
    <row r="2195" spans="13:14" x14ac:dyDescent="0.25">
      <c r="M2195" s="37">
        <f t="shared" si="101"/>
        <v>0</v>
      </c>
      <c r="N2195" s="32"/>
    </row>
    <row r="2196" spans="13:14" x14ac:dyDescent="0.25">
      <c r="M2196" s="37">
        <f t="shared" si="101"/>
        <v>0</v>
      </c>
      <c r="N2196" s="32"/>
    </row>
    <row r="2197" spans="13:14" x14ac:dyDescent="0.25">
      <c r="M2197" s="37">
        <f t="shared" si="101"/>
        <v>0</v>
      </c>
      <c r="N2197" s="32"/>
    </row>
    <row r="2198" spans="13:14" x14ac:dyDescent="0.25">
      <c r="M2198" s="37">
        <f t="shared" si="101"/>
        <v>0</v>
      </c>
      <c r="N2198" s="32"/>
    </row>
    <row r="2199" spans="13:14" x14ac:dyDescent="0.25">
      <c r="M2199" s="37">
        <f t="shared" si="101"/>
        <v>0</v>
      </c>
      <c r="N2199" s="32"/>
    </row>
    <row r="2200" spans="13:14" x14ac:dyDescent="0.25">
      <c r="M2200" s="37">
        <f t="shared" si="101"/>
        <v>0</v>
      </c>
      <c r="N2200" s="32"/>
    </row>
    <row r="2201" spans="13:14" x14ac:dyDescent="0.25">
      <c r="M2201" s="37">
        <f t="shared" si="101"/>
        <v>0</v>
      </c>
      <c r="N2201" s="32"/>
    </row>
    <row r="2202" spans="13:14" x14ac:dyDescent="0.25">
      <c r="M2202" s="37">
        <f t="shared" si="101"/>
        <v>0</v>
      </c>
      <c r="N2202" s="32"/>
    </row>
    <row r="2203" spans="13:14" x14ac:dyDescent="0.25">
      <c r="M2203" s="37">
        <f t="shared" si="101"/>
        <v>0</v>
      </c>
      <c r="N2203" s="32"/>
    </row>
    <row r="2204" spans="13:14" x14ac:dyDescent="0.25">
      <c r="M2204" s="37">
        <f t="shared" si="101"/>
        <v>0</v>
      </c>
      <c r="N2204" s="32"/>
    </row>
    <row r="2205" spans="13:14" x14ac:dyDescent="0.25">
      <c r="M2205" s="37">
        <f t="shared" si="101"/>
        <v>0</v>
      </c>
      <c r="N2205" s="32"/>
    </row>
    <row r="2206" spans="13:14" x14ac:dyDescent="0.25">
      <c r="M2206" s="37">
        <f t="shared" si="101"/>
        <v>0</v>
      </c>
      <c r="N2206" s="32"/>
    </row>
    <row r="2207" spans="13:14" x14ac:dyDescent="0.25">
      <c r="M2207" s="37">
        <f t="shared" si="101"/>
        <v>0</v>
      </c>
      <c r="N2207" s="32"/>
    </row>
    <row r="2208" spans="13:14" x14ac:dyDescent="0.25">
      <c r="M2208" s="37">
        <f t="shared" si="101"/>
        <v>0</v>
      </c>
      <c r="N2208" s="32"/>
    </row>
    <row r="2209" spans="13:14" x14ac:dyDescent="0.25">
      <c r="M2209" s="37">
        <f t="shared" si="101"/>
        <v>0</v>
      </c>
      <c r="N2209" s="32"/>
    </row>
    <row r="2210" spans="13:14" x14ac:dyDescent="0.25">
      <c r="M2210" s="37">
        <f t="shared" si="101"/>
        <v>0</v>
      </c>
      <c r="N2210" s="32"/>
    </row>
    <row r="2211" spans="13:14" x14ac:dyDescent="0.25">
      <c r="M2211" s="37">
        <f t="shared" si="101"/>
        <v>0</v>
      </c>
      <c r="N2211" s="32"/>
    </row>
    <row r="2212" spans="13:14" x14ac:dyDescent="0.25">
      <c r="M2212" s="37">
        <f t="shared" si="101"/>
        <v>0</v>
      </c>
      <c r="N2212" s="32"/>
    </row>
    <row r="2213" spans="13:14" x14ac:dyDescent="0.25">
      <c r="M2213" s="37">
        <f t="shared" si="101"/>
        <v>0</v>
      </c>
      <c r="N2213" s="32"/>
    </row>
    <row r="2214" spans="13:14" x14ac:dyDescent="0.25">
      <c r="M2214" s="37">
        <f t="shared" si="101"/>
        <v>0</v>
      </c>
      <c r="N2214" s="32"/>
    </row>
    <row r="2215" spans="13:14" x14ac:dyDescent="0.25">
      <c r="M2215" s="37">
        <f t="shared" si="101"/>
        <v>0</v>
      </c>
      <c r="N2215" s="32"/>
    </row>
    <row r="2216" spans="13:14" x14ac:dyDescent="0.25">
      <c r="M2216" s="37">
        <f t="shared" si="101"/>
        <v>0</v>
      </c>
      <c r="N2216" s="32"/>
    </row>
    <row r="2217" spans="13:14" x14ac:dyDescent="0.25">
      <c r="M2217" s="37">
        <f t="shared" si="101"/>
        <v>0</v>
      </c>
      <c r="N2217" s="32"/>
    </row>
    <row r="2218" spans="13:14" x14ac:dyDescent="0.25">
      <c r="M2218" s="37">
        <f t="shared" si="101"/>
        <v>0</v>
      </c>
      <c r="N2218" s="32"/>
    </row>
    <row r="2219" spans="13:14" x14ac:dyDescent="0.25">
      <c r="M2219" s="37">
        <f t="shared" si="101"/>
        <v>0</v>
      </c>
      <c r="N2219" s="32"/>
    </row>
    <row r="2220" spans="13:14" x14ac:dyDescent="0.25">
      <c r="M2220" s="37">
        <f t="shared" si="101"/>
        <v>0</v>
      </c>
      <c r="N2220" s="32"/>
    </row>
    <row r="2221" spans="13:14" x14ac:dyDescent="0.25">
      <c r="M2221" s="37">
        <f t="shared" si="101"/>
        <v>0</v>
      </c>
      <c r="N2221" s="32"/>
    </row>
    <row r="2222" spans="13:14" x14ac:dyDescent="0.25">
      <c r="M2222" s="37">
        <f t="shared" si="101"/>
        <v>0</v>
      </c>
      <c r="N2222" s="32"/>
    </row>
    <row r="2223" spans="13:14" x14ac:dyDescent="0.25">
      <c r="M2223" s="37">
        <f t="shared" si="101"/>
        <v>0</v>
      </c>
      <c r="N2223" s="32"/>
    </row>
    <row r="2224" spans="13:14" x14ac:dyDescent="0.25">
      <c r="M2224" s="37">
        <f t="shared" si="101"/>
        <v>0</v>
      </c>
      <c r="N2224" s="32"/>
    </row>
    <row r="2225" spans="13:14" x14ac:dyDescent="0.25">
      <c r="M2225" s="37">
        <f t="shared" si="101"/>
        <v>0</v>
      </c>
      <c r="N2225" s="32"/>
    </row>
    <row r="2226" spans="13:14" x14ac:dyDescent="0.25">
      <c r="M2226" s="37">
        <f t="shared" si="101"/>
        <v>0</v>
      </c>
      <c r="N2226" s="32"/>
    </row>
    <row r="2227" spans="13:14" x14ac:dyDescent="0.25">
      <c r="M2227" s="37">
        <f t="shared" si="101"/>
        <v>0</v>
      </c>
      <c r="N2227" s="32"/>
    </row>
    <row r="2228" spans="13:14" x14ac:dyDescent="0.25">
      <c r="M2228" s="37">
        <f t="shared" si="101"/>
        <v>0</v>
      </c>
      <c r="N2228" s="32"/>
    </row>
    <row r="2229" spans="13:14" x14ac:dyDescent="0.25">
      <c r="M2229" s="37">
        <f t="shared" si="101"/>
        <v>0</v>
      </c>
      <c r="N2229" s="32"/>
    </row>
    <row r="2230" spans="13:14" x14ac:dyDescent="0.25">
      <c r="M2230" s="37">
        <f t="shared" si="101"/>
        <v>0</v>
      </c>
      <c r="N2230" s="32"/>
    </row>
    <row r="2231" spans="13:14" x14ac:dyDescent="0.25">
      <c r="M2231" s="37">
        <f t="shared" si="101"/>
        <v>0</v>
      </c>
      <c r="N2231" s="32"/>
    </row>
    <row r="2232" spans="13:14" x14ac:dyDescent="0.25">
      <c r="M2232" s="37">
        <f t="shared" si="101"/>
        <v>0</v>
      </c>
      <c r="N2232" s="32"/>
    </row>
    <row r="2233" spans="13:14" x14ac:dyDescent="0.25">
      <c r="M2233" s="37">
        <f t="shared" si="101"/>
        <v>0</v>
      </c>
      <c r="N2233" s="32"/>
    </row>
    <row r="2234" spans="13:14" x14ac:dyDescent="0.25">
      <c r="M2234" s="37">
        <f t="shared" si="101"/>
        <v>0</v>
      </c>
      <c r="N2234" s="32"/>
    </row>
    <row r="2235" spans="13:14" x14ac:dyDescent="0.25">
      <c r="M2235" s="37">
        <f t="shared" si="101"/>
        <v>0</v>
      </c>
      <c r="N2235" s="32"/>
    </row>
    <row r="2236" spans="13:14" x14ac:dyDescent="0.25">
      <c r="M2236" s="37">
        <f t="shared" si="101"/>
        <v>0</v>
      </c>
      <c r="N2236" s="32"/>
    </row>
    <row r="2237" spans="13:14" x14ac:dyDescent="0.25">
      <c r="M2237" s="37">
        <f t="shared" si="101"/>
        <v>0</v>
      </c>
      <c r="N2237" s="32"/>
    </row>
    <row r="2238" spans="13:14" x14ac:dyDescent="0.25">
      <c r="M2238" s="37">
        <f t="shared" si="101"/>
        <v>0</v>
      </c>
      <c r="N2238" s="32"/>
    </row>
    <row r="2239" spans="13:14" x14ac:dyDescent="0.25">
      <c r="M2239" s="37">
        <f t="shared" si="101"/>
        <v>0</v>
      </c>
      <c r="N2239" s="32"/>
    </row>
    <row r="2240" spans="13:14" x14ac:dyDescent="0.25">
      <c r="M2240" s="37">
        <f t="shared" si="101"/>
        <v>0</v>
      </c>
      <c r="N2240" s="32"/>
    </row>
    <row r="2241" spans="13:14" x14ac:dyDescent="0.25">
      <c r="M2241" s="37">
        <f t="shared" si="101"/>
        <v>0</v>
      </c>
      <c r="N2241" s="32"/>
    </row>
    <row r="2242" spans="13:14" x14ac:dyDescent="0.25">
      <c r="M2242" s="37">
        <f t="shared" si="101"/>
        <v>0</v>
      </c>
      <c r="N2242" s="32"/>
    </row>
    <row r="2243" spans="13:14" x14ac:dyDescent="0.25">
      <c r="M2243" s="37">
        <f t="shared" si="101"/>
        <v>0</v>
      </c>
      <c r="N2243" s="32"/>
    </row>
    <row r="2244" spans="13:14" x14ac:dyDescent="0.25">
      <c r="M2244" s="37">
        <f t="shared" ref="M2244:M2307" si="102">IFERROR(VLOOKUP(F2244,$Q$2:$R$4,2,FALSE),0)</f>
        <v>0</v>
      </c>
      <c r="N2244" s="32"/>
    </row>
    <row r="2245" spans="13:14" x14ac:dyDescent="0.25">
      <c r="M2245" s="37">
        <f t="shared" si="102"/>
        <v>0</v>
      </c>
      <c r="N2245" s="32"/>
    </row>
    <row r="2246" spans="13:14" x14ac:dyDescent="0.25">
      <c r="M2246" s="37">
        <f t="shared" si="102"/>
        <v>0</v>
      </c>
      <c r="N2246" s="32"/>
    </row>
    <row r="2247" spans="13:14" x14ac:dyDescent="0.25">
      <c r="M2247" s="37">
        <f t="shared" si="102"/>
        <v>0</v>
      </c>
      <c r="N2247" s="32"/>
    </row>
    <row r="2248" spans="13:14" x14ac:dyDescent="0.25">
      <c r="M2248" s="37">
        <f t="shared" si="102"/>
        <v>0</v>
      </c>
      <c r="N2248" s="32"/>
    </row>
    <row r="2249" spans="13:14" x14ac:dyDescent="0.25">
      <c r="M2249" s="37">
        <f t="shared" si="102"/>
        <v>0</v>
      </c>
      <c r="N2249" s="32"/>
    </row>
    <row r="2250" spans="13:14" x14ac:dyDescent="0.25">
      <c r="M2250" s="37">
        <f t="shared" si="102"/>
        <v>0</v>
      </c>
      <c r="N2250" s="32"/>
    </row>
    <row r="2251" spans="13:14" x14ac:dyDescent="0.25">
      <c r="M2251" s="37">
        <f t="shared" si="102"/>
        <v>0</v>
      </c>
      <c r="N2251" s="32"/>
    </row>
    <row r="2252" spans="13:14" x14ac:dyDescent="0.25">
      <c r="M2252" s="37">
        <f t="shared" si="102"/>
        <v>0</v>
      </c>
      <c r="N2252" s="32"/>
    </row>
    <row r="2253" spans="13:14" x14ac:dyDescent="0.25">
      <c r="M2253" s="37">
        <f t="shared" si="102"/>
        <v>0</v>
      </c>
      <c r="N2253" s="32"/>
    </row>
    <row r="2254" spans="13:14" x14ac:dyDescent="0.25">
      <c r="M2254" s="37">
        <f t="shared" si="102"/>
        <v>0</v>
      </c>
      <c r="N2254" s="32"/>
    </row>
    <row r="2255" spans="13:14" x14ac:dyDescent="0.25">
      <c r="M2255" s="37">
        <f t="shared" si="102"/>
        <v>0</v>
      </c>
      <c r="N2255" s="32"/>
    </row>
    <row r="2256" spans="13:14" x14ac:dyDescent="0.25">
      <c r="M2256" s="37">
        <f t="shared" si="102"/>
        <v>0</v>
      </c>
      <c r="N2256" s="32"/>
    </row>
    <row r="2257" spans="13:14" x14ac:dyDescent="0.25">
      <c r="M2257" s="37">
        <f t="shared" si="102"/>
        <v>0</v>
      </c>
      <c r="N2257" s="32"/>
    </row>
    <row r="2258" spans="13:14" x14ac:dyDescent="0.25">
      <c r="M2258" s="37">
        <f t="shared" si="102"/>
        <v>0</v>
      </c>
      <c r="N2258" s="32"/>
    </row>
    <row r="2259" spans="13:14" x14ac:dyDescent="0.25">
      <c r="M2259" s="37">
        <f t="shared" si="102"/>
        <v>0</v>
      </c>
      <c r="N2259" s="32"/>
    </row>
    <row r="2260" spans="13:14" x14ac:dyDescent="0.25">
      <c r="M2260" s="37">
        <f t="shared" si="102"/>
        <v>0</v>
      </c>
      <c r="N2260" s="32"/>
    </row>
    <row r="2261" spans="13:14" x14ac:dyDescent="0.25">
      <c r="M2261" s="37">
        <f t="shared" si="102"/>
        <v>0</v>
      </c>
      <c r="N2261" s="32"/>
    </row>
    <row r="2262" spans="13:14" x14ac:dyDescent="0.25">
      <c r="M2262" s="37">
        <f t="shared" si="102"/>
        <v>0</v>
      </c>
      <c r="N2262" s="32"/>
    </row>
    <row r="2263" spans="13:14" x14ac:dyDescent="0.25">
      <c r="M2263" s="37">
        <f t="shared" si="102"/>
        <v>0</v>
      </c>
      <c r="N2263" s="32"/>
    </row>
    <row r="2264" spans="13:14" x14ac:dyDescent="0.25">
      <c r="M2264" s="37">
        <f t="shared" si="102"/>
        <v>0</v>
      </c>
      <c r="N2264" s="32"/>
    </row>
    <row r="2265" spans="13:14" x14ac:dyDescent="0.25">
      <c r="M2265" s="37">
        <f t="shared" si="102"/>
        <v>0</v>
      </c>
      <c r="N2265" s="32"/>
    </row>
    <row r="2266" spans="13:14" x14ac:dyDescent="0.25">
      <c r="M2266" s="37">
        <f t="shared" si="102"/>
        <v>0</v>
      </c>
      <c r="N2266" s="32"/>
    </row>
    <row r="2267" spans="13:14" x14ac:dyDescent="0.25">
      <c r="M2267" s="37">
        <f t="shared" si="102"/>
        <v>0</v>
      </c>
      <c r="N2267" s="32"/>
    </row>
    <row r="2268" spans="13:14" x14ac:dyDescent="0.25">
      <c r="M2268" s="37">
        <f t="shared" si="102"/>
        <v>0</v>
      </c>
      <c r="N2268" s="32"/>
    </row>
    <row r="2269" spans="13:14" x14ac:dyDescent="0.25">
      <c r="M2269" s="37">
        <f t="shared" si="102"/>
        <v>0</v>
      </c>
      <c r="N2269" s="32"/>
    </row>
    <row r="2270" spans="13:14" x14ac:dyDescent="0.25">
      <c r="M2270" s="37">
        <f t="shared" si="102"/>
        <v>0</v>
      </c>
      <c r="N2270" s="32"/>
    </row>
    <row r="2271" spans="13:14" x14ac:dyDescent="0.25">
      <c r="M2271" s="37">
        <f t="shared" si="102"/>
        <v>0</v>
      </c>
      <c r="N2271" s="32"/>
    </row>
    <row r="2272" spans="13:14" x14ac:dyDescent="0.25">
      <c r="M2272" s="37">
        <f t="shared" si="102"/>
        <v>0</v>
      </c>
      <c r="N2272" s="32"/>
    </row>
    <row r="2273" spans="13:14" x14ac:dyDescent="0.25">
      <c r="M2273" s="37">
        <f t="shared" si="102"/>
        <v>0</v>
      </c>
      <c r="N2273" s="32"/>
    </row>
    <row r="2274" spans="13:14" x14ac:dyDescent="0.25">
      <c r="M2274" s="37">
        <f t="shared" si="102"/>
        <v>0</v>
      </c>
      <c r="N2274" s="32"/>
    </row>
    <row r="2275" spans="13:14" x14ac:dyDescent="0.25">
      <c r="M2275" s="37">
        <f t="shared" si="102"/>
        <v>0</v>
      </c>
      <c r="N2275" s="32"/>
    </row>
    <row r="2276" spans="13:14" x14ac:dyDescent="0.25">
      <c r="M2276" s="37">
        <f t="shared" si="102"/>
        <v>0</v>
      </c>
      <c r="N2276" s="32"/>
    </row>
    <row r="2277" spans="13:14" x14ac:dyDescent="0.25">
      <c r="M2277" s="37">
        <f t="shared" si="102"/>
        <v>0</v>
      </c>
      <c r="N2277" s="32"/>
    </row>
    <row r="2278" spans="13:14" x14ac:dyDescent="0.25">
      <c r="M2278" s="37">
        <f t="shared" si="102"/>
        <v>0</v>
      </c>
      <c r="N2278" s="32"/>
    </row>
    <row r="2279" spans="13:14" x14ac:dyDescent="0.25">
      <c r="M2279" s="37">
        <f t="shared" si="102"/>
        <v>0</v>
      </c>
      <c r="N2279" s="32"/>
    </row>
    <row r="2280" spans="13:14" x14ac:dyDescent="0.25">
      <c r="M2280" s="37">
        <f t="shared" si="102"/>
        <v>0</v>
      </c>
      <c r="N2280" s="32"/>
    </row>
    <row r="2281" spans="13:14" x14ac:dyDescent="0.25">
      <c r="M2281" s="37">
        <f t="shared" si="102"/>
        <v>0</v>
      </c>
      <c r="N2281" s="32"/>
    </row>
    <row r="2282" spans="13:14" x14ac:dyDescent="0.25">
      <c r="M2282" s="37">
        <f t="shared" si="102"/>
        <v>0</v>
      </c>
      <c r="N2282" s="32"/>
    </row>
    <row r="2283" spans="13:14" x14ac:dyDescent="0.25">
      <c r="M2283" s="37">
        <f t="shared" si="102"/>
        <v>0</v>
      </c>
      <c r="N2283" s="32"/>
    </row>
    <row r="2284" spans="13:14" x14ac:dyDescent="0.25">
      <c r="M2284" s="37">
        <f t="shared" si="102"/>
        <v>0</v>
      </c>
      <c r="N2284" s="32"/>
    </row>
    <row r="2285" spans="13:14" x14ac:dyDescent="0.25">
      <c r="M2285" s="37">
        <f t="shared" si="102"/>
        <v>0</v>
      </c>
      <c r="N2285" s="32"/>
    </row>
    <row r="2286" spans="13:14" x14ac:dyDescent="0.25">
      <c r="M2286" s="37">
        <f t="shared" si="102"/>
        <v>0</v>
      </c>
      <c r="N2286" s="32"/>
    </row>
    <row r="2287" spans="13:14" x14ac:dyDescent="0.25">
      <c r="M2287" s="37">
        <f t="shared" si="102"/>
        <v>0</v>
      </c>
      <c r="N2287" s="32"/>
    </row>
    <row r="2288" spans="13:14" x14ac:dyDescent="0.25">
      <c r="M2288" s="37">
        <f t="shared" si="102"/>
        <v>0</v>
      </c>
      <c r="N2288" s="32"/>
    </row>
    <row r="2289" spans="13:14" x14ac:dyDescent="0.25">
      <c r="M2289" s="37">
        <f t="shared" si="102"/>
        <v>0</v>
      </c>
      <c r="N2289" s="32"/>
    </row>
    <row r="2290" spans="13:14" x14ac:dyDescent="0.25">
      <c r="M2290" s="37">
        <f t="shared" si="102"/>
        <v>0</v>
      </c>
      <c r="N2290" s="32"/>
    </row>
    <row r="2291" spans="13:14" x14ac:dyDescent="0.25">
      <c r="M2291" s="37">
        <f t="shared" si="102"/>
        <v>0</v>
      </c>
      <c r="N2291" s="32"/>
    </row>
    <row r="2292" spans="13:14" x14ac:dyDescent="0.25">
      <c r="M2292" s="37">
        <f t="shared" si="102"/>
        <v>0</v>
      </c>
      <c r="N2292" s="32"/>
    </row>
    <row r="2293" spans="13:14" x14ac:dyDescent="0.25">
      <c r="M2293" s="37">
        <f t="shared" si="102"/>
        <v>0</v>
      </c>
      <c r="N2293" s="32"/>
    </row>
    <row r="2294" spans="13:14" x14ac:dyDescent="0.25">
      <c r="M2294" s="37">
        <f t="shared" si="102"/>
        <v>0</v>
      </c>
      <c r="N2294" s="32"/>
    </row>
    <row r="2295" spans="13:14" x14ac:dyDescent="0.25">
      <c r="M2295" s="37">
        <f t="shared" si="102"/>
        <v>0</v>
      </c>
      <c r="N2295" s="32"/>
    </row>
    <row r="2296" spans="13:14" x14ac:dyDescent="0.25">
      <c r="M2296" s="37">
        <f t="shared" si="102"/>
        <v>0</v>
      </c>
      <c r="N2296" s="32"/>
    </row>
    <row r="2297" spans="13:14" x14ac:dyDescent="0.25">
      <c r="M2297" s="37">
        <f t="shared" si="102"/>
        <v>0</v>
      </c>
      <c r="N2297" s="32"/>
    </row>
    <row r="2298" spans="13:14" x14ac:dyDescent="0.25">
      <c r="M2298" s="37">
        <f t="shared" si="102"/>
        <v>0</v>
      </c>
      <c r="N2298" s="32"/>
    </row>
    <row r="2299" spans="13:14" x14ac:dyDescent="0.25">
      <c r="M2299" s="37">
        <f t="shared" si="102"/>
        <v>0</v>
      </c>
      <c r="N2299" s="32"/>
    </row>
    <row r="2300" spans="13:14" x14ac:dyDescent="0.25">
      <c r="M2300" s="37">
        <f t="shared" si="102"/>
        <v>0</v>
      </c>
      <c r="N2300" s="32"/>
    </row>
    <row r="2301" spans="13:14" x14ac:dyDescent="0.25">
      <c r="M2301" s="37">
        <f t="shared" si="102"/>
        <v>0</v>
      </c>
      <c r="N2301" s="32"/>
    </row>
    <row r="2302" spans="13:14" x14ac:dyDescent="0.25">
      <c r="M2302" s="37">
        <f t="shared" si="102"/>
        <v>0</v>
      </c>
      <c r="N2302" s="32"/>
    </row>
    <row r="2303" spans="13:14" x14ac:dyDescent="0.25">
      <c r="M2303" s="37">
        <f t="shared" si="102"/>
        <v>0</v>
      </c>
      <c r="N2303" s="32"/>
    </row>
    <row r="2304" spans="13:14" x14ac:dyDescent="0.25">
      <c r="M2304" s="37">
        <f t="shared" si="102"/>
        <v>0</v>
      </c>
      <c r="N2304" s="32"/>
    </row>
    <row r="2305" spans="13:14" x14ac:dyDescent="0.25">
      <c r="M2305" s="37">
        <f t="shared" si="102"/>
        <v>0</v>
      </c>
      <c r="N2305" s="32"/>
    </row>
    <row r="2306" spans="13:14" x14ac:dyDescent="0.25">
      <c r="M2306" s="37">
        <f t="shared" si="102"/>
        <v>0</v>
      </c>
      <c r="N2306" s="32"/>
    </row>
    <row r="2307" spans="13:14" x14ac:dyDescent="0.25">
      <c r="M2307" s="37">
        <f t="shared" si="102"/>
        <v>0</v>
      </c>
      <c r="N2307" s="32"/>
    </row>
    <row r="2308" spans="13:14" x14ac:dyDescent="0.25">
      <c r="M2308" s="37">
        <f t="shared" ref="M2308:M2371" si="103">IFERROR(VLOOKUP(F2308,$Q$2:$R$4,2,FALSE),0)</f>
        <v>0</v>
      </c>
      <c r="N2308" s="32"/>
    </row>
    <row r="2309" spans="13:14" x14ac:dyDescent="0.25">
      <c r="M2309" s="37">
        <f t="shared" si="103"/>
        <v>0</v>
      </c>
      <c r="N2309" s="32"/>
    </row>
    <row r="2310" spans="13:14" x14ac:dyDescent="0.25">
      <c r="M2310" s="37">
        <f t="shared" si="103"/>
        <v>0</v>
      </c>
      <c r="N2310" s="32"/>
    </row>
    <row r="2311" spans="13:14" x14ac:dyDescent="0.25">
      <c r="M2311" s="37">
        <f t="shared" si="103"/>
        <v>0</v>
      </c>
      <c r="N2311" s="32"/>
    </row>
    <row r="2312" spans="13:14" x14ac:dyDescent="0.25">
      <c r="M2312" s="37">
        <f t="shared" si="103"/>
        <v>0</v>
      </c>
      <c r="N2312" s="32"/>
    </row>
    <row r="2313" spans="13:14" x14ac:dyDescent="0.25">
      <c r="M2313" s="37">
        <f t="shared" si="103"/>
        <v>0</v>
      </c>
      <c r="N2313" s="32"/>
    </row>
    <row r="2314" spans="13:14" x14ac:dyDescent="0.25">
      <c r="M2314" s="37">
        <f t="shared" si="103"/>
        <v>0</v>
      </c>
      <c r="N2314" s="32"/>
    </row>
    <row r="2315" spans="13:14" x14ac:dyDescent="0.25">
      <c r="M2315" s="37">
        <f t="shared" si="103"/>
        <v>0</v>
      </c>
      <c r="N2315" s="32"/>
    </row>
    <row r="2316" spans="13:14" x14ac:dyDescent="0.25">
      <c r="M2316" s="37">
        <f t="shared" si="103"/>
        <v>0</v>
      </c>
      <c r="N2316" s="32"/>
    </row>
    <row r="2317" spans="13:14" x14ac:dyDescent="0.25">
      <c r="M2317" s="37">
        <f t="shared" si="103"/>
        <v>0</v>
      </c>
      <c r="N2317" s="32"/>
    </row>
    <row r="2318" spans="13:14" x14ac:dyDescent="0.25">
      <c r="M2318" s="37">
        <f t="shared" si="103"/>
        <v>0</v>
      </c>
      <c r="N2318" s="32"/>
    </row>
    <row r="2319" spans="13:14" x14ac:dyDescent="0.25">
      <c r="M2319" s="37">
        <f t="shared" si="103"/>
        <v>0</v>
      </c>
      <c r="N2319" s="32"/>
    </row>
    <row r="2320" spans="13:14" x14ac:dyDescent="0.25">
      <c r="M2320" s="37">
        <f t="shared" si="103"/>
        <v>0</v>
      </c>
      <c r="N2320" s="32"/>
    </row>
    <row r="2321" spans="13:14" x14ac:dyDescent="0.25">
      <c r="M2321" s="37">
        <f t="shared" si="103"/>
        <v>0</v>
      </c>
      <c r="N2321" s="32"/>
    </row>
    <row r="2322" spans="13:14" x14ac:dyDescent="0.25">
      <c r="M2322" s="37">
        <f t="shared" si="103"/>
        <v>0</v>
      </c>
      <c r="N2322" s="32"/>
    </row>
    <row r="2323" spans="13:14" x14ac:dyDescent="0.25">
      <c r="M2323" s="37">
        <f t="shared" si="103"/>
        <v>0</v>
      </c>
      <c r="N2323" s="32"/>
    </row>
    <row r="2324" spans="13:14" x14ac:dyDescent="0.25">
      <c r="M2324" s="37">
        <f t="shared" si="103"/>
        <v>0</v>
      </c>
      <c r="N2324" s="32"/>
    </row>
    <row r="2325" spans="13:14" x14ac:dyDescent="0.25">
      <c r="M2325" s="37">
        <f t="shared" si="103"/>
        <v>0</v>
      </c>
      <c r="N2325" s="32"/>
    </row>
    <row r="2326" spans="13:14" x14ac:dyDescent="0.25">
      <c r="M2326" s="37">
        <f t="shared" si="103"/>
        <v>0</v>
      </c>
      <c r="N2326" s="32"/>
    </row>
    <row r="2327" spans="13:14" x14ac:dyDescent="0.25">
      <c r="M2327" s="37">
        <f t="shared" si="103"/>
        <v>0</v>
      </c>
      <c r="N2327" s="32"/>
    </row>
    <row r="2328" spans="13:14" x14ac:dyDescent="0.25">
      <c r="M2328" s="37">
        <f t="shared" si="103"/>
        <v>0</v>
      </c>
      <c r="N2328" s="32"/>
    </row>
    <row r="2329" spans="13:14" x14ac:dyDescent="0.25">
      <c r="M2329" s="37">
        <f t="shared" si="103"/>
        <v>0</v>
      </c>
      <c r="N2329" s="32"/>
    </row>
    <row r="2330" spans="13:14" x14ac:dyDescent="0.25">
      <c r="M2330" s="37">
        <f t="shared" si="103"/>
        <v>0</v>
      </c>
      <c r="N2330" s="32"/>
    </row>
    <row r="2331" spans="13:14" x14ac:dyDescent="0.25">
      <c r="M2331" s="37">
        <f t="shared" si="103"/>
        <v>0</v>
      </c>
      <c r="N2331" s="32"/>
    </row>
    <row r="2332" spans="13:14" x14ac:dyDescent="0.25">
      <c r="M2332" s="37">
        <f t="shared" si="103"/>
        <v>0</v>
      </c>
      <c r="N2332" s="32"/>
    </row>
    <row r="2333" spans="13:14" x14ac:dyDescent="0.25">
      <c r="M2333" s="37">
        <f t="shared" si="103"/>
        <v>0</v>
      </c>
      <c r="N2333" s="32"/>
    </row>
    <row r="2334" spans="13:14" x14ac:dyDescent="0.25">
      <c r="M2334" s="37">
        <f t="shared" si="103"/>
        <v>0</v>
      </c>
      <c r="N2334" s="32"/>
    </row>
    <row r="2335" spans="13:14" x14ac:dyDescent="0.25">
      <c r="M2335" s="37">
        <f t="shared" si="103"/>
        <v>0</v>
      </c>
      <c r="N2335" s="32"/>
    </row>
    <row r="2336" spans="13:14" x14ac:dyDescent="0.25">
      <c r="M2336" s="37">
        <f t="shared" si="103"/>
        <v>0</v>
      </c>
      <c r="N2336" s="32"/>
    </row>
    <row r="2337" spans="13:14" x14ac:dyDescent="0.25">
      <c r="M2337" s="37">
        <f t="shared" si="103"/>
        <v>0</v>
      </c>
      <c r="N2337" s="32"/>
    </row>
    <row r="2338" spans="13:14" x14ac:dyDescent="0.25">
      <c r="M2338" s="37">
        <f t="shared" si="103"/>
        <v>0</v>
      </c>
      <c r="N2338" s="32"/>
    </row>
    <row r="2339" spans="13:14" x14ac:dyDescent="0.25">
      <c r="M2339" s="37">
        <f t="shared" si="103"/>
        <v>0</v>
      </c>
      <c r="N2339" s="32"/>
    </row>
    <row r="2340" spans="13:14" x14ac:dyDescent="0.25">
      <c r="M2340" s="37">
        <f t="shared" si="103"/>
        <v>0</v>
      </c>
      <c r="N2340" s="32"/>
    </row>
    <row r="2341" spans="13:14" x14ac:dyDescent="0.25">
      <c r="M2341" s="37">
        <f t="shared" si="103"/>
        <v>0</v>
      </c>
      <c r="N2341" s="32"/>
    </row>
    <row r="2342" spans="13:14" x14ac:dyDescent="0.25">
      <c r="M2342" s="37">
        <f t="shared" si="103"/>
        <v>0</v>
      </c>
      <c r="N2342" s="32"/>
    </row>
    <row r="2343" spans="13:14" x14ac:dyDescent="0.25">
      <c r="M2343" s="37">
        <f t="shared" si="103"/>
        <v>0</v>
      </c>
      <c r="N2343" s="32"/>
    </row>
    <row r="2344" spans="13:14" x14ac:dyDescent="0.25">
      <c r="M2344" s="37">
        <f t="shared" si="103"/>
        <v>0</v>
      </c>
      <c r="N2344" s="32"/>
    </row>
    <row r="2345" spans="13:14" x14ac:dyDescent="0.25">
      <c r="M2345" s="37">
        <f t="shared" si="103"/>
        <v>0</v>
      </c>
      <c r="N2345" s="32"/>
    </row>
    <row r="2346" spans="13:14" x14ac:dyDescent="0.25">
      <c r="M2346" s="37">
        <f t="shared" si="103"/>
        <v>0</v>
      </c>
      <c r="N2346" s="32"/>
    </row>
    <row r="2347" spans="13:14" x14ac:dyDescent="0.25">
      <c r="M2347" s="37">
        <f t="shared" si="103"/>
        <v>0</v>
      </c>
      <c r="N2347" s="32"/>
    </row>
    <row r="2348" spans="13:14" x14ac:dyDescent="0.25">
      <c r="M2348" s="37">
        <f t="shared" si="103"/>
        <v>0</v>
      </c>
      <c r="N2348" s="32"/>
    </row>
    <row r="2349" spans="13:14" x14ac:dyDescent="0.25">
      <c r="M2349" s="37">
        <f t="shared" si="103"/>
        <v>0</v>
      </c>
      <c r="N2349" s="32"/>
    </row>
    <row r="2350" spans="13:14" x14ac:dyDescent="0.25">
      <c r="M2350" s="37">
        <f t="shared" si="103"/>
        <v>0</v>
      </c>
      <c r="N2350" s="32"/>
    </row>
    <row r="2351" spans="13:14" x14ac:dyDescent="0.25">
      <c r="M2351" s="37">
        <f t="shared" si="103"/>
        <v>0</v>
      </c>
      <c r="N2351" s="32"/>
    </row>
    <row r="2352" spans="13:14" x14ac:dyDescent="0.25">
      <c r="M2352" s="37">
        <f t="shared" si="103"/>
        <v>0</v>
      </c>
      <c r="N2352" s="32"/>
    </row>
    <row r="2353" spans="13:14" x14ac:dyDescent="0.25">
      <c r="M2353" s="37">
        <f t="shared" si="103"/>
        <v>0</v>
      </c>
      <c r="N2353" s="32"/>
    </row>
    <row r="2354" spans="13:14" x14ac:dyDescent="0.25">
      <c r="M2354" s="37">
        <f t="shared" si="103"/>
        <v>0</v>
      </c>
      <c r="N2354" s="32"/>
    </row>
    <row r="2355" spans="13:14" x14ac:dyDescent="0.25">
      <c r="M2355" s="37">
        <f t="shared" si="103"/>
        <v>0</v>
      </c>
      <c r="N2355" s="32"/>
    </row>
    <row r="2356" spans="13:14" x14ac:dyDescent="0.25">
      <c r="M2356" s="37">
        <f t="shared" si="103"/>
        <v>0</v>
      </c>
      <c r="N2356" s="32"/>
    </row>
    <row r="2357" spans="13:14" x14ac:dyDescent="0.25">
      <c r="M2357" s="37">
        <f t="shared" si="103"/>
        <v>0</v>
      </c>
      <c r="N2357" s="32"/>
    </row>
    <row r="2358" spans="13:14" x14ac:dyDescent="0.25">
      <c r="M2358" s="37">
        <f t="shared" si="103"/>
        <v>0</v>
      </c>
      <c r="N2358" s="32"/>
    </row>
    <row r="2359" spans="13:14" x14ac:dyDescent="0.25">
      <c r="M2359" s="37">
        <f t="shared" si="103"/>
        <v>0</v>
      </c>
      <c r="N2359" s="32"/>
    </row>
    <row r="2360" spans="13:14" x14ac:dyDescent="0.25">
      <c r="M2360" s="37">
        <f t="shared" si="103"/>
        <v>0</v>
      </c>
      <c r="N2360" s="32"/>
    </row>
    <row r="2361" spans="13:14" x14ac:dyDescent="0.25">
      <c r="M2361" s="37">
        <f t="shared" si="103"/>
        <v>0</v>
      </c>
      <c r="N2361" s="32"/>
    </row>
    <row r="2362" spans="13:14" x14ac:dyDescent="0.25">
      <c r="M2362" s="37">
        <f t="shared" si="103"/>
        <v>0</v>
      </c>
      <c r="N2362" s="32"/>
    </row>
    <row r="2363" spans="13:14" x14ac:dyDescent="0.25">
      <c r="M2363" s="37">
        <f t="shared" si="103"/>
        <v>0</v>
      </c>
      <c r="N2363" s="32"/>
    </row>
    <row r="2364" spans="13:14" x14ac:dyDescent="0.25">
      <c r="M2364" s="37">
        <f t="shared" si="103"/>
        <v>0</v>
      </c>
      <c r="N2364" s="32"/>
    </row>
    <row r="2365" spans="13:14" x14ac:dyDescent="0.25">
      <c r="M2365" s="37">
        <f t="shared" si="103"/>
        <v>0</v>
      </c>
      <c r="N2365" s="32"/>
    </row>
    <row r="2366" spans="13:14" x14ac:dyDescent="0.25">
      <c r="M2366" s="37">
        <f t="shared" si="103"/>
        <v>0</v>
      </c>
      <c r="N2366" s="32"/>
    </row>
    <row r="2367" spans="13:14" x14ac:dyDescent="0.25">
      <c r="M2367" s="37">
        <f t="shared" si="103"/>
        <v>0</v>
      </c>
      <c r="N2367" s="32"/>
    </row>
    <row r="2368" spans="13:14" x14ac:dyDescent="0.25">
      <c r="M2368" s="37">
        <f t="shared" si="103"/>
        <v>0</v>
      </c>
      <c r="N2368" s="32"/>
    </row>
    <row r="2369" spans="13:14" x14ac:dyDescent="0.25">
      <c r="M2369" s="37">
        <f t="shared" si="103"/>
        <v>0</v>
      </c>
      <c r="N2369" s="32"/>
    </row>
    <row r="2370" spans="13:14" x14ac:dyDescent="0.25">
      <c r="M2370" s="37">
        <f t="shared" si="103"/>
        <v>0</v>
      </c>
      <c r="N2370" s="32"/>
    </row>
    <row r="2371" spans="13:14" x14ac:dyDescent="0.25">
      <c r="M2371" s="37">
        <f t="shared" si="103"/>
        <v>0</v>
      </c>
      <c r="N2371" s="32"/>
    </row>
    <row r="2372" spans="13:14" x14ac:dyDescent="0.25">
      <c r="M2372" s="37">
        <f t="shared" ref="M2372:M2435" si="104">IFERROR(VLOOKUP(F2372,$Q$2:$R$4,2,FALSE),0)</f>
        <v>0</v>
      </c>
      <c r="N2372" s="32"/>
    </row>
    <row r="2373" spans="13:14" x14ac:dyDescent="0.25">
      <c r="M2373" s="37">
        <f t="shared" si="104"/>
        <v>0</v>
      </c>
      <c r="N2373" s="32"/>
    </row>
    <row r="2374" spans="13:14" x14ac:dyDescent="0.25">
      <c r="M2374" s="37">
        <f t="shared" si="104"/>
        <v>0</v>
      </c>
      <c r="N2374" s="32"/>
    </row>
    <row r="2375" spans="13:14" x14ac:dyDescent="0.25">
      <c r="M2375" s="37">
        <f t="shared" si="104"/>
        <v>0</v>
      </c>
      <c r="N2375" s="32"/>
    </row>
    <row r="2376" spans="13:14" x14ac:dyDescent="0.25">
      <c r="M2376" s="37">
        <f t="shared" si="104"/>
        <v>0</v>
      </c>
      <c r="N2376" s="32"/>
    </row>
    <row r="2377" spans="13:14" x14ac:dyDescent="0.25">
      <c r="M2377" s="37">
        <f t="shared" si="104"/>
        <v>0</v>
      </c>
      <c r="N2377" s="32"/>
    </row>
    <row r="2378" spans="13:14" x14ac:dyDescent="0.25">
      <c r="M2378" s="37">
        <f t="shared" si="104"/>
        <v>0</v>
      </c>
      <c r="N2378" s="32"/>
    </row>
    <row r="2379" spans="13:14" x14ac:dyDescent="0.25">
      <c r="M2379" s="37">
        <f t="shared" si="104"/>
        <v>0</v>
      </c>
      <c r="N2379" s="32"/>
    </row>
    <row r="2380" spans="13:14" x14ac:dyDescent="0.25">
      <c r="M2380" s="37">
        <f t="shared" si="104"/>
        <v>0</v>
      </c>
      <c r="N2380" s="32"/>
    </row>
    <row r="2381" spans="13:14" x14ac:dyDescent="0.25">
      <c r="M2381" s="37">
        <f t="shared" si="104"/>
        <v>0</v>
      </c>
      <c r="N2381" s="32"/>
    </row>
    <row r="2382" spans="13:14" x14ac:dyDescent="0.25">
      <c r="M2382" s="37">
        <f t="shared" si="104"/>
        <v>0</v>
      </c>
      <c r="N2382" s="32"/>
    </row>
    <row r="2383" spans="13:14" x14ac:dyDescent="0.25">
      <c r="M2383" s="37">
        <f t="shared" si="104"/>
        <v>0</v>
      </c>
      <c r="N2383" s="32"/>
    </row>
    <row r="2384" spans="13:14" x14ac:dyDescent="0.25">
      <c r="M2384" s="37">
        <f t="shared" si="104"/>
        <v>0</v>
      </c>
      <c r="N2384" s="32"/>
    </row>
    <row r="2385" spans="13:14" x14ac:dyDescent="0.25">
      <c r="M2385" s="37">
        <f t="shared" si="104"/>
        <v>0</v>
      </c>
      <c r="N2385" s="32"/>
    </row>
    <row r="2386" spans="13:14" x14ac:dyDescent="0.25">
      <c r="M2386" s="37">
        <f t="shared" si="104"/>
        <v>0</v>
      </c>
      <c r="N2386" s="32"/>
    </row>
    <row r="2387" spans="13:14" x14ac:dyDescent="0.25">
      <c r="M2387" s="37">
        <f t="shared" si="104"/>
        <v>0</v>
      </c>
      <c r="N2387" s="32"/>
    </row>
    <row r="2388" spans="13:14" x14ac:dyDescent="0.25">
      <c r="M2388" s="37">
        <f t="shared" si="104"/>
        <v>0</v>
      </c>
      <c r="N2388" s="32"/>
    </row>
    <row r="2389" spans="13:14" x14ac:dyDescent="0.25">
      <c r="M2389" s="37">
        <f t="shared" si="104"/>
        <v>0</v>
      </c>
      <c r="N2389" s="32"/>
    </row>
    <row r="2390" spans="13:14" x14ac:dyDescent="0.25">
      <c r="M2390" s="37">
        <f t="shared" si="104"/>
        <v>0</v>
      </c>
      <c r="N2390" s="32"/>
    </row>
    <row r="2391" spans="13:14" x14ac:dyDescent="0.25">
      <c r="M2391" s="37">
        <f t="shared" si="104"/>
        <v>0</v>
      </c>
      <c r="N2391" s="32"/>
    </row>
    <row r="2392" spans="13:14" x14ac:dyDescent="0.25">
      <c r="M2392" s="37">
        <f t="shared" si="104"/>
        <v>0</v>
      </c>
      <c r="N2392" s="32"/>
    </row>
    <row r="2393" spans="13:14" x14ac:dyDescent="0.25">
      <c r="M2393" s="37">
        <f t="shared" si="104"/>
        <v>0</v>
      </c>
      <c r="N2393" s="32"/>
    </row>
    <row r="2394" spans="13:14" x14ac:dyDescent="0.25">
      <c r="M2394" s="37">
        <f t="shared" si="104"/>
        <v>0</v>
      </c>
      <c r="N2394" s="32"/>
    </row>
    <row r="2395" spans="13:14" x14ac:dyDescent="0.25">
      <c r="M2395" s="37">
        <f t="shared" si="104"/>
        <v>0</v>
      </c>
      <c r="N2395" s="32"/>
    </row>
    <row r="2396" spans="13:14" x14ac:dyDescent="0.25">
      <c r="M2396" s="37">
        <f t="shared" si="104"/>
        <v>0</v>
      </c>
      <c r="N2396" s="32"/>
    </row>
    <row r="2397" spans="13:14" x14ac:dyDescent="0.25">
      <c r="M2397" s="37">
        <f t="shared" si="104"/>
        <v>0</v>
      </c>
      <c r="N2397" s="32"/>
    </row>
    <row r="2398" spans="13:14" x14ac:dyDescent="0.25">
      <c r="M2398" s="37">
        <f t="shared" si="104"/>
        <v>0</v>
      </c>
      <c r="N2398" s="32"/>
    </row>
    <row r="2399" spans="13:14" x14ac:dyDescent="0.25">
      <c r="M2399" s="37">
        <f t="shared" si="104"/>
        <v>0</v>
      </c>
      <c r="N2399" s="32"/>
    </row>
    <row r="2400" spans="13:14" x14ac:dyDescent="0.25">
      <c r="M2400" s="37">
        <f t="shared" si="104"/>
        <v>0</v>
      </c>
      <c r="N2400" s="32"/>
    </row>
    <row r="2401" spans="13:14" x14ac:dyDescent="0.25">
      <c r="M2401" s="37">
        <f t="shared" si="104"/>
        <v>0</v>
      </c>
      <c r="N2401" s="32"/>
    </row>
    <row r="2402" spans="13:14" x14ac:dyDescent="0.25">
      <c r="M2402" s="37">
        <f t="shared" si="104"/>
        <v>0</v>
      </c>
      <c r="N2402" s="32"/>
    </row>
    <row r="2403" spans="13:14" x14ac:dyDescent="0.25">
      <c r="M2403" s="37">
        <f t="shared" si="104"/>
        <v>0</v>
      </c>
      <c r="N2403" s="32"/>
    </row>
    <row r="2404" spans="13:14" x14ac:dyDescent="0.25">
      <c r="M2404" s="37">
        <f t="shared" si="104"/>
        <v>0</v>
      </c>
      <c r="N2404" s="32"/>
    </row>
    <row r="2405" spans="13:14" x14ac:dyDescent="0.25">
      <c r="M2405" s="37">
        <f t="shared" si="104"/>
        <v>0</v>
      </c>
      <c r="N2405" s="32"/>
    </row>
    <row r="2406" spans="13:14" x14ac:dyDescent="0.25">
      <c r="M2406" s="37">
        <f t="shared" si="104"/>
        <v>0</v>
      </c>
      <c r="N2406" s="32"/>
    </row>
    <row r="2407" spans="13:14" x14ac:dyDescent="0.25">
      <c r="M2407" s="37">
        <f t="shared" si="104"/>
        <v>0</v>
      </c>
      <c r="N2407" s="32"/>
    </row>
    <row r="2408" spans="13:14" x14ac:dyDescent="0.25">
      <c r="M2408" s="37">
        <f t="shared" si="104"/>
        <v>0</v>
      </c>
      <c r="N2408" s="32"/>
    </row>
    <row r="2409" spans="13:14" x14ac:dyDescent="0.25">
      <c r="M2409" s="37">
        <f t="shared" si="104"/>
        <v>0</v>
      </c>
      <c r="N2409" s="32"/>
    </row>
    <row r="2410" spans="13:14" x14ac:dyDescent="0.25">
      <c r="M2410" s="37">
        <f t="shared" si="104"/>
        <v>0</v>
      </c>
      <c r="N2410" s="32"/>
    </row>
    <row r="2411" spans="13:14" x14ac:dyDescent="0.25">
      <c r="M2411" s="37">
        <f t="shared" si="104"/>
        <v>0</v>
      </c>
      <c r="N2411" s="32"/>
    </row>
    <row r="2412" spans="13:14" x14ac:dyDescent="0.25">
      <c r="M2412" s="37">
        <f t="shared" si="104"/>
        <v>0</v>
      </c>
      <c r="N2412" s="32"/>
    </row>
    <row r="2413" spans="13:14" x14ac:dyDescent="0.25">
      <c r="M2413" s="37">
        <f t="shared" si="104"/>
        <v>0</v>
      </c>
      <c r="N2413" s="32"/>
    </row>
    <row r="2414" spans="13:14" x14ac:dyDescent="0.25">
      <c r="M2414" s="37">
        <f t="shared" si="104"/>
        <v>0</v>
      </c>
      <c r="N2414" s="32"/>
    </row>
    <row r="2415" spans="13:14" x14ac:dyDescent="0.25">
      <c r="M2415" s="37">
        <f t="shared" si="104"/>
        <v>0</v>
      </c>
      <c r="N2415" s="32"/>
    </row>
    <row r="2416" spans="13:14" x14ac:dyDescent="0.25">
      <c r="M2416" s="37">
        <f t="shared" si="104"/>
        <v>0</v>
      </c>
      <c r="N2416" s="32"/>
    </row>
    <row r="2417" spans="13:14" x14ac:dyDescent="0.25">
      <c r="M2417" s="37">
        <f t="shared" si="104"/>
        <v>0</v>
      </c>
      <c r="N2417" s="32"/>
    </row>
    <row r="2418" spans="13:14" x14ac:dyDescent="0.25">
      <c r="M2418" s="37">
        <f t="shared" si="104"/>
        <v>0</v>
      </c>
      <c r="N2418" s="32"/>
    </row>
    <row r="2419" spans="13:14" x14ac:dyDescent="0.25">
      <c r="M2419" s="37">
        <f t="shared" si="104"/>
        <v>0</v>
      </c>
      <c r="N2419" s="32"/>
    </row>
    <row r="2420" spans="13:14" x14ac:dyDescent="0.25">
      <c r="M2420" s="37">
        <f t="shared" si="104"/>
        <v>0</v>
      </c>
      <c r="N2420" s="32"/>
    </row>
    <row r="2421" spans="13:14" x14ac:dyDescent="0.25">
      <c r="M2421" s="37">
        <f t="shared" si="104"/>
        <v>0</v>
      </c>
      <c r="N2421" s="32"/>
    </row>
    <row r="2422" spans="13:14" x14ac:dyDescent="0.25">
      <c r="M2422" s="37">
        <f t="shared" si="104"/>
        <v>0</v>
      </c>
      <c r="N2422" s="32"/>
    </row>
    <row r="2423" spans="13:14" x14ac:dyDescent="0.25">
      <c r="M2423" s="37">
        <f t="shared" si="104"/>
        <v>0</v>
      </c>
      <c r="N2423" s="32"/>
    </row>
    <row r="2424" spans="13:14" x14ac:dyDescent="0.25">
      <c r="M2424" s="37">
        <f t="shared" si="104"/>
        <v>0</v>
      </c>
      <c r="N2424" s="32"/>
    </row>
    <row r="2425" spans="13:14" x14ac:dyDescent="0.25">
      <c r="M2425" s="37">
        <f t="shared" si="104"/>
        <v>0</v>
      </c>
      <c r="N2425" s="32"/>
    </row>
    <row r="2426" spans="13:14" x14ac:dyDescent="0.25">
      <c r="M2426" s="37">
        <f t="shared" si="104"/>
        <v>0</v>
      </c>
      <c r="N2426" s="32"/>
    </row>
    <row r="2427" spans="13:14" x14ac:dyDescent="0.25">
      <c r="M2427" s="37">
        <f t="shared" si="104"/>
        <v>0</v>
      </c>
      <c r="N2427" s="32"/>
    </row>
    <row r="2428" spans="13:14" x14ac:dyDescent="0.25">
      <c r="M2428" s="37">
        <f t="shared" si="104"/>
        <v>0</v>
      </c>
      <c r="N2428" s="32"/>
    </row>
    <row r="2429" spans="13:14" x14ac:dyDescent="0.25">
      <c r="M2429" s="37">
        <f t="shared" si="104"/>
        <v>0</v>
      </c>
      <c r="N2429" s="32"/>
    </row>
    <row r="2430" spans="13:14" x14ac:dyDescent="0.25">
      <c r="M2430" s="37">
        <f t="shared" si="104"/>
        <v>0</v>
      </c>
      <c r="N2430" s="32"/>
    </row>
    <row r="2431" spans="13:14" x14ac:dyDescent="0.25">
      <c r="M2431" s="37">
        <f t="shared" si="104"/>
        <v>0</v>
      </c>
      <c r="N2431" s="32"/>
    </row>
    <row r="2432" spans="13:14" x14ac:dyDescent="0.25">
      <c r="M2432" s="37">
        <f t="shared" si="104"/>
        <v>0</v>
      </c>
      <c r="N2432" s="32"/>
    </row>
    <row r="2433" spans="13:14" x14ac:dyDescent="0.25">
      <c r="M2433" s="37">
        <f t="shared" si="104"/>
        <v>0</v>
      </c>
      <c r="N2433" s="32"/>
    </row>
    <row r="2434" spans="13:14" x14ac:dyDescent="0.25">
      <c r="M2434" s="37">
        <f t="shared" si="104"/>
        <v>0</v>
      </c>
      <c r="N2434" s="32"/>
    </row>
    <row r="2435" spans="13:14" x14ac:dyDescent="0.25">
      <c r="M2435" s="37">
        <f t="shared" si="104"/>
        <v>0</v>
      </c>
      <c r="N2435" s="32"/>
    </row>
    <row r="2436" spans="13:14" x14ac:dyDescent="0.25">
      <c r="M2436" s="37">
        <f t="shared" ref="M2436:M2499" si="105">IFERROR(VLOOKUP(F2436,$Q$2:$R$4,2,FALSE),0)</f>
        <v>0</v>
      </c>
      <c r="N2436" s="32"/>
    </row>
    <row r="2437" spans="13:14" x14ac:dyDescent="0.25">
      <c r="M2437" s="37">
        <f t="shared" si="105"/>
        <v>0</v>
      </c>
      <c r="N2437" s="32"/>
    </row>
    <row r="2438" spans="13:14" x14ac:dyDescent="0.25">
      <c r="M2438" s="37">
        <f t="shared" si="105"/>
        <v>0</v>
      </c>
      <c r="N2438" s="32"/>
    </row>
    <row r="2439" spans="13:14" x14ac:dyDescent="0.25">
      <c r="M2439" s="37">
        <f t="shared" si="105"/>
        <v>0</v>
      </c>
      <c r="N2439" s="32"/>
    </row>
    <row r="2440" spans="13:14" x14ac:dyDescent="0.25">
      <c r="M2440" s="37">
        <f t="shared" si="105"/>
        <v>0</v>
      </c>
      <c r="N2440" s="32"/>
    </row>
    <row r="2441" spans="13:14" x14ac:dyDescent="0.25">
      <c r="M2441" s="37">
        <f t="shared" si="105"/>
        <v>0</v>
      </c>
      <c r="N2441" s="32"/>
    </row>
    <row r="2442" spans="13:14" x14ac:dyDescent="0.25">
      <c r="M2442" s="37">
        <f t="shared" si="105"/>
        <v>0</v>
      </c>
      <c r="N2442" s="32"/>
    </row>
    <row r="2443" spans="13:14" x14ac:dyDescent="0.25">
      <c r="M2443" s="37">
        <f t="shared" si="105"/>
        <v>0</v>
      </c>
      <c r="N2443" s="32"/>
    </row>
    <row r="2444" spans="13:14" x14ac:dyDescent="0.25">
      <c r="M2444" s="37">
        <f t="shared" si="105"/>
        <v>0</v>
      </c>
      <c r="N2444" s="32"/>
    </row>
    <row r="2445" spans="13:14" x14ac:dyDescent="0.25">
      <c r="M2445" s="37">
        <f t="shared" si="105"/>
        <v>0</v>
      </c>
      <c r="N2445" s="32"/>
    </row>
    <row r="2446" spans="13:14" x14ac:dyDescent="0.25">
      <c r="M2446" s="37">
        <f t="shared" si="105"/>
        <v>0</v>
      </c>
      <c r="N2446" s="32"/>
    </row>
    <row r="2447" spans="13:14" x14ac:dyDescent="0.25">
      <c r="M2447" s="37">
        <f t="shared" si="105"/>
        <v>0</v>
      </c>
      <c r="N2447" s="32"/>
    </row>
    <row r="2448" spans="13:14" x14ac:dyDescent="0.25">
      <c r="M2448" s="37">
        <f t="shared" si="105"/>
        <v>0</v>
      </c>
      <c r="N2448" s="32"/>
    </row>
    <row r="2449" spans="13:14" x14ac:dyDescent="0.25">
      <c r="M2449" s="37">
        <f t="shared" si="105"/>
        <v>0</v>
      </c>
      <c r="N2449" s="32"/>
    </row>
    <row r="2450" spans="13:14" x14ac:dyDescent="0.25">
      <c r="M2450" s="37">
        <f t="shared" si="105"/>
        <v>0</v>
      </c>
      <c r="N2450" s="32"/>
    </row>
    <row r="2451" spans="13:14" x14ac:dyDescent="0.25">
      <c r="M2451" s="37">
        <f t="shared" si="105"/>
        <v>0</v>
      </c>
      <c r="N2451" s="32"/>
    </row>
    <row r="2452" spans="13:14" x14ac:dyDescent="0.25">
      <c r="M2452" s="37">
        <f t="shared" si="105"/>
        <v>0</v>
      </c>
      <c r="N2452" s="32"/>
    </row>
    <row r="2453" spans="13:14" x14ac:dyDescent="0.25">
      <c r="M2453" s="37">
        <f t="shared" si="105"/>
        <v>0</v>
      </c>
      <c r="N2453" s="32"/>
    </row>
    <row r="2454" spans="13:14" x14ac:dyDescent="0.25">
      <c r="M2454" s="37">
        <f t="shared" si="105"/>
        <v>0</v>
      </c>
      <c r="N2454" s="32"/>
    </row>
    <row r="2455" spans="13:14" x14ac:dyDescent="0.25">
      <c r="M2455" s="37">
        <f t="shared" si="105"/>
        <v>0</v>
      </c>
      <c r="N2455" s="32"/>
    </row>
    <row r="2456" spans="13:14" x14ac:dyDescent="0.25">
      <c r="M2456" s="37">
        <f t="shared" si="105"/>
        <v>0</v>
      </c>
      <c r="N2456" s="32"/>
    </row>
    <row r="2457" spans="13:14" x14ac:dyDescent="0.25">
      <c r="M2457" s="37">
        <f t="shared" si="105"/>
        <v>0</v>
      </c>
      <c r="N2457" s="32"/>
    </row>
    <row r="2458" spans="13:14" x14ac:dyDescent="0.25">
      <c r="M2458" s="37">
        <f t="shared" si="105"/>
        <v>0</v>
      </c>
      <c r="N2458" s="32"/>
    </row>
    <row r="2459" spans="13:14" x14ac:dyDescent="0.25">
      <c r="M2459" s="37">
        <f t="shared" si="105"/>
        <v>0</v>
      </c>
      <c r="N2459" s="32"/>
    </row>
    <row r="2460" spans="13:14" x14ac:dyDescent="0.25">
      <c r="M2460" s="37">
        <f t="shared" si="105"/>
        <v>0</v>
      </c>
      <c r="N2460" s="32"/>
    </row>
    <row r="2461" spans="13:14" x14ac:dyDescent="0.25">
      <c r="M2461" s="37">
        <f t="shared" si="105"/>
        <v>0</v>
      </c>
      <c r="N2461" s="32"/>
    </row>
    <row r="2462" spans="13:14" x14ac:dyDescent="0.25">
      <c r="M2462" s="37">
        <f t="shared" si="105"/>
        <v>0</v>
      </c>
      <c r="N2462" s="32"/>
    </row>
    <row r="2463" spans="13:14" x14ac:dyDescent="0.25">
      <c r="M2463" s="37">
        <f t="shared" si="105"/>
        <v>0</v>
      </c>
      <c r="N2463" s="32"/>
    </row>
    <row r="2464" spans="13:14" x14ac:dyDescent="0.25">
      <c r="M2464" s="37">
        <f t="shared" si="105"/>
        <v>0</v>
      </c>
      <c r="N2464" s="32"/>
    </row>
    <row r="2465" spans="13:14" x14ac:dyDescent="0.25">
      <c r="M2465" s="37">
        <f t="shared" si="105"/>
        <v>0</v>
      </c>
      <c r="N2465" s="32"/>
    </row>
    <row r="2466" spans="13:14" x14ac:dyDescent="0.25">
      <c r="M2466" s="37">
        <f t="shared" si="105"/>
        <v>0</v>
      </c>
      <c r="N2466" s="32"/>
    </row>
    <row r="2467" spans="13:14" x14ac:dyDescent="0.25">
      <c r="M2467" s="37">
        <f t="shared" si="105"/>
        <v>0</v>
      </c>
      <c r="N2467" s="32"/>
    </row>
    <row r="2468" spans="13:14" x14ac:dyDescent="0.25">
      <c r="M2468" s="37">
        <f t="shared" si="105"/>
        <v>0</v>
      </c>
      <c r="N2468" s="32"/>
    </row>
    <row r="2469" spans="13:14" x14ac:dyDescent="0.25">
      <c r="M2469" s="37">
        <f t="shared" si="105"/>
        <v>0</v>
      </c>
      <c r="N2469" s="32"/>
    </row>
    <row r="2470" spans="13:14" x14ac:dyDescent="0.25">
      <c r="M2470" s="37">
        <f t="shared" si="105"/>
        <v>0</v>
      </c>
      <c r="N2470" s="32"/>
    </row>
    <row r="2471" spans="13:14" x14ac:dyDescent="0.25">
      <c r="M2471" s="37">
        <f t="shared" si="105"/>
        <v>0</v>
      </c>
      <c r="N2471" s="32"/>
    </row>
    <row r="2472" spans="13:14" x14ac:dyDescent="0.25">
      <c r="M2472" s="37">
        <f t="shared" si="105"/>
        <v>0</v>
      </c>
      <c r="N2472" s="32"/>
    </row>
    <row r="2473" spans="13:14" x14ac:dyDescent="0.25">
      <c r="M2473" s="37">
        <f t="shared" si="105"/>
        <v>0</v>
      </c>
      <c r="N2473" s="32"/>
    </row>
    <row r="2474" spans="13:14" x14ac:dyDescent="0.25">
      <c r="M2474" s="37">
        <f t="shared" si="105"/>
        <v>0</v>
      </c>
      <c r="N2474" s="32"/>
    </row>
    <row r="2475" spans="13:14" x14ac:dyDescent="0.25">
      <c r="M2475" s="37">
        <f t="shared" si="105"/>
        <v>0</v>
      </c>
      <c r="N2475" s="32"/>
    </row>
    <row r="2476" spans="13:14" x14ac:dyDescent="0.25">
      <c r="M2476" s="37">
        <f t="shared" si="105"/>
        <v>0</v>
      </c>
      <c r="N2476" s="32"/>
    </row>
    <row r="2477" spans="13:14" x14ac:dyDescent="0.25">
      <c r="M2477" s="37">
        <f t="shared" si="105"/>
        <v>0</v>
      </c>
      <c r="N2477" s="32"/>
    </row>
    <row r="2478" spans="13:14" x14ac:dyDescent="0.25">
      <c r="M2478" s="37">
        <f t="shared" si="105"/>
        <v>0</v>
      </c>
      <c r="N2478" s="32"/>
    </row>
    <row r="2479" spans="13:14" x14ac:dyDescent="0.25">
      <c r="M2479" s="37">
        <f t="shared" si="105"/>
        <v>0</v>
      </c>
      <c r="N2479" s="32"/>
    </row>
    <row r="2480" spans="13:14" x14ac:dyDescent="0.25">
      <c r="M2480" s="37">
        <f t="shared" si="105"/>
        <v>0</v>
      </c>
      <c r="N2480" s="32"/>
    </row>
    <row r="2481" spans="13:14" x14ac:dyDescent="0.25">
      <c r="M2481" s="37">
        <f t="shared" si="105"/>
        <v>0</v>
      </c>
      <c r="N2481" s="32"/>
    </row>
    <row r="2482" spans="13:14" x14ac:dyDescent="0.25">
      <c r="M2482" s="37">
        <f t="shared" si="105"/>
        <v>0</v>
      </c>
      <c r="N2482" s="32"/>
    </row>
    <row r="2483" spans="13:14" x14ac:dyDescent="0.25">
      <c r="M2483" s="37">
        <f t="shared" si="105"/>
        <v>0</v>
      </c>
      <c r="N2483" s="32"/>
    </row>
    <row r="2484" spans="13:14" x14ac:dyDescent="0.25">
      <c r="M2484" s="37">
        <f t="shared" si="105"/>
        <v>0</v>
      </c>
      <c r="N2484" s="32"/>
    </row>
    <row r="2485" spans="13:14" x14ac:dyDescent="0.25">
      <c r="M2485" s="37">
        <f t="shared" si="105"/>
        <v>0</v>
      </c>
      <c r="N2485" s="32"/>
    </row>
    <row r="2486" spans="13:14" x14ac:dyDescent="0.25">
      <c r="M2486" s="37">
        <f t="shared" si="105"/>
        <v>0</v>
      </c>
      <c r="N2486" s="32"/>
    </row>
    <row r="2487" spans="13:14" x14ac:dyDescent="0.25">
      <c r="M2487" s="37">
        <f t="shared" si="105"/>
        <v>0</v>
      </c>
      <c r="N2487" s="32"/>
    </row>
    <row r="2488" spans="13:14" x14ac:dyDescent="0.25">
      <c r="M2488" s="37">
        <f t="shared" si="105"/>
        <v>0</v>
      </c>
      <c r="N2488" s="32"/>
    </row>
    <row r="2489" spans="13:14" x14ac:dyDescent="0.25">
      <c r="M2489" s="37">
        <f t="shared" si="105"/>
        <v>0</v>
      </c>
      <c r="N2489" s="32"/>
    </row>
    <row r="2490" spans="13:14" x14ac:dyDescent="0.25">
      <c r="M2490" s="37">
        <f t="shared" si="105"/>
        <v>0</v>
      </c>
      <c r="N2490" s="32"/>
    </row>
    <row r="2491" spans="13:14" x14ac:dyDescent="0.25">
      <c r="M2491" s="37">
        <f t="shared" si="105"/>
        <v>0</v>
      </c>
      <c r="N2491" s="32"/>
    </row>
    <row r="2492" spans="13:14" x14ac:dyDescent="0.25">
      <c r="M2492" s="37">
        <f t="shared" si="105"/>
        <v>0</v>
      </c>
      <c r="N2492" s="32"/>
    </row>
    <row r="2493" spans="13:14" x14ac:dyDescent="0.25">
      <c r="M2493" s="37">
        <f t="shared" si="105"/>
        <v>0</v>
      </c>
      <c r="N2493" s="32"/>
    </row>
    <row r="2494" spans="13:14" x14ac:dyDescent="0.25">
      <c r="M2494" s="37">
        <f t="shared" si="105"/>
        <v>0</v>
      </c>
      <c r="N2494" s="32"/>
    </row>
    <row r="2495" spans="13:14" x14ac:dyDescent="0.25">
      <c r="M2495" s="37">
        <f t="shared" si="105"/>
        <v>0</v>
      </c>
      <c r="N2495" s="32"/>
    </row>
    <row r="2496" spans="13:14" x14ac:dyDescent="0.25">
      <c r="M2496" s="37">
        <f t="shared" si="105"/>
        <v>0</v>
      </c>
      <c r="N2496" s="32"/>
    </row>
    <row r="2497" spans="13:14" x14ac:dyDescent="0.25">
      <c r="M2497" s="37">
        <f t="shared" si="105"/>
        <v>0</v>
      </c>
      <c r="N2497" s="32"/>
    </row>
    <row r="2498" spans="13:14" x14ac:dyDescent="0.25">
      <c r="M2498" s="37">
        <f t="shared" si="105"/>
        <v>0</v>
      </c>
      <c r="N2498" s="32"/>
    </row>
    <row r="2499" spans="13:14" x14ac:dyDescent="0.25">
      <c r="M2499" s="37">
        <f t="shared" si="105"/>
        <v>0</v>
      </c>
      <c r="N2499" s="32"/>
    </row>
    <row r="2500" spans="13:14" x14ac:dyDescent="0.25">
      <c r="M2500" s="37">
        <f t="shared" ref="M2500:M2563" si="106">IFERROR(VLOOKUP(F2500,$Q$2:$R$4,2,FALSE),0)</f>
        <v>0</v>
      </c>
      <c r="N2500" s="32"/>
    </row>
    <row r="2501" spans="13:14" x14ac:dyDescent="0.25">
      <c r="M2501" s="37">
        <f t="shared" si="106"/>
        <v>0</v>
      </c>
      <c r="N2501" s="32"/>
    </row>
    <row r="2502" spans="13:14" x14ac:dyDescent="0.25">
      <c r="M2502" s="37">
        <f t="shared" si="106"/>
        <v>0</v>
      </c>
      <c r="N2502" s="32"/>
    </row>
    <row r="2503" spans="13:14" x14ac:dyDescent="0.25">
      <c r="M2503" s="37">
        <f t="shared" si="106"/>
        <v>0</v>
      </c>
      <c r="N2503" s="32"/>
    </row>
    <row r="2504" spans="13:14" x14ac:dyDescent="0.25">
      <c r="M2504" s="37">
        <f t="shared" si="106"/>
        <v>0</v>
      </c>
      <c r="N2504" s="32"/>
    </row>
    <row r="2505" spans="13:14" x14ac:dyDescent="0.25">
      <c r="M2505" s="37">
        <f t="shared" si="106"/>
        <v>0</v>
      </c>
      <c r="N2505" s="32"/>
    </row>
    <row r="2506" spans="13:14" x14ac:dyDescent="0.25">
      <c r="M2506" s="37">
        <f t="shared" si="106"/>
        <v>0</v>
      </c>
      <c r="N2506" s="32"/>
    </row>
    <row r="2507" spans="13:14" x14ac:dyDescent="0.25">
      <c r="M2507" s="37">
        <f t="shared" si="106"/>
        <v>0</v>
      </c>
      <c r="N2507" s="32"/>
    </row>
    <row r="2508" spans="13:14" x14ac:dyDescent="0.25">
      <c r="M2508" s="37">
        <f t="shared" si="106"/>
        <v>0</v>
      </c>
      <c r="N2508" s="32"/>
    </row>
    <row r="2509" spans="13:14" x14ac:dyDescent="0.25">
      <c r="M2509" s="37">
        <f t="shared" si="106"/>
        <v>0</v>
      </c>
      <c r="N2509" s="32"/>
    </row>
    <row r="2510" spans="13:14" x14ac:dyDescent="0.25">
      <c r="M2510" s="37">
        <f t="shared" si="106"/>
        <v>0</v>
      </c>
      <c r="N2510" s="32"/>
    </row>
    <row r="2511" spans="13:14" x14ac:dyDescent="0.25">
      <c r="M2511" s="37">
        <f t="shared" si="106"/>
        <v>0</v>
      </c>
      <c r="N2511" s="32"/>
    </row>
    <row r="2512" spans="13:14" x14ac:dyDescent="0.25">
      <c r="M2512" s="37">
        <f t="shared" si="106"/>
        <v>0</v>
      </c>
      <c r="N2512" s="32"/>
    </row>
    <row r="2513" spans="13:14" x14ac:dyDescent="0.25">
      <c r="M2513" s="37">
        <f t="shared" si="106"/>
        <v>0</v>
      </c>
      <c r="N2513" s="32"/>
    </row>
    <row r="2514" spans="13:14" x14ac:dyDescent="0.25">
      <c r="M2514" s="37">
        <f t="shared" si="106"/>
        <v>0</v>
      </c>
      <c r="N2514" s="32"/>
    </row>
    <row r="2515" spans="13:14" x14ac:dyDescent="0.25">
      <c r="M2515" s="37">
        <f t="shared" si="106"/>
        <v>0</v>
      </c>
      <c r="N2515" s="32"/>
    </row>
    <row r="2516" spans="13:14" x14ac:dyDescent="0.25">
      <c r="M2516" s="37">
        <f t="shared" si="106"/>
        <v>0</v>
      </c>
      <c r="N2516" s="32"/>
    </row>
    <row r="2517" spans="13:14" x14ac:dyDescent="0.25">
      <c r="M2517" s="37">
        <f t="shared" si="106"/>
        <v>0</v>
      </c>
      <c r="N2517" s="32"/>
    </row>
    <row r="2518" spans="13:14" x14ac:dyDescent="0.25">
      <c r="M2518" s="37">
        <f t="shared" si="106"/>
        <v>0</v>
      </c>
      <c r="N2518" s="32"/>
    </row>
    <row r="2519" spans="13:14" x14ac:dyDescent="0.25">
      <c r="M2519" s="37">
        <f t="shared" si="106"/>
        <v>0</v>
      </c>
      <c r="N2519" s="32"/>
    </row>
    <row r="2520" spans="13:14" x14ac:dyDescent="0.25">
      <c r="M2520" s="37">
        <f t="shared" si="106"/>
        <v>0</v>
      </c>
      <c r="N2520" s="32"/>
    </row>
    <row r="2521" spans="13:14" x14ac:dyDescent="0.25">
      <c r="M2521" s="37">
        <f t="shared" si="106"/>
        <v>0</v>
      </c>
      <c r="N2521" s="32"/>
    </row>
    <row r="2522" spans="13:14" x14ac:dyDescent="0.25">
      <c r="M2522" s="37">
        <f t="shared" si="106"/>
        <v>0</v>
      </c>
      <c r="N2522" s="32"/>
    </row>
    <row r="2523" spans="13:14" x14ac:dyDescent="0.25">
      <c r="M2523" s="37">
        <f t="shared" si="106"/>
        <v>0</v>
      </c>
      <c r="N2523" s="32"/>
    </row>
    <row r="2524" spans="13:14" x14ac:dyDescent="0.25">
      <c r="M2524" s="37">
        <f t="shared" si="106"/>
        <v>0</v>
      </c>
      <c r="N2524" s="32"/>
    </row>
    <row r="2525" spans="13:14" x14ac:dyDescent="0.25">
      <c r="M2525" s="37">
        <f t="shared" si="106"/>
        <v>0</v>
      </c>
      <c r="N2525" s="32"/>
    </row>
    <row r="2526" spans="13:14" x14ac:dyDescent="0.25">
      <c r="M2526" s="37">
        <f t="shared" si="106"/>
        <v>0</v>
      </c>
      <c r="N2526" s="32"/>
    </row>
    <row r="2527" spans="13:14" x14ac:dyDescent="0.25">
      <c r="M2527" s="37">
        <f t="shared" si="106"/>
        <v>0</v>
      </c>
      <c r="N2527" s="32"/>
    </row>
    <row r="2528" spans="13:14" x14ac:dyDescent="0.25">
      <c r="M2528" s="37">
        <f t="shared" si="106"/>
        <v>0</v>
      </c>
      <c r="N2528" s="32"/>
    </row>
    <row r="2529" spans="13:14" x14ac:dyDescent="0.25">
      <c r="M2529" s="37">
        <f t="shared" si="106"/>
        <v>0</v>
      </c>
      <c r="N2529" s="32"/>
    </row>
    <row r="2530" spans="13:14" x14ac:dyDescent="0.25">
      <c r="M2530" s="37">
        <f t="shared" si="106"/>
        <v>0</v>
      </c>
      <c r="N2530" s="32"/>
    </row>
    <row r="2531" spans="13:14" x14ac:dyDescent="0.25">
      <c r="M2531" s="37">
        <f t="shared" si="106"/>
        <v>0</v>
      </c>
      <c r="N2531" s="32"/>
    </row>
    <row r="2532" spans="13:14" x14ac:dyDescent="0.25">
      <c r="M2532" s="37">
        <f t="shared" si="106"/>
        <v>0</v>
      </c>
      <c r="N2532" s="32"/>
    </row>
    <row r="2533" spans="13:14" x14ac:dyDescent="0.25">
      <c r="M2533" s="37">
        <f t="shared" si="106"/>
        <v>0</v>
      </c>
      <c r="N2533" s="32"/>
    </row>
    <row r="2534" spans="13:14" x14ac:dyDescent="0.25">
      <c r="M2534" s="37">
        <f t="shared" si="106"/>
        <v>0</v>
      </c>
      <c r="N2534" s="32"/>
    </row>
    <row r="2535" spans="13:14" x14ac:dyDescent="0.25">
      <c r="M2535" s="37">
        <f t="shared" si="106"/>
        <v>0</v>
      </c>
      <c r="N2535" s="32"/>
    </row>
    <row r="2536" spans="13:14" x14ac:dyDescent="0.25">
      <c r="M2536" s="37">
        <f t="shared" si="106"/>
        <v>0</v>
      </c>
      <c r="N2536" s="32"/>
    </row>
    <row r="2537" spans="13:14" x14ac:dyDescent="0.25">
      <c r="M2537" s="37">
        <f t="shared" si="106"/>
        <v>0</v>
      </c>
      <c r="N2537" s="32"/>
    </row>
    <row r="2538" spans="13:14" x14ac:dyDescent="0.25">
      <c r="M2538" s="37">
        <f t="shared" si="106"/>
        <v>0</v>
      </c>
      <c r="N2538" s="32"/>
    </row>
    <row r="2539" spans="13:14" x14ac:dyDescent="0.25">
      <c r="M2539" s="37">
        <f t="shared" si="106"/>
        <v>0</v>
      </c>
      <c r="N2539" s="32"/>
    </row>
    <row r="2540" spans="13:14" x14ac:dyDescent="0.25">
      <c r="M2540" s="37">
        <f t="shared" si="106"/>
        <v>0</v>
      </c>
      <c r="N2540" s="32"/>
    </row>
    <row r="2541" spans="13:14" x14ac:dyDescent="0.25">
      <c r="M2541" s="37">
        <f t="shared" si="106"/>
        <v>0</v>
      </c>
      <c r="N2541" s="32"/>
    </row>
    <row r="2542" spans="13:14" x14ac:dyDescent="0.25">
      <c r="M2542" s="37">
        <f t="shared" si="106"/>
        <v>0</v>
      </c>
      <c r="N2542" s="32"/>
    </row>
    <row r="2543" spans="13:14" x14ac:dyDescent="0.25">
      <c r="M2543" s="37">
        <f t="shared" si="106"/>
        <v>0</v>
      </c>
      <c r="N2543" s="32"/>
    </row>
    <row r="2544" spans="13:14" x14ac:dyDescent="0.25">
      <c r="M2544" s="37">
        <f t="shared" si="106"/>
        <v>0</v>
      </c>
      <c r="N2544" s="32"/>
    </row>
    <row r="2545" spans="13:14" x14ac:dyDescent="0.25">
      <c r="M2545" s="37">
        <f t="shared" si="106"/>
        <v>0</v>
      </c>
      <c r="N2545" s="32"/>
    </row>
    <row r="2546" spans="13:14" x14ac:dyDescent="0.25">
      <c r="M2546" s="37">
        <f t="shared" si="106"/>
        <v>0</v>
      </c>
      <c r="N2546" s="32"/>
    </row>
    <row r="2547" spans="13:14" x14ac:dyDescent="0.25">
      <c r="M2547" s="37">
        <f t="shared" si="106"/>
        <v>0</v>
      </c>
      <c r="N2547" s="32"/>
    </row>
    <row r="2548" spans="13:14" x14ac:dyDescent="0.25">
      <c r="M2548" s="37">
        <f t="shared" si="106"/>
        <v>0</v>
      </c>
      <c r="N2548" s="32"/>
    </row>
    <row r="2549" spans="13:14" x14ac:dyDescent="0.25">
      <c r="M2549" s="37">
        <f t="shared" si="106"/>
        <v>0</v>
      </c>
      <c r="N2549" s="32"/>
    </row>
    <row r="2550" spans="13:14" x14ac:dyDescent="0.25">
      <c r="M2550" s="37">
        <f t="shared" si="106"/>
        <v>0</v>
      </c>
      <c r="N2550" s="32"/>
    </row>
    <row r="2551" spans="13:14" x14ac:dyDescent="0.25">
      <c r="M2551" s="37">
        <f t="shared" si="106"/>
        <v>0</v>
      </c>
      <c r="N2551" s="32"/>
    </row>
    <row r="2552" spans="13:14" x14ac:dyDescent="0.25">
      <c r="M2552" s="37">
        <f t="shared" si="106"/>
        <v>0</v>
      </c>
      <c r="N2552" s="32"/>
    </row>
    <row r="2553" spans="13:14" x14ac:dyDescent="0.25">
      <c r="M2553" s="37">
        <f t="shared" si="106"/>
        <v>0</v>
      </c>
      <c r="N2553" s="32"/>
    </row>
    <row r="2554" spans="13:14" x14ac:dyDescent="0.25">
      <c r="M2554" s="37">
        <f t="shared" si="106"/>
        <v>0</v>
      </c>
      <c r="N2554" s="32"/>
    </row>
    <row r="2555" spans="13:14" x14ac:dyDescent="0.25">
      <c r="M2555" s="37">
        <f t="shared" si="106"/>
        <v>0</v>
      </c>
      <c r="N2555" s="32"/>
    </row>
    <row r="2556" spans="13:14" x14ac:dyDescent="0.25">
      <c r="M2556" s="37">
        <f t="shared" si="106"/>
        <v>0</v>
      </c>
      <c r="N2556" s="32"/>
    </row>
    <row r="2557" spans="13:14" x14ac:dyDescent="0.25">
      <c r="M2557" s="37">
        <f t="shared" si="106"/>
        <v>0</v>
      </c>
      <c r="N2557" s="32"/>
    </row>
    <row r="2558" spans="13:14" x14ac:dyDescent="0.25">
      <c r="M2558" s="37">
        <f t="shared" si="106"/>
        <v>0</v>
      </c>
      <c r="N2558" s="32"/>
    </row>
    <row r="2559" spans="13:14" x14ac:dyDescent="0.25">
      <c r="M2559" s="37">
        <f t="shared" si="106"/>
        <v>0</v>
      </c>
      <c r="N2559" s="32"/>
    </row>
    <row r="2560" spans="13:14" x14ac:dyDescent="0.25">
      <c r="M2560" s="37">
        <f t="shared" si="106"/>
        <v>0</v>
      </c>
      <c r="N2560" s="32"/>
    </row>
    <row r="2561" spans="13:14" x14ac:dyDescent="0.25">
      <c r="M2561" s="37">
        <f t="shared" si="106"/>
        <v>0</v>
      </c>
      <c r="N2561" s="32"/>
    </row>
    <row r="2562" spans="13:14" x14ac:dyDescent="0.25">
      <c r="M2562" s="37">
        <f t="shared" si="106"/>
        <v>0</v>
      </c>
      <c r="N2562" s="32"/>
    </row>
    <row r="2563" spans="13:14" x14ac:dyDescent="0.25">
      <c r="M2563" s="37">
        <f t="shared" si="106"/>
        <v>0</v>
      </c>
      <c r="N2563" s="32"/>
    </row>
    <row r="2564" spans="13:14" x14ac:dyDescent="0.25">
      <c r="M2564" s="37">
        <f t="shared" ref="M2564:M2627" si="107">IFERROR(VLOOKUP(F2564,$Q$2:$R$4,2,FALSE),0)</f>
        <v>0</v>
      </c>
      <c r="N2564" s="32"/>
    </row>
    <row r="2565" spans="13:14" x14ac:dyDescent="0.25">
      <c r="M2565" s="37">
        <f t="shared" si="107"/>
        <v>0</v>
      </c>
      <c r="N2565" s="32"/>
    </row>
    <row r="2566" spans="13:14" x14ac:dyDescent="0.25">
      <c r="M2566" s="37">
        <f t="shared" si="107"/>
        <v>0</v>
      </c>
      <c r="N2566" s="32"/>
    </row>
    <row r="2567" spans="13:14" x14ac:dyDescent="0.25">
      <c r="M2567" s="37">
        <f t="shared" si="107"/>
        <v>0</v>
      </c>
      <c r="N2567" s="32"/>
    </row>
    <row r="2568" spans="13:14" x14ac:dyDescent="0.25">
      <c r="M2568" s="37">
        <f t="shared" si="107"/>
        <v>0</v>
      </c>
      <c r="N2568" s="32"/>
    </row>
    <row r="2569" spans="13:14" x14ac:dyDescent="0.25">
      <c r="M2569" s="37">
        <f t="shared" si="107"/>
        <v>0</v>
      </c>
      <c r="N2569" s="32"/>
    </row>
    <row r="2570" spans="13:14" x14ac:dyDescent="0.25">
      <c r="M2570" s="37">
        <f t="shared" si="107"/>
        <v>0</v>
      </c>
      <c r="N2570" s="32"/>
    </row>
    <row r="2571" spans="13:14" x14ac:dyDescent="0.25">
      <c r="M2571" s="37">
        <f t="shared" si="107"/>
        <v>0</v>
      </c>
      <c r="N2571" s="32"/>
    </row>
    <row r="2572" spans="13:14" x14ac:dyDescent="0.25">
      <c r="M2572" s="37">
        <f t="shared" si="107"/>
        <v>0</v>
      </c>
      <c r="N2572" s="32"/>
    </row>
    <row r="2573" spans="13:14" x14ac:dyDescent="0.25">
      <c r="M2573" s="37">
        <f t="shared" si="107"/>
        <v>0</v>
      </c>
      <c r="N2573" s="32"/>
    </row>
    <row r="2574" spans="13:14" x14ac:dyDescent="0.25">
      <c r="M2574" s="37">
        <f t="shared" si="107"/>
        <v>0</v>
      </c>
      <c r="N2574" s="32"/>
    </row>
    <row r="2575" spans="13:14" x14ac:dyDescent="0.25">
      <c r="M2575" s="37">
        <f t="shared" si="107"/>
        <v>0</v>
      </c>
      <c r="N2575" s="32"/>
    </row>
    <row r="2576" spans="13:14" x14ac:dyDescent="0.25">
      <c r="M2576" s="37">
        <f t="shared" si="107"/>
        <v>0</v>
      </c>
      <c r="N2576" s="32"/>
    </row>
    <row r="2577" spans="13:14" x14ac:dyDescent="0.25">
      <c r="M2577" s="37">
        <f t="shared" si="107"/>
        <v>0</v>
      </c>
      <c r="N2577" s="32"/>
    </row>
    <row r="2578" spans="13:14" x14ac:dyDescent="0.25">
      <c r="M2578" s="37">
        <f t="shared" si="107"/>
        <v>0</v>
      </c>
      <c r="N2578" s="32"/>
    </row>
    <row r="2579" spans="13:14" x14ac:dyDescent="0.25">
      <c r="M2579" s="37">
        <f t="shared" si="107"/>
        <v>0</v>
      </c>
      <c r="N2579" s="32"/>
    </row>
    <row r="2580" spans="13:14" x14ac:dyDescent="0.25">
      <c r="M2580" s="37">
        <f t="shared" si="107"/>
        <v>0</v>
      </c>
      <c r="N2580" s="32"/>
    </row>
    <row r="2581" spans="13:14" x14ac:dyDescent="0.25">
      <c r="M2581" s="37">
        <f t="shared" si="107"/>
        <v>0</v>
      </c>
      <c r="N2581" s="32"/>
    </row>
    <row r="2582" spans="13:14" x14ac:dyDescent="0.25">
      <c r="M2582" s="37">
        <f t="shared" si="107"/>
        <v>0</v>
      </c>
      <c r="N2582" s="32"/>
    </row>
    <row r="2583" spans="13:14" x14ac:dyDescent="0.25">
      <c r="M2583" s="37">
        <f t="shared" si="107"/>
        <v>0</v>
      </c>
      <c r="N2583" s="32"/>
    </row>
    <row r="2584" spans="13:14" x14ac:dyDescent="0.25">
      <c r="M2584" s="37">
        <f t="shared" si="107"/>
        <v>0</v>
      </c>
      <c r="N2584" s="32"/>
    </row>
    <row r="2585" spans="13:14" x14ac:dyDescent="0.25">
      <c r="M2585" s="37">
        <f t="shared" si="107"/>
        <v>0</v>
      </c>
      <c r="N2585" s="32"/>
    </row>
    <row r="2586" spans="13:14" x14ac:dyDescent="0.25">
      <c r="M2586" s="37">
        <f t="shared" si="107"/>
        <v>0</v>
      </c>
      <c r="N2586" s="32"/>
    </row>
    <row r="2587" spans="13:14" x14ac:dyDescent="0.25">
      <c r="M2587" s="37">
        <f t="shared" si="107"/>
        <v>0</v>
      </c>
      <c r="N2587" s="32"/>
    </row>
    <row r="2588" spans="13:14" x14ac:dyDescent="0.25">
      <c r="M2588" s="37">
        <f t="shared" si="107"/>
        <v>0</v>
      </c>
      <c r="N2588" s="32"/>
    </row>
    <row r="2589" spans="13:14" x14ac:dyDescent="0.25">
      <c r="M2589" s="37">
        <f t="shared" si="107"/>
        <v>0</v>
      </c>
      <c r="N2589" s="32"/>
    </row>
    <row r="2590" spans="13:14" x14ac:dyDescent="0.25">
      <c r="M2590" s="37">
        <f t="shared" si="107"/>
        <v>0</v>
      </c>
      <c r="N2590" s="32"/>
    </row>
    <row r="2591" spans="13:14" x14ac:dyDescent="0.25">
      <c r="M2591" s="37">
        <f t="shared" si="107"/>
        <v>0</v>
      </c>
      <c r="N2591" s="32"/>
    </row>
    <row r="2592" spans="13:14" x14ac:dyDescent="0.25">
      <c r="M2592" s="37">
        <f t="shared" si="107"/>
        <v>0</v>
      </c>
      <c r="N2592" s="32"/>
    </row>
    <row r="2593" spans="13:14" x14ac:dyDescent="0.25">
      <c r="M2593" s="37">
        <f t="shared" si="107"/>
        <v>0</v>
      </c>
      <c r="N2593" s="32"/>
    </row>
    <row r="2594" spans="13:14" x14ac:dyDescent="0.25">
      <c r="M2594" s="37">
        <f t="shared" si="107"/>
        <v>0</v>
      </c>
      <c r="N2594" s="32"/>
    </row>
    <row r="2595" spans="13:14" x14ac:dyDescent="0.25">
      <c r="M2595" s="37">
        <f t="shared" si="107"/>
        <v>0</v>
      </c>
      <c r="N2595" s="32"/>
    </row>
    <row r="2596" spans="13:14" x14ac:dyDescent="0.25">
      <c r="M2596" s="37">
        <f t="shared" si="107"/>
        <v>0</v>
      </c>
      <c r="N2596" s="32"/>
    </row>
    <row r="2597" spans="13:14" x14ac:dyDescent="0.25">
      <c r="M2597" s="37">
        <f t="shared" si="107"/>
        <v>0</v>
      </c>
      <c r="N2597" s="32"/>
    </row>
    <row r="2598" spans="13:14" x14ac:dyDescent="0.25">
      <c r="M2598" s="37">
        <f t="shared" si="107"/>
        <v>0</v>
      </c>
      <c r="N2598" s="32"/>
    </row>
    <row r="2599" spans="13:14" x14ac:dyDescent="0.25">
      <c r="M2599" s="37">
        <f t="shared" si="107"/>
        <v>0</v>
      </c>
      <c r="N2599" s="32"/>
    </row>
    <row r="2600" spans="13:14" x14ac:dyDescent="0.25">
      <c r="M2600" s="37">
        <f t="shared" si="107"/>
        <v>0</v>
      </c>
      <c r="N2600" s="32"/>
    </row>
    <row r="2601" spans="13:14" x14ac:dyDescent="0.25">
      <c r="M2601" s="37">
        <f t="shared" si="107"/>
        <v>0</v>
      </c>
      <c r="N2601" s="32"/>
    </row>
    <row r="2602" spans="13:14" x14ac:dyDescent="0.25">
      <c r="M2602" s="37">
        <f t="shared" si="107"/>
        <v>0</v>
      </c>
      <c r="N2602" s="32"/>
    </row>
    <row r="2603" spans="13:14" x14ac:dyDescent="0.25">
      <c r="M2603" s="37">
        <f t="shared" si="107"/>
        <v>0</v>
      </c>
      <c r="N2603" s="32"/>
    </row>
    <row r="2604" spans="13:14" x14ac:dyDescent="0.25">
      <c r="M2604" s="37">
        <f t="shared" si="107"/>
        <v>0</v>
      </c>
      <c r="N2604" s="32"/>
    </row>
    <row r="2605" spans="13:14" x14ac:dyDescent="0.25">
      <c r="M2605" s="37">
        <f t="shared" si="107"/>
        <v>0</v>
      </c>
      <c r="N2605" s="32"/>
    </row>
    <row r="2606" spans="13:14" x14ac:dyDescent="0.25">
      <c r="M2606" s="37">
        <f t="shared" si="107"/>
        <v>0</v>
      </c>
      <c r="N2606" s="32"/>
    </row>
    <row r="2607" spans="13:14" x14ac:dyDescent="0.25">
      <c r="M2607" s="37">
        <f t="shared" si="107"/>
        <v>0</v>
      </c>
      <c r="N2607" s="32"/>
    </row>
    <row r="2608" spans="13:14" x14ac:dyDescent="0.25">
      <c r="M2608" s="37">
        <f t="shared" si="107"/>
        <v>0</v>
      </c>
      <c r="N2608" s="32"/>
    </row>
    <row r="2609" spans="13:14" x14ac:dyDescent="0.25">
      <c r="M2609" s="37">
        <f t="shared" si="107"/>
        <v>0</v>
      </c>
      <c r="N2609" s="32"/>
    </row>
    <row r="2610" spans="13:14" x14ac:dyDescent="0.25">
      <c r="M2610" s="37">
        <f t="shared" si="107"/>
        <v>0</v>
      </c>
      <c r="N2610" s="32"/>
    </row>
    <row r="2611" spans="13:14" x14ac:dyDescent="0.25">
      <c r="M2611" s="37">
        <f t="shared" si="107"/>
        <v>0</v>
      </c>
      <c r="N2611" s="32"/>
    </row>
    <row r="2612" spans="13:14" x14ac:dyDescent="0.25">
      <c r="M2612" s="37">
        <f t="shared" si="107"/>
        <v>0</v>
      </c>
      <c r="N2612" s="32"/>
    </row>
    <row r="2613" spans="13:14" x14ac:dyDescent="0.25">
      <c r="M2613" s="37">
        <f t="shared" si="107"/>
        <v>0</v>
      </c>
      <c r="N2613" s="32"/>
    </row>
    <row r="2614" spans="13:14" x14ac:dyDescent="0.25">
      <c r="M2614" s="37">
        <f t="shared" si="107"/>
        <v>0</v>
      </c>
      <c r="N2614" s="32"/>
    </row>
    <row r="2615" spans="13:14" x14ac:dyDescent="0.25">
      <c r="M2615" s="37">
        <f t="shared" si="107"/>
        <v>0</v>
      </c>
      <c r="N2615" s="32"/>
    </row>
    <row r="2616" spans="13:14" x14ac:dyDescent="0.25">
      <c r="M2616" s="37">
        <f t="shared" si="107"/>
        <v>0</v>
      </c>
      <c r="N2616" s="32"/>
    </row>
    <row r="2617" spans="13:14" x14ac:dyDescent="0.25">
      <c r="M2617" s="37">
        <f t="shared" si="107"/>
        <v>0</v>
      </c>
      <c r="N2617" s="32"/>
    </row>
    <row r="2618" spans="13:14" x14ac:dyDescent="0.25">
      <c r="M2618" s="37">
        <f t="shared" si="107"/>
        <v>0</v>
      </c>
      <c r="N2618" s="32"/>
    </row>
    <row r="2619" spans="13:14" x14ac:dyDescent="0.25">
      <c r="M2619" s="37">
        <f t="shared" si="107"/>
        <v>0</v>
      </c>
      <c r="N2619" s="32"/>
    </row>
    <row r="2620" spans="13:14" x14ac:dyDescent="0.25">
      <c r="M2620" s="37">
        <f t="shared" si="107"/>
        <v>0</v>
      </c>
      <c r="N2620" s="32"/>
    </row>
    <row r="2621" spans="13:14" x14ac:dyDescent="0.25">
      <c r="M2621" s="37">
        <f t="shared" si="107"/>
        <v>0</v>
      </c>
      <c r="N2621" s="32"/>
    </row>
    <row r="2622" spans="13:14" x14ac:dyDescent="0.25">
      <c r="M2622" s="37">
        <f t="shared" si="107"/>
        <v>0</v>
      </c>
      <c r="N2622" s="32"/>
    </row>
    <row r="2623" spans="13:14" x14ac:dyDescent="0.25">
      <c r="M2623" s="37">
        <f t="shared" si="107"/>
        <v>0</v>
      </c>
      <c r="N2623" s="32"/>
    </row>
    <row r="2624" spans="13:14" x14ac:dyDescent="0.25">
      <c r="M2624" s="37">
        <f t="shared" si="107"/>
        <v>0</v>
      </c>
      <c r="N2624" s="32"/>
    </row>
    <row r="2625" spans="13:14" x14ac:dyDescent="0.25">
      <c r="M2625" s="37">
        <f t="shared" si="107"/>
        <v>0</v>
      </c>
      <c r="N2625" s="32"/>
    </row>
    <row r="2626" spans="13:14" x14ac:dyDescent="0.25">
      <c r="M2626" s="37">
        <f t="shared" si="107"/>
        <v>0</v>
      </c>
      <c r="N2626" s="32"/>
    </row>
    <row r="2627" spans="13:14" x14ac:dyDescent="0.25">
      <c r="M2627" s="37">
        <f t="shared" si="107"/>
        <v>0</v>
      </c>
      <c r="N2627" s="32"/>
    </row>
    <row r="2628" spans="13:14" x14ac:dyDescent="0.25">
      <c r="M2628" s="37">
        <f t="shared" ref="M2628:M2691" si="108">IFERROR(VLOOKUP(F2628,$Q$2:$R$4,2,FALSE),0)</f>
        <v>0</v>
      </c>
      <c r="N2628" s="32"/>
    </row>
    <row r="2629" spans="13:14" x14ac:dyDescent="0.25">
      <c r="M2629" s="37">
        <f t="shared" si="108"/>
        <v>0</v>
      </c>
      <c r="N2629" s="32"/>
    </row>
    <row r="2630" spans="13:14" x14ac:dyDescent="0.25">
      <c r="M2630" s="37">
        <f t="shared" si="108"/>
        <v>0</v>
      </c>
      <c r="N2630" s="32"/>
    </row>
    <row r="2631" spans="13:14" x14ac:dyDescent="0.25">
      <c r="M2631" s="37">
        <f t="shared" si="108"/>
        <v>0</v>
      </c>
      <c r="N2631" s="32"/>
    </row>
    <row r="2632" spans="13:14" x14ac:dyDescent="0.25">
      <c r="M2632" s="37">
        <f t="shared" si="108"/>
        <v>0</v>
      </c>
      <c r="N2632" s="32"/>
    </row>
    <row r="2633" spans="13:14" x14ac:dyDescent="0.25">
      <c r="M2633" s="37">
        <f t="shared" si="108"/>
        <v>0</v>
      </c>
      <c r="N2633" s="32"/>
    </row>
    <row r="2634" spans="13:14" x14ac:dyDescent="0.25">
      <c r="M2634" s="37">
        <f t="shared" si="108"/>
        <v>0</v>
      </c>
      <c r="N2634" s="32"/>
    </row>
    <row r="2635" spans="13:14" x14ac:dyDescent="0.25">
      <c r="M2635" s="37">
        <f t="shared" si="108"/>
        <v>0</v>
      </c>
      <c r="N2635" s="32"/>
    </row>
    <row r="2636" spans="13:14" x14ac:dyDescent="0.25">
      <c r="M2636" s="37">
        <f t="shared" si="108"/>
        <v>0</v>
      </c>
      <c r="N2636" s="32"/>
    </row>
    <row r="2637" spans="13:14" x14ac:dyDescent="0.25">
      <c r="M2637" s="37">
        <f t="shared" si="108"/>
        <v>0</v>
      </c>
      <c r="N2637" s="32"/>
    </row>
    <row r="2638" spans="13:14" x14ac:dyDescent="0.25">
      <c r="M2638" s="37">
        <f t="shared" si="108"/>
        <v>0</v>
      </c>
      <c r="N2638" s="32"/>
    </row>
    <row r="2639" spans="13:14" x14ac:dyDescent="0.25">
      <c r="M2639" s="37">
        <f t="shared" si="108"/>
        <v>0</v>
      </c>
      <c r="N2639" s="32"/>
    </row>
    <row r="2640" spans="13:14" x14ac:dyDescent="0.25">
      <c r="M2640" s="37">
        <f t="shared" si="108"/>
        <v>0</v>
      </c>
      <c r="N2640" s="32"/>
    </row>
    <row r="2641" spans="13:14" x14ac:dyDescent="0.25">
      <c r="M2641" s="37">
        <f t="shared" si="108"/>
        <v>0</v>
      </c>
      <c r="N2641" s="32"/>
    </row>
    <row r="2642" spans="13:14" x14ac:dyDescent="0.25">
      <c r="M2642" s="37">
        <f t="shared" si="108"/>
        <v>0</v>
      </c>
      <c r="N2642" s="32"/>
    </row>
    <row r="2643" spans="13:14" x14ac:dyDescent="0.25">
      <c r="M2643" s="37">
        <f t="shared" si="108"/>
        <v>0</v>
      </c>
      <c r="N2643" s="32"/>
    </row>
    <row r="2644" spans="13:14" x14ac:dyDescent="0.25">
      <c r="M2644" s="37">
        <f t="shared" si="108"/>
        <v>0</v>
      </c>
      <c r="N2644" s="32"/>
    </row>
    <row r="2645" spans="13:14" x14ac:dyDescent="0.25">
      <c r="M2645" s="37">
        <f t="shared" si="108"/>
        <v>0</v>
      </c>
      <c r="N2645" s="32"/>
    </row>
    <row r="2646" spans="13:14" x14ac:dyDescent="0.25">
      <c r="M2646" s="37">
        <f t="shared" si="108"/>
        <v>0</v>
      </c>
      <c r="N2646" s="32"/>
    </row>
    <row r="2647" spans="13:14" x14ac:dyDescent="0.25">
      <c r="M2647" s="37">
        <f t="shared" si="108"/>
        <v>0</v>
      </c>
      <c r="N2647" s="32"/>
    </row>
    <row r="2648" spans="13:14" x14ac:dyDescent="0.25">
      <c r="M2648" s="37">
        <f t="shared" si="108"/>
        <v>0</v>
      </c>
      <c r="N2648" s="32"/>
    </row>
    <row r="2649" spans="13:14" x14ac:dyDescent="0.25">
      <c r="M2649" s="37">
        <f t="shared" si="108"/>
        <v>0</v>
      </c>
      <c r="N2649" s="32"/>
    </row>
    <row r="2650" spans="13:14" x14ac:dyDescent="0.25">
      <c r="M2650" s="37">
        <f t="shared" si="108"/>
        <v>0</v>
      </c>
      <c r="N2650" s="32"/>
    </row>
    <row r="2651" spans="13:14" x14ac:dyDescent="0.25">
      <c r="M2651" s="37">
        <f t="shared" si="108"/>
        <v>0</v>
      </c>
      <c r="N2651" s="32"/>
    </row>
    <row r="2652" spans="13:14" x14ac:dyDescent="0.25">
      <c r="M2652" s="37">
        <f t="shared" si="108"/>
        <v>0</v>
      </c>
      <c r="N2652" s="32"/>
    </row>
    <row r="2653" spans="13:14" x14ac:dyDescent="0.25">
      <c r="M2653" s="37">
        <f t="shared" si="108"/>
        <v>0</v>
      </c>
      <c r="N2653" s="32"/>
    </row>
    <row r="2654" spans="13:14" x14ac:dyDescent="0.25">
      <c r="M2654" s="37">
        <f t="shared" si="108"/>
        <v>0</v>
      </c>
      <c r="N2654" s="32"/>
    </row>
    <row r="2655" spans="13:14" x14ac:dyDescent="0.25">
      <c r="M2655" s="37">
        <f t="shared" si="108"/>
        <v>0</v>
      </c>
      <c r="N2655" s="32"/>
    </row>
    <row r="2656" spans="13:14" x14ac:dyDescent="0.25">
      <c r="M2656" s="37">
        <f t="shared" si="108"/>
        <v>0</v>
      </c>
      <c r="N2656" s="32"/>
    </row>
    <row r="2657" spans="13:14" x14ac:dyDescent="0.25">
      <c r="M2657" s="37">
        <f t="shared" si="108"/>
        <v>0</v>
      </c>
      <c r="N2657" s="32"/>
    </row>
    <row r="2658" spans="13:14" x14ac:dyDescent="0.25">
      <c r="M2658" s="37">
        <f t="shared" si="108"/>
        <v>0</v>
      </c>
      <c r="N2658" s="32"/>
    </row>
    <row r="2659" spans="13:14" x14ac:dyDescent="0.25">
      <c r="M2659" s="37">
        <f t="shared" si="108"/>
        <v>0</v>
      </c>
      <c r="N2659" s="32"/>
    </row>
    <row r="2660" spans="13:14" x14ac:dyDescent="0.25">
      <c r="M2660" s="37">
        <f t="shared" si="108"/>
        <v>0</v>
      </c>
      <c r="N2660" s="32"/>
    </row>
    <row r="2661" spans="13:14" x14ac:dyDescent="0.25">
      <c r="M2661" s="37">
        <f t="shared" si="108"/>
        <v>0</v>
      </c>
      <c r="N2661" s="32"/>
    </row>
    <row r="2662" spans="13:14" x14ac:dyDescent="0.25">
      <c r="M2662" s="37">
        <f t="shared" si="108"/>
        <v>0</v>
      </c>
      <c r="N2662" s="32"/>
    </row>
    <row r="2663" spans="13:14" x14ac:dyDescent="0.25">
      <c r="M2663" s="37">
        <f t="shared" si="108"/>
        <v>0</v>
      </c>
      <c r="N2663" s="32"/>
    </row>
    <row r="2664" spans="13:14" x14ac:dyDescent="0.25">
      <c r="M2664" s="37">
        <f t="shared" si="108"/>
        <v>0</v>
      </c>
      <c r="N2664" s="32"/>
    </row>
    <row r="2665" spans="13:14" x14ac:dyDescent="0.25">
      <c r="M2665" s="37">
        <f t="shared" si="108"/>
        <v>0</v>
      </c>
      <c r="N2665" s="32"/>
    </row>
    <row r="2666" spans="13:14" x14ac:dyDescent="0.25">
      <c r="M2666" s="37">
        <f t="shared" si="108"/>
        <v>0</v>
      </c>
      <c r="N2666" s="32"/>
    </row>
    <row r="2667" spans="13:14" x14ac:dyDescent="0.25">
      <c r="M2667" s="37">
        <f t="shared" si="108"/>
        <v>0</v>
      </c>
      <c r="N2667" s="32"/>
    </row>
    <row r="2668" spans="13:14" x14ac:dyDescent="0.25">
      <c r="M2668" s="37">
        <f t="shared" si="108"/>
        <v>0</v>
      </c>
      <c r="N2668" s="32"/>
    </row>
    <row r="2669" spans="13:14" x14ac:dyDescent="0.25">
      <c r="M2669" s="37">
        <f t="shared" si="108"/>
        <v>0</v>
      </c>
      <c r="N2669" s="32"/>
    </row>
    <row r="2670" spans="13:14" x14ac:dyDescent="0.25">
      <c r="M2670" s="37">
        <f t="shared" si="108"/>
        <v>0</v>
      </c>
      <c r="N2670" s="32"/>
    </row>
    <row r="2671" spans="13:14" x14ac:dyDescent="0.25">
      <c r="M2671" s="37">
        <f t="shared" si="108"/>
        <v>0</v>
      </c>
      <c r="N2671" s="32"/>
    </row>
    <row r="2672" spans="13:14" x14ac:dyDescent="0.25">
      <c r="M2672" s="37">
        <f t="shared" si="108"/>
        <v>0</v>
      </c>
      <c r="N2672" s="32"/>
    </row>
    <row r="2673" spans="13:14" x14ac:dyDescent="0.25">
      <c r="M2673" s="37">
        <f t="shared" si="108"/>
        <v>0</v>
      </c>
      <c r="N2673" s="32"/>
    </row>
    <row r="2674" spans="13:14" x14ac:dyDescent="0.25">
      <c r="M2674" s="37">
        <f t="shared" si="108"/>
        <v>0</v>
      </c>
      <c r="N2674" s="32"/>
    </row>
    <row r="2675" spans="13:14" x14ac:dyDescent="0.25">
      <c r="M2675" s="37">
        <f t="shared" si="108"/>
        <v>0</v>
      </c>
      <c r="N2675" s="32"/>
    </row>
    <row r="2676" spans="13:14" x14ac:dyDescent="0.25">
      <c r="M2676" s="37">
        <f t="shared" si="108"/>
        <v>0</v>
      </c>
      <c r="N2676" s="32"/>
    </row>
    <row r="2677" spans="13:14" x14ac:dyDescent="0.25">
      <c r="M2677" s="37">
        <f t="shared" si="108"/>
        <v>0</v>
      </c>
      <c r="N2677" s="32"/>
    </row>
    <row r="2678" spans="13:14" x14ac:dyDescent="0.25">
      <c r="M2678" s="37">
        <f t="shared" si="108"/>
        <v>0</v>
      </c>
      <c r="N2678" s="32"/>
    </row>
    <row r="2679" spans="13:14" x14ac:dyDescent="0.25">
      <c r="M2679" s="37">
        <f t="shared" si="108"/>
        <v>0</v>
      </c>
      <c r="N2679" s="32"/>
    </row>
    <row r="2680" spans="13:14" x14ac:dyDescent="0.25">
      <c r="M2680" s="37">
        <f t="shared" si="108"/>
        <v>0</v>
      </c>
      <c r="N2680" s="32"/>
    </row>
    <row r="2681" spans="13:14" x14ac:dyDescent="0.25">
      <c r="M2681" s="37">
        <f t="shared" si="108"/>
        <v>0</v>
      </c>
      <c r="N2681" s="32"/>
    </row>
    <row r="2682" spans="13:14" x14ac:dyDescent="0.25">
      <c r="M2682" s="37">
        <f t="shared" si="108"/>
        <v>0</v>
      </c>
      <c r="N2682" s="32"/>
    </row>
    <row r="2683" spans="13:14" x14ac:dyDescent="0.25">
      <c r="M2683" s="37">
        <f t="shared" si="108"/>
        <v>0</v>
      </c>
      <c r="N2683" s="32"/>
    </row>
    <row r="2684" spans="13:14" x14ac:dyDescent="0.25">
      <c r="M2684" s="37">
        <f t="shared" si="108"/>
        <v>0</v>
      </c>
      <c r="N2684" s="32"/>
    </row>
    <row r="2685" spans="13:14" x14ac:dyDescent="0.25">
      <c r="M2685" s="37">
        <f t="shared" si="108"/>
        <v>0</v>
      </c>
      <c r="N2685" s="32"/>
    </row>
    <row r="2686" spans="13:14" x14ac:dyDescent="0.25">
      <c r="M2686" s="37">
        <f t="shared" si="108"/>
        <v>0</v>
      </c>
      <c r="N2686" s="32"/>
    </row>
    <row r="2687" spans="13:14" x14ac:dyDescent="0.25">
      <c r="M2687" s="37">
        <f t="shared" si="108"/>
        <v>0</v>
      </c>
      <c r="N2687" s="32"/>
    </row>
    <row r="2688" spans="13:14" x14ac:dyDescent="0.25">
      <c r="M2688" s="37">
        <f t="shared" si="108"/>
        <v>0</v>
      </c>
      <c r="N2688" s="32"/>
    </row>
    <row r="2689" spans="13:14" x14ac:dyDescent="0.25">
      <c r="M2689" s="37">
        <f t="shared" si="108"/>
        <v>0</v>
      </c>
      <c r="N2689" s="32"/>
    </row>
    <row r="2690" spans="13:14" x14ac:dyDescent="0.25">
      <c r="M2690" s="37">
        <f t="shared" si="108"/>
        <v>0</v>
      </c>
      <c r="N2690" s="32"/>
    </row>
    <row r="2691" spans="13:14" x14ac:dyDescent="0.25">
      <c r="M2691" s="37">
        <f t="shared" si="108"/>
        <v>0</v>
      </c>
      <c r="N2691" s="32"/>
    </row>
    <row r="2692" spans="13:14" x14ac:dyDescent="0.25">
      <c r="M2692" s="37">
        <f t="shared" ref="M2692:M2755" si="109">IFERROR(VLOOKUP(F2692,$Q$2:$R$4,2,FALSE),0)</f>
        <v>0</v>
      </c>
      <c r="N2692" s="32"/>
    </row>
    <row r="2693" spans="13:14" x14ac:dyDescent="0.25">
      <c r="M2693" s="37">
        <f t="shared" si="109"/>
        <v>0</v>
      </c>
      <c r="N2693" s="32"/>
    </row>
    <row r="2694" spans="13:14" x14ac:dyDescent="0.25">
      <c r="M2694" s="37">
        <f t="shared" si="109"/>
        <v>0</v>
      </c>
      <c r="N2694" s="32"/>
    </row>
    <row r="2695" spans="13:14" x14ac:dyDescent="0.25">
      <c r="M2695" s="37">
        <f t="shared" si="109"/>
        <v>0</v>
      </c>
      <c r="N2695" s="32"/>
    </row>
    <row r="2696" spans="13:14" x14ac:dyDescent="0.25">
      <c r="M2696" s="37">
        <f t="shared" si="109"/>
        <v>0</v>
      </c>
      <c r="N2696" s="32"/>
    </row>
    <row r="2697" spans="13:14" x14ac:dyDescent="0.25">
      <c r="M2697" s="37">
        <f t="shared" si="109"/>
        <v>0</v>
      </c>
      <c r="N2697" s="32"/>
    </row>
    <row r="2698" spans="13:14" x14ac:dyDescent="0.25">
      <c r="M2698" s="37">
        <f t="shared" si="109"/>
        <v>0</v>
      </c>
      <c r="N2698" s="32"/>
    </row>
    <row r="2699" spans="13:14" x14ac:dyDescent="0.25">
      <c r="M2699" s="37">
        <f t="shared" si="109"/>
        <v>0</v>
      </c>
      <c r="N2699" s="32"/>
    </row>
    <row r="2700" spans="13:14" x14ac:dyDescent="0.25">
      <c r="M2700" s="37">
        <f t="shared" si="109"/>
        <v>0</v>
      </c>
      <c r="N2700" s="32"/>
    </row>
    <row r="2701" spans="13:14" x14ac:dyDescent="0.25">
      <c r="M2701" s="37">
        <f t="shared" si="109"/>
        <v>0</v>
      </c>
      <c r="N2701" s="32"/>
    </row>
    <row r="2702" spans="13:14" x14ac:dyDescent="0.25">
      <c r="M2702" s="37">
        <f t="shared" si="109"/>
        <v>0</v>
      </c>
      <c r="N2702" s="32"/>
    </row>
    <row r="2703" spans="13:14" x14ac:dyDescent="0.25">
      <c r="M2703" s="37">
        <f t="shared" si="109"/>
        <v>0</v>
      </c>
      <c r="N2703" s="32"/>
    </row>
    <row r="2704" spans="13:14" x14ac:dyDescent="0.25">
      <c r="M2704" s="37">
        <f t="shared" si="109"/>
        <v>0</v>
      </c>
      <c r="N2704" s="32"/>
    </row>
    <row r="2705" spans="13:14" x14ac:dyDescent="0.25">
      <c r="M2705" s="37">
        <f t="shared" si="109"/>
        <v>0</v>
      </c>
      <c r="N2705" s="32"/>
    </row>
    <row r="2706" spans="13:14" x14ac:dyDescent="0.25">
      <c r="M2706" s="37">
        <f t="shared" si="109"/>
        <v>0</v>
      </c>
      <c r="N2706" s="32"/>
    </row>
    <row r="2707" spans="13:14" x14ac:dyDescent="0.25">
      <c r="M2707" s="37">
        <f t="shared" si="109"/>
        <v>0</v>
      </c>
      <c r="N2707" s="32"/>
    </row>
    <row r="2708" spans="13:14" x14ac:dyDescent="0.25">
      <c r="M2708" s="37">
        <f t="shared" si="109"/>
        <v>0</v>
      </c>
      <c r="N2708" s="32"/>
    </row>
    <row r="2709" spans="13:14" x14ac:dyDescent="0.25">
      <c r="M2709" s="37">
        <f t="shared" si="109"/>
        <v>0</v>
      </c>
      <c r="N2709" s="32"/>
    </row>
    <row r="2710" spans="13:14" x14ac:dyDescent="0.25">
      <c r="M2710" s="37">
        <f t="shared" si="109"/>
        <v>0</v>
      </c>
      <c r="N2710" s="32"/>
    </row>
    <row r="2711" spans="13:14" x14ac:dyDescent="0.25">
      <c r="M2711" s="37">
        <f t="shared" si="109"/>
        <v>0</v>
      </c>
      <c r="N2711" s="32"/>
    </row>
    <row r="2712" spans="13:14" x14ac:dyDescent="0.25">
      <c r="M2712" s="37">
        <f t="shared" si="109"/>
        <v>0</v>
      </c>
      <c r="N2712" s="32"/>
    </row>
    <row r="2713" spans="13:14" x14ac:dyDescent="0.25">
      <c r="M2713" s="37">
        <f t="shared" si="109"/>
        <v>0</v>
      </c>
      <c r="N2713" s="32"/>
    </row>
    <row r="2714" spans="13:14" x14ac:dyDescent="0.25">
      <c r="M2714" s="37">
        <f t="shared" si="109"/>
        <v>0</v>
      </c>
      <c r="N2714" s="32"/>
    </row>
    <row r="2715" spans="13:14" x14ac:dyDescent="0.25">
      <c r="M2715" s="37">
        <f t="shared" si="109"/>
        <v>0</v>
      </c>
      <c r="N2715" s="32"/>
    </row>
    <row r="2716" spans="13:14" x14ac:dyDescent="0.25">
      <c r="M2716" s="37">
        <f t="shared" si="109"/>
        <v>0</v>
      </c>
      <c r="N2716" s="32"/>
    </row>
    <row r="2717" spans="13:14" x14ac:dyDescent="0.25">
      <c r="M2717" s="37">
        <f t="shared" si="109"/>
        <v>0</v>
      </c>
      <c r="N2717" s="32"/>
    </row>
    <row r="2718" spans="13:14" x14ac:dyDescent="0.25">
      <c r="M2718" s="37">
        <f t="shared" si="109"/>
        <v>0</v>
      </c>
      <c r="N2718" s="32"/>
    </row>
    <row r="2719" spans="13:14" x14ac:dyDescent="0.25">
      <c r="M2719" s="37">
        <f t="shared" si="109"/>
        <v>0</v>
      </c>
      <c r="N2719" s="32"/>
    </row>
    <row r="2720" spans="13:14" x14ac:dyDescent="0.25">
      <c r="M2720" s="37">
        <f t="shared" si="109"/>
        <v>0</v>
      </c>
      <c r="N2720" s="32"/>
    </row>
    <row r="2721" spans="13:14" x14ac:dyDescent="0.25">
      <c r="M2721" s="37">
        <f t="shared" si="109"/>
        <v>0</v>
      </c>
      <c r="N2721" s="32"/>
    </row>
    <row r="2722" spans="13:14" x14ac:dyDescent="0.25">
      <c r="M2722" s="37">
        <f t="shared" si="109"/>
        <v>0</v>
      </c>
      <c r="N2722" s="32"/>
    </row>
    <row r="2723" spans="13:14" x14ac:dyDescent="0.25">
      <c r="M2723" s="37">
        <f t="shared" si="109"/>
        <v>0</v>
      </c>
      <c r="N2723" s="32"/>
    </row>
    <row r="2724" spans="13:14" x14ac:dyDescent="0.25">
      <c r="M2724" s="37">
        <f t="shared" si="109"/>
        <v>0</v>
      </c>
      <c r="N2724" s="32"/>
    </row>
    <row r="2725" spans="13:14" x14ac:dyDescent="0.25">
      <c r="M2725" s="37">
        <f t="shared" si="109"/>
        <v>0</v>
      </c>
      <c r="N2725" s="32"/>
    </row>
    <row r="2726" spans="13:14" x14ac:dyDescent="0.25">
      <c r="M2726" s="37">
        <f t="shared" si="109"/>
        <v>0</v>
      </c>
      <c r="N2726" s="32"/>
    </row>
    <row r="2727" spans="13:14" x14ac:dyDescent="0.25">
      <c r="M2727" s="37">
        <f t="shared" si="109"/>
        <v>0</v>
      </c>
      <c r="N2727" s="32"/>
    </row>
    <row r="2728" spans="13:14" x14ac:dyDescent="0.25">
      <c r="M2728" s="37">
        <f t="shared" si="109"/>
        <v>0</v>
      </c>
      <c r="N2728" s="32"/>
    </row>
    <row r="2729" spans="13:14" x14ac:dyDescent="0.25">
      <c r="M2729" s="37">
        <f t="shared" si="109"/>
        <v>0</v>
      </c>
      <c r="N2729" s="32"/>
    </row>
    <row r="2730" spans="13:14" x14ac:dyDescent="0.25">
      <c r="M2730" s="37">
        <f t="shared" si="109"/>
        <v>0</v>
      </c>
      <c r="N2730" s="32"/>
    </row>
    <row r="2731" spans="13:14" x14ac:dyDescent="0.25">
      <c r="M2731" s="37">
        <f t="shared" si="109"/>
        <v>0</v>
      </c>
      <c r="N2731" s="32"/>
    </row>
    <row r="2732" spans="13:14" x14ac:dyDescent="0.25">
      <c r="M2732" s="37">
        <f t="shared" si="109"/>
        <v>0</v>
      </c>
      <c r="N2732" s="32"/>
    </row>
    <row r="2733" spans="13:14" x14ac:dyDescent="0.25">
      <c r="M2733" s="37">
        <f t="shared" si="109"/>
        <v>0</v>
      </c>
      <c r="N2733" s="32"/>
    </row>
    <row r="2734" spans="13:14" x14ac:dyDescent="0.25">
      <c r="M2734" s="37">
        <f t="shared" si="109"/>
        <v>0</v>
      </c>
      <c r="N2734" s="32"/>
    </row>
    <row r="2735" spans="13:14" x14ac:dyDescent="0.25">
      <c r="M2735" s="37">
        <f t="shared" si="109"/>
        <v>0</v>
      </c>
      <c r="N2735" s="32"/>
    </row>
    <row r="2736" spans="13:14" x14ac:dyDescent="0.25">
      <c r="M2736" s="37">
        <f t="shared" si="109"/>
        <v>0</v>
      </c>
      <c r="N2736" s="32"/>
    </row>
    <row r="2737" spans="13:14" x14ac:dyDescent="0.25">
      <c r="M2737" s="37">
        <f t="shared" si="109"/>
        <v>0</v>
      </c>
      <c r="N2737" s="32"/>
    </row>
    <row r="2738" spans="13:14" x14ac:dyDescent="0.25">
      <c r="M2738" s="37">
        <f t="shared" si="109"/>
        <v>0</v>
      </c>
      <c r="N2738" s="32"/>
    </row>
    <row r="2739" spans="13:14" x14ac:dyDescent="0.25">
      <c r="M2739" s="37">
        <f t="shared" si="109"/>
        <v>0</v>
      </c>
      <c r="N2739" s="32"/>
    </row>
    <row r="2740" spans="13:14" x14ac:dyDescent="0.25">
      <c r="M2740" s="37">
        <f t="shared" si="109"/>
        <v>0</v>
      </c>
      <c r="N2740" s="32"/>
    </row>
    <row r="2741" spans="13:14" x14ac:dyDescent="0.25">
      <c r="M2741" s="37">
        <f t="shared" si="109"/>
        <v>0</v>
      </c>
      <c r="N2741" s="32"/>
    </row>
    <row r="2742" spans="13:14" x14ac:dyDescent="0.25">
      <c r="M2742" s="37">
        <f t="shared" si="109"/>
        <v>0</v>
      </c>
      <c r="N2742" s="32"/>
    </row>
    <row r="2743" spans="13:14" x14ac:dyDescent="0.25">
      <c r="M2743" s="37">
        <f t="shared" si="109"/>
        <v>0</v>
      </c>
      <c r="N2743" s="32"/>
    </row>
    <row r="2744" spans="13:14" x14ac:dyDescent="0.25">
      <c r="M2744" s="37">
        <f t="shared" si="109"/>
        <v>0</v>
      </c>
      <c r="N2744" s="32"/>
    </row>
    <row r="2745" spans="13:14" x14ac:dyDescent="0.25">
      <c r="M2745" s="37">
        <f t="shared" si="109"/>
        <v>0</v>
      </c>
      <c r="N2745" s="32"/>
    </row>
    <row r="2746" spans="13:14" x14ac:dyDescent="0.25">
      <c r="M2746" s="37">
        <f t="shared" si="109"/>
        <v>0</v>
      </c>
      <c r="N2746" s="32"/>
    </row>
    <row r="2747" spans="13:14" x14ac:dyDescent="0.25">
      <c r="M2747" s="37">
        <f t="shared" si="109"/>
        <v>0</v>
      </c>
      <c r="N2747" s="32"/>
    </row>
    <row r="2748" spans="13:14" x14ac:dyDescent="0.25">
      <c r="M2748" s="37">
        <f t="shared" si="109"/>
        <v>0</v>
      </c>
      <c r="N2748" s="32"/>
    </row>
    <row r="2749" spans="13:14" x14ac:dyDescent="0.25">
      <c r="M2749" s="37">
        <f t="shared" si="109"/>
        <v>0</v>
      </c>
      <c r="N2749" s="32"/>
    </row>
    <row r="2750" spans="13:14" x14ac:dyDescent="0.25">
      <c r="M2750" s="37">
        <f t="shared" si="109"/>
        <v>0</v>
      </c>
      <c r="N2750" s="32"/>
    </row>
    <row r="2751" spans="13:14" x14ac:dyDescent="0.25">
      <c r="M2751" s="37">
        <f t="shared" si="109"/>
        <v>0</v>
      </c>
      <c r="N2751" s="32"/>
    </row>
    <row r="2752" spans="13:14" x14ac:dyDescent="0.25">
      <c r="M2752" s="37">
        <f t="shared" si="109"/>
        <v>0</v>
      </c>
      <c r="N2752" s="32"/>
    </row>
    <row r="2753" spans="13:14" x14ac:dyDescent="0.25">
      <c r="M2753" s="37">
        <f t="shared" si="109"/>
        <v>0</v>
      </c>
      <c r="N2753" s="32"/>
    </row>
    <row r="2754" spans="13:14" x14ac:dyDescent="0.25">
      <c r="M2754" s="37">
        <f t="shared" si="109"/>
        <v>0</v>
      </c>
      <c r="N2754" s="32"/>
    </row>
    <row r="2755" spans="13:14" x14ac:dyDescent="0.25">
      <c r="M2755" s="37">
        <f t="shared" si="109"/>
        <v>0</v>
      </c>
      <c r="N2755" s="32"/>
    </row>
    <row r="2756" spans="13:14" x14ac:dyDescent="0.25">
      <c r="M2756" s="37">
        <f t="shared" ref="M2756:M2819" si="110">IFERROR(VLOOKUP(F2756,$Q$2:$R$4,2,FALSE),0)</f>
        <v>0</v>
      </c>
      <c r="N2756" s="32"/>
    </row>
    <row r="2757" spans="13:14" x14ac:dyDescent="0.25">
      <c r="M2757" s="37">
        <f t="shared" si="110"/>
        <v>0</v>
      </c>
      <c r="N2757" s="32"/>
    </row>
    <row r="2758" spans="13:14" x14ac:dyDescent="0.25">
      <c r="M2758" s="37">
        <f t="shared" si="110"/>
        <v>0</v>
      </c>
      <c r="N2758" s="32"/>
    </row>
    <row r="2759" spans="13:14" x14ac:dyDescent="0.25">
      <c r="M2759" s="37">
        <f t="shared" si="110"/>
        <v>0</v>
      </c>
      <c r="N2759" s="32"/>
    </row>
    <row r="2760" spans="13:14" x14ac:dyDescent="0.25">
      <c r="M2760" s="37">
        <f t="shared" si="110"/>
        <v>0</v>
      </c>
      <c r="N2760" s="32"/>
    </row>
    <row r="2761" spans="13:14" x14ac:dyDescent="0.25">
      <c r="M2761" s="37">
        <f t="shared" si="110"/>
        <v>0</v>
      </c>
      <c r="N2761" s="32"/>
    </row>
    <row r="2762" spans="13:14" x14ac:dyDescent="0.25">
      <c r="M2762" s="37">
        <f t="shared" si="110"/>
        <v>0</v>
      </c>
      <c r="N2762" s="32"/>
    </row>
    <row r="2763" spans="13:14" x14ac:dyDescent="0.25">
      <c r="M2763" s="37">
        <f t="shared" si="110"/>
        <v>0</v>
      </c>
      <c r="N2763" s="32"/>
    </row>
    <row r="2764" spans="13:14" x14ac:dyDescent="0.25">
      <c r="M2764" s="37">
        <f t="shared" si="110"/>
        <v>0</v>
      </c>
      <c r="N2764" s="32"/>
    </row>
    <row r="2765" spans="13:14" x14ac:dyDescent="0.25">
      <c r="M2765" s="37">
        <f t="shared" si="110"/>
        <v>0</v>
      </c>
      <c r="N2765" s="32"/>
    </row>
    <row r="2766" spans="13:14" x14ac:dyDescent="0.25">
      <c r="M2766" s="37">
        <f t="shared" si="110"/>
        <v>0</v>
      </c>
      <c r="N2766" s="32"/>
    </row>
    <row r="2767" spans="13:14" x14ac:dyDescent="0.25">
      <c r="M2767" s="37">
        <f t="shared" si="110"/>
        <v>0</v>
      </c>
      <c r="N2767" s="32"/>
    </row>
    <row r="2768" spans="13:14" x14ac:dyDescent="0.25">
      <c r="M2768" s="37">
        <f t="shared" si="110"/>
        <v>0</v>
      </c>
      <c r="N2768" s="32"/>
    </row>
    <row r="2769" spans="13:14" x14ac:dyDescent="0.25">
      <c r="M2769" s="37">
        <f t="shared" si="110"/>
        <v>0</v>
      </c>
      <c r="N2769" s="32"/>
    </row>
    <row r="2770" spans="13:14" x14ac:dyDescent="0.25">
      <c r="M2770" s="37">
        <f t="shared" si="110"/>
        <v>0</v>
      </c>
      <c r="N2770" s="32"/>
    </row>
    <row r="2771" spans="13:14" x14ac:dyDescent="0.25">
      <c r="M2771" s="37">
        <f t="shared" si="110"/>
        <v>0</v>
      </c>
      <c r="N2771" s="32"/>
    </row>
    <row r="2772" spans="13:14" x14ac:dyDescent="0.25">
      <c r="M2772" s="37">
        <f t="shared" si="110"/>
        <v>0</v>
      </c>
      <c r="N2772" s="32"/>
    </row>
    <row r="2773" spans="13:14" x14ac:dyDescent="0.25">
      <c r="M2773" s="37">
        <f t="shared" si="110"/>
        <v>0</v>
      </c>
      <c r="N2773" s="32"/>
    </row>
    <row r="2774" spans="13:14" x14ac:dyDescent="0.25">
      <c r="M2774" s="37">
        <f t="shared" si="110"/>
        <v>0</v>
      </c>
      <c r="N2774" s="32"/>
    </row>
    <row r="2775" spans="13:14" x14ac:dyDescent="0.25">
      <c r="M2775" s="37">
        <f t="shared" si="110"/>
        <v>0</v>
      </c>
      <c r="N2775" s="32"/>
    </row>
    <row r="2776" spans="13:14" x14ac:dyDescent="0.25">
      <c r="M2776" s="37">
        <f t="shared" si="110"/>
        <v>0</v>
      </c>
      <c r="N2776" s="32"/>
    </row>
    <row r="2777" spans="13:14" x14ac:dyDescent="0.25">
      <c r="M2777" s="37">
        <f t="shared" si="110"/>
        <v>0</v>
      </c>
      <c r="N2777" s="32"/>
    </row>
    <row r="2778" spans="13:14" x14ac:dyDescent="0.25">
      <c r="M2778" s="37">
        <f t="shared" si="110"/>
        <v>0</v>
      </c>
      <c r="N2778" s="32"/>
    </row>
    <row r="2779" spans="13:14" x14ac:dyDescent="0.25">
      <c r="M2779" s="37">
        <f t="shared" si="110"/>
        <v>0</v>
      </c>
      <c r="N2779" s="32"/>
    </row>
    <row r="2780" spans="13:14" x14ac:dyDescent="0.25">
      <c r="M2780" s="37">
        <f t="shared" si="110"/>
        <v>0</v>
      </c>
      <c r="N2780" s="32"/>
    </row>
    <row r="2781" spans="13:14" x14ac:dyDescent="0.25">
      <c r="M2781" s="37">
        <f t="shared" si="110"/>
        <v>0</v>
      </c>
      <c r="N2781" s="32"/>
    </row>
    <row r="2782" spans="13:14" x14ac:dyDescent="0.25">
      <c r="M2782" s="37">
        <f t="shared" si="110"/>
        <v>0</v>
      </c>
      <c r="N2782" s="32"/>
    </row>
    <row r="2783" spans="13:14" x14ac:dyDescent="0.25">
      <c r="M2783" s="37">
        <f t="shared" si="110"/>
        <v>0</v>
      </c>
      <c r="N2783" s="32"/>
    </row>
    <row r="2784" spans="13:14" x14ac:dyDescent="0.25">
      <c r="M2784" s="37">
        <f t="shared" si="110"/>
        <v>0</v>
      </c>
      <c r="N2784" s="32"/>
    </row>
    <row r="2785" spans="13:14" x14ac:dyDescent="0.25">
      <c r="M2785" s="37">
        <f t="shared" si="110"/>
        <v>0</v>
      </c>
      <c r="N2785" s="32"/>
    </row>
    <row r="2786" spans="13:14" x14ac:dyDescent="0.25">
      <c r="M2786" s="37">
        <f t="shared" si="110"/>
        <v>0</v>
      </c>
      <c r="N2786" s="32"/>
    </row>
    <row r="2787" spans="13:14" x14ac:dyDescent="0.25">
      <c r="M2787" s="37">
        <f t="shared" si="110"/>
        <v>0</v>
      </c>
      <c r="N2787" s="32"/>
    </row>
    <row r="2788" spans="13:14" x14ac:dyDescent="0.25">
      <c r="M2788" s="37">
        <f t="shared" si="110"/>
        <v>0</v>
      </c>
      <c r="N2788" s="32"/>
    </row>
    <row r="2789" spans="13:14" x14ac:dyDescent="0.25">
      <c r="M2789" s="37">
        <f t="shared" si="110"/>
        <v>0</v>
      </c>
      <c r="N2789" s="32"/>
    </row>
    <row r="2790" spans="13:14" x14ac:dyDescent="0.25">
      <c r="M2790" s="37">
        <f t="shared" si="110"/>
        <v>0</v>
      </c>
      <c r="N2790" s="32"/>
    </row>
    <row r="2791" spans="13:14" x14ac:dyDescent="0.25">
      <c r="M2791" s="37">
        <f t="shared" si="110"/>
        <v>0</v>
      </c>
      <c r="N2791" s="32"/>
    </row>
    <row r="2792" spans="13:14" x14ac:dyDescent="0.25">
      <c r="M2792" s="37">
        <f t="shared" si="110"/>
        <v>0</v>
      </c>
      <c r="N2792" s="32"/>
    </row>
    <row r="2793" spans="13:14" x14ac:dyDescent="0.25">
      <c r="M2793" s="37">
        <f t="shared" si="110"/>
        <v>0</v>
      </c>
      <c r="N2793" s="32"/>
    </row>
    <row r="2794" spans="13:14" x14ac:dyDescent="0.25">
      <c r="M2794" s="37">
        <f t="shared" si="110"/>
        <v>0</v>
      </c>
      <c r="N2794" s="32"/>
    </row>
    <row r="2795" spans="13:14" x14ac:dyDescent="0.25">
      <c r="M2795" s="37">
        <f t="shared" si="110"/>
        <v>0</v>
      </c>
      <c r="N2795" s="32"/>
    </row>
    <row r="2796" spans="13:14" x14ac:dyDescent="0.25">
      <c r="M2796" s="37">
        <f t="shared" si="110"/>
        <v>0</v>
      </c>
      <c r="N2796" s="32"/>
    </row>
    <row r="2797" spans="13:14" x14ac:dyDescent="0.25">
      <c r="M2797" s="37">
        <f t="shared" si="110"/>
        <v>0</v>
      </c>
      <c r="N2797" s="32"/>
    </row>
    <row r="2798" spans="13:14" x14ac:dyDescent="0.25">
      <c r="M2798" s="37">
        <f t="shared" si="110"/>
        <v>0</v>
      </c>
      <c r="N2798" s="32"/>
    </row>
    <row r="2799" spans="13:14" x14ac:dyDescent="0.25">
      <c r="M2799" s="37">
        <f t="shared" si="110"/>
        <v>0</v>
      </c>
      <c r="N2799" s="32"/>
    </row>
    <row r="2800" spans="13:14" x14ac:dyDescent="0.25">
      <c r="M2800" s="37">
        <f t="shared" si="110"/>
        <v>0</v>
      </c>
      <c r="N2800" s="32"/>
    </row>
    <row r="2801" spans="13:14" x14ac:dyDescent="0.25">
      <c r="M2801" s="37">
        <f t="shared" si="110"/>
        <v>0</v>
      </c>
      <c r="N2801" s="32"/>
    </row>
    <row r="2802" spans="13:14" x14ac:dyDescent="0.25">
      <c r="M2802" s="37">
        <f t="shared" si="110"/>
        <v>0</v>
      </c>
      <c r="N2802" s="32"/>
    </row>
    <row r="2803" spans="13:14" x14ac:dyDescent="0.25">
      <c r="M2803" s="37">
        <f t="shared" si="110"/>
        <v>0</v>
      </c>
      <c r="N2803" s="32"/>
    </row>
    <row r="2804" spans="13:14" x14ac:dyDescent="0.25">
      <c r="M2804" s="37">
        <f t="shared" si="110"/>
        <v>0</v>
      </c>
      <c r="N2804" s="32"/>
    </row>
    <row r="2805" spans="13:14" x14ac:dyDescent="0.25">
      <c r="M2805" s="37">
        <f t="shared" si="110"/>
        <v>0</v>
      </c>
      <c r="N2805" s="32"/>
    </row>
    <row r="2806" spans="13:14" x14ac:dyDescent="0.25">
      <c r="M2806" s="37">
        <f t="shared" si="110"/>
        <v>0</v>
      </c>
      <c r="N2806" s="32"/>
    </row>
    <row r="2807" spans="13:14" x14ac:dyDescent="0.25">
      <c r="M2807" s="37">
        <f t="shared" si="110"/>
        <v>0</v>
      </c>
      <c r="N2807" s="32"/>
    </row>
    <row r="2808" spans="13:14" x14ac:dyDescent="0.25">
      <c r="M2808" s="37">
        <f t="shared" si="110"/>
        <v>0</v>
      </c>
      <c r="N2808" s="32"/>
    </row>
    <row r="2809" spans="13:14" x14ac:dyDescent="0.25">
      <c r="M2809" s="37">
        <f t="shared" si="110"/>
        <v>0</v>
      </c>
      <c r="N2809" s="32"/>
    </row>
    <row r="2810" spans="13:14" x14ac:dyDescent="0.25">
      <c r="M2810" s="37">
        <f t="shared" si="110"/>
        <v>0</v>
      </c>
      <c r="N2810" s="32"/>
    </row>
    <row r="2811" spans="13:14" x14ac:dyDescent="0.25">
      <c r="M2811" s="37">
        <f t="shared" si="110"/>
        <v>0</v>
      </c>
      <c r="N2811" s="32"/>
    </row>
    <row r="2812" spans="13:14" x14ac:dyDescent="0.25">
      <c r="M2812" s="37">
        <f t="shared" si="110"/>
        <v>0</v>
      </c>
      <c r="N2812" s="32"/>
    </row>
    <row r="2813" spans="13:14" x14ac:dyDescent="0.25">
      <c r="M2813" s="37">
        <f t="shared" si="110"/>
        <v>0</v>
      </c>
      <c r="N2813" s="32"/>
    </row>
    <row r="2814" spans="13:14" x14ac:dyDescent="0.25">
      <c r="M2814" s="37">
        <f t="shared" si="110"/>
        <v>0</v>
      </c>
      <c r="N2814" s="32"/>
    </row>
    <row r="2815" spans="13:14" x14ac:dyDescent="0.25">
      <c r="M2815" s="37">
        <f t="shared" si="110"/>
        <v>0</v>
      </c>
      <c r="N2815" s="32"/>
    </row>
    <row r="2816" spans="13:14" x14ac:dyDescent="0.25">
      <c r="M2816" s="37">
        <f t="shared" si="110"/>
        <v>0</v>
      </c>
      <c r="N2816" s="32"/>
    </row>
    <row r="2817" spans="13:14" x14ac:dyDescent="0.25">
      <c r="M2817" s="37">
        <f t="shared" si="110"/>
        <v>0</v>
      </c>
      <c r="N2817" s="32"/>
    </row>
    <row r="2818" spans="13:14" x14ac:dyDescent="0.25">
      <c r="M2818" s="37">
        <f t="shared" si="110"/>
        <v>0</v>
      </c>
      <c r="N2818" s="32"/>
    </row>
    <row r="2819" spans="13:14" x14ac:dyDescent="0.25">
      <c r="M2819" s="37">
        <f t="shared" si="110"/>
        <v>0</v>
      </c>
      <c r="N2819" s="32"/>
    </row>
    <row r="2820" spans="13:14" x14ac:dyDescent="0.25">
      <c r="M2820" s="37">
        <f t="shared" ref="M2820:M2883" si="111">IFERROR(VLOOKUP(F2820,$Q$2:$R$4,2,FALSE),0)</f>
        <v>0</v>
      </c>
      <c r="N2820" s="32"/>
    </row>
    <row r="2821" spans="13:14" x14ac:dyDescent="0.25">
      <c r="M2821" s="37">
        <f t="shared" si="111"/>
        <v>0</v>
      </c>
      <c r="N2821" s="32"/>
    </row>
    <row r="2822" spans="13:14" x14ac:dyDescent="0.25">
      <c r="M2822" s="37">
        <f t="shared" si="111"/>
        <v>0</v>
      </c>
      <c r="N2822" s="32"/>
    </row>
    <row r="2823" spans="13:14" x14ac:dyDescent="0.25">
      <c r="M2823" s="37">
        <f t="shared" si="111"/>
        <v>0</v>
      </c>
      <c r="N2823" s="32"/>
    </row>
    <row r="2824" spans="13:14" x14ac:dyDescent="0.25">
      <c r="M2824" s="37">
        <f t="shared" si="111"/>
        <v>0</v>
      </c>
      <c r="N2824" s="32"/>
    </row>
    <row r="2825" spans="13:14" x14ac:dyDescent="0.25">
      <c r="M2825" s="37">
        <f t="shared" si="111"/>
        <v>0</v>
      </c>
      <c r="N2825" s="32"/>
    </row>
    <row r="2826" spans="13:14" x14ac:dyDescent="0.25">
      <c r="M2826" s="37">
        <f t="shared" si="111"/>
        <v>0</v>
      </c>
      <c r="N2826" s="32"/>
    </row>
    <row r="2827" spans="13:14" x14ac:dyDescent="0.25">
      <c r="M2827" s="37">
        <f t="shared" si="111"/>
        <v>0</v>
      </c>
      <c r="N2827" s="32"/>
    </row>
    <row r="2828" spans="13:14" x14ac:dyDescent="0.25">
      <c r="M2828" s="37">
        <f t="shared" si="111"/>
        <v>0</v>
      </c>
      <c r="N2828" s="32"/>
    </row>
    <row r="2829" spans="13:14" x14ac:dyDescent="0.25">
      <c r="M2829" s="37">
        <f t="shared" si="111"/>
        <v>0</v>
      </c>
      <c r="N2829" s="32"/>
    </row>
    <row r="2830" spans="13:14" x14ac:dyDescent="0.25">
      <c r="M2830" s="37">
        <f t="shared" si="111"/>
        <v>0</v>
      </c>
      <c r="N2830" s="32"/>
    </row>
    <row r="2831" spans="13:14" x14ac:dyDescent="0.25">
      <c r="M2831" s="37">
        <f t="shared" si="111"/>
        <v>0</v>
      </c>
      <c r="N2831" s="32"/>
    </row>
    <row r="2832" spans="13:14" x14ac:dyDescent="0.25">
      <c r="M2832" s="37">
        <f t="shared" si="111"/>
        <v>0</v>
      </c>
      <c r="N2832" s="32"/>
    </row>
    <row r="2833" spans="13:14" x14ac:dyDescent="0.25">
      <c r="M2833" s="37">
        <f t="shared" si="111"/>
        <v>0</v>
      </c>
      <c r="N2833" s="32"/>
    </row>
    <row r="2834" spans="13:14" x14ac:dyDescent="0.25">
      <c r="M2834" s="37">
        <f t="shared" si="111"/>
        <v>0</v>
      </c>
      <c r="N2834" s="32"/>
    </row>
    <row r="2835" spans="13:14" x14ac:dyDescent="0.25">
      <c r="M2835" s="37">
        <f t="shared" si="111"/>
        <v>0</v>
      </c>
      <c r="N2835" s="32"/>
    </row>
    <row r="2836" spans="13:14" x14ac:dyDescent="0.25">
      <c r="M2836" s="37">
        <f t="shared" si="111"/>
        <v>0</v>
      </c>
      <c r="N2836" s="32"/>
    </row>
    <row r="2837" spans="13:14" x14ac:dyDescent="0.25">
      <c r="M2837" s="37">
        <f t="shared" si="111"/>
        <v>0</v>
      </c>
      <c r="N2837" s="32"/>
    </row>
    <row r="2838" spans="13:14" x14ac:dyDescent="0.25">
      <c r="M2838" s="37">
        <f t="shared" si="111"/>
        <v>0</v>
      </c>
      <c r="N2838" s="32"/>
    </row>
    <row r="2839" spans="13:14" x14ac:dyDescent="0.25">
      <c r="M2839" s="37">
        <f t="shared" si="111"/>
        <v>0</v>
      </c>
      <c r="N2839" s="32"/>
    </row>
    <row r="2840" spans="13:14" x14ac:dyDescent="0.25">
      <c r="M2840" s="37">
        <f t="shared" si="111"/>
        <v>0</v>
      </c>
      <c r="N2840" s="32"/>
    </row>
    <row r="2841" spans="13:14" x14ac:dyDescent="0.25">
      <c r="M2841" s="37">
        <f t="shared" si="111"/>
        <v>0</v>
      </c>
      <c r="N2841" s="32"/>
    </row>
    <row r="2842" spans="13:14" x14ac:dyDescent="0.25">
      <c r="M2842" s="37">
        <f t="shared" si="111"/>
        <v>0</v>
      </c>
      <c r="N2842" s="32"/>
    </row>
    <row r="2843" spans="13:14" x14ac:dyDescent="0.25">
      <c r="M2843" s="37">
        <f t="shared" si="111"/>
        <v>0</v>
      </c>
      <c r="N2843" s="32"/>
    </row>
    <row r="2844" spans="13:14" x14ac:dyDescent="0.25">
      <c r="M2844" s="37">
        <f t="shared" si="111"/>
        <v>0</v>
      </c>
      <c r="N2844" s="32"/>
    </row>
    <row r="2845" spans="13:14" x14ac:dyDescent="0.25">
      <c r="M2845" s="37">
        <f t="shared" si="111"/>
        <v>0</v>
      </c>
      <c r="N2845" s="32"/>
    </row>
    <row r="2846" spans="13:14" x14ac:dyDescent="0.25">
      <c r="M2846" s="37">
        <f t="shared" si="111"/>
        <v>0</v>
      </c>
      <c r="N2846" s="32"/>
    </row>
    <row r="2847" spans="13:14" x14ac:dyDescent="0.25">
      <c r="M2847" s="37">
        <f t="shared" si="111"/>
        <v>0</v>
      </c>
      <c r="N2847" s="32"/>
    </row>
    <row r="2848" spans="13:14" x14ac:dyDescent="0.25">
      <c r="M2848" s="37">
        <f t="shared" si="111"/>
        <v>0</v>
      </c>
      <c r="N2848" s="32"/>
    </row>
    <row r="2849" spans="13:14" x14ac:dyDescent="0.25">
      <c r="M2849" s="37">
        <f t="shared" si="111"/>
        <v>0</v>
      </c>
      <c r="N2849" s="32"/>
    </row>
    <row r="2850" spans="13:14" x14ac:dyDescent="0.25">
      <c r="M2850" s="37">
        <f t="shared" si="111"/>
        <v>0</v>
      </c>
      <c r="N2850" s="32"/>
    </row>
    <row r="2851" spans="13:14" x14ac:dyDescent="0.25">
      <c r="M2851" s="37">
        <f t="shared" si="111"/>
        <v>0</v>
      </c>
      <c r="N2851" s="32"/>
    </row>
    <row r="2852" spans="13:14" x14ac:dyDescent="0.25">
      <c r="M2852" s="37">
        <f t="shared" si="111"/>
        <v>0</v>
      </c>
      <c r="N2852" s="32"/>
    </row>
    <row r="2853" spans="13:14" x14ac:dyDescent="0.25">
      <c r="M2853" s="37">
        <f t="shared" si="111"/>
        <v>0</v>
      </c>
      <c r="N2853" s="32"/>
    </row>
    <row r="2854" spans="13:14" x14ac:dyDescent="0.25">
      <c r="M2854" s="37">
        <f t="shared" si="111"/>
        <v>0</v>
      </c>
      <c r="N2854" s="32"/>
    </row>
    <row r="2855" spans="13:14" x14ac:dyDescent="0.25">
      <c r="M2855" s="37">
        <f t="shared" si="111"/>
        <v>0</v>
      </c>
      <c r="N2855" s="32"/>
    </row>
    <row r="2856" spans="13:14" x14ac:dyDescent="0.25">
      <c r="M2856" s="37">
        <f t="shared" si="111"/>
        <v>0</v>
      </c>
      <c r="N2856" s="32"/>
    </row>
    <row r="2857" spans="13:14" x14ac:dyDescent="0.25">
      <c r="M2857" s="37">
        <f t="shared" si="111"/>
        <v>0</v>
      </c>
      <c r="N2857" s="32"/>
    </row>
    <row r="2858" spans="13:14" x14ac:dyDescent="0.25">
      <c r="M2858" s="37">
        <f t="shared" si="111"/>
        <v>0</v>
      </c>
      <c r="N2858" s="32"/>
    </row>
    <row r="2859" spans="13:14" x14ac:dyDescent="0.25">
      <c r="M2859" s="37">
        <f t="shared" si="111"/>
        <v>0</v>
      </c>
      <c r="N2859" s="32"/>
    </row>
    <row r="2860" spans="13:14" x14ac:dyDescent="0.25">
      <c r="M2860" s="37">
        <f t="shared" si="111"/>
        <v>0</v>
      </c>
      <c r="N2860" s="32"/>
    </row>
    <row r="2861" spans="13:14" x14ac:dyDescent="0.25">
      <c r="M2861" s="37">
        <f t="shared" si="111"/>
        <v>0</v>
      </c>
      <c r="N2861" s="32"/>
    </row>
    <row r="2862" spans="13:14" x14ac:dyDescent="0.25">
      <c r="M2862" s="37">
        <f t="shared" si="111"/>
        <v>0</v>
      </c>
      <c r="N2862" s="32"/>
    </row>
    <row r="2863" spans="13:14" x14ac:dyDescent="0.25">
      <c r="M2863" s="37">
        <f t="shared" si="111"/>
        <v>0</v>
      </c>
      <c r="N2863" s="32"/>
    </row>
    <row r="2864" spans="13:14" x14ac:dyDescent="0.25">
      <c r="M2864" s="37">
        <f t="shared" si="111"/>
        <v>0</v>
      </c>
      <c r="N2864" s="32"/>
    </row>
    <row r="2865" spans="13:14" x14ac:dyDescent="0.25">
      <c r="M2865" s="37">
        <f t="shared" si="111"/>
        <v>0</v>
      </c>
      <c r="N2865" s="32"/>
    </row>
    <row r="2866" spans="13:14" x14ac:dyDescent="0.25">
      <c r="M2866" s="37">
        <f t="shared" si="111"/>
        <v>0</v>
      </c>
      <c r="N2866" s="32"/>
    </row>
    <row r="2867" spans="13:14" x14ac:dyDescent="0.25">
      <c r="M2867" s="37">
        <f t="shared" si="111"/>
        <v>0</v>
      </c>
      <c r="N2867" s="32"/>
    </row>
    <row r="2868" spans="13:14" x14ac:dyDescent="0.25">
      <c r="M2868" s="37">
        <f t="shared" si="111"/>
        <v>0</v>
      </c>
      <c r="N2868" s="32"/>
    </row>
    <row r="2869" spans="13:14" x14ac:dyDescent="0.25">
      <c r="M2869" s="37">
        <f t="shared" si="111"/>
        <v>0</v>
      </c>
      <c r="N2869" s="32"/>
    </row>
    <row r="2870" spans="13:14" x14ac:dyDescent="0.25">
      <c r="M2870" s="37">
        <f t="shared" si="111"/>
        <v>0</v>
      </c>
      <c r="N2870" s="32"/>
    </row>
    <row r="2871" spans="13:14" x14ac:dyDescent="0.25">
      <c r="M2871" s="37">
        <f t="shared" si="111"/>
        <v>0</v>
      </c>
      <c r="N2871" s="32"/>
    </row>
    <row r="2872" spans="13:14" x14ac:dyDescent="0.25">
      <c r="M2872" s="37">
        <f t="shared" si="111"/>
        <v>0</v>
      </c>
      <c r="N2872" s="32"/>
    </row>
    <row r="2873" spans="13:14" x14ac:dyDescent="0.25">
      <c r="M2873" s="37">
        <f t="shared" si="111"/>
        <v>0</v>
      </c>
      <c r="N2873" s="32"/>
    </row>
    <row r="2874" spans="13:14" x14ac:dyDescent="0.25">
      <c r="M2874" s="37">
        <f t="shared" si="111"/>
        <v>0</v>
      </c>
      <c r="N2874" s="32"/>
    </row>
    <row r="2875" spans="13:14" x14ac:dyDescent="0.25">
      <c r="M2875" s="37">
        <f t="shared" si="111"/>
        <v>0</v>
      </c>
      <c r="N2875" s="32"/>
    </row>
    <row r="2876" spans="13:14" x14ac:dyDescent="0.25">
      <c r="M2876" s="37">
        <f t="shared" si="111"/>
        <v>0</v>
      </c>
      <c r="N2876" s="32"/>
    </row>
    <row r="2877" spans="13:14" x14ac:dyDescent="0.25">
      <c r="M2877" s="37">
        <f t="shared" si="111"/>
        <v>0</v>
      </c>
      <c r="N2877" s="32"/>
    </row>
    <row r="2878" spans="13:14" x14ac:dyDescent="0.25">
      <c r="M2878" s="37">
        <f t="shared" si="111"/>
        <v>0</v>
      </c>
      <c r="N2878" s="32"/>
    </row>
    <row r="2879" spans="13:14" x14ac:dyDescent="0.25">
      <c r="M2879" s="37">
        <f t="shared" si="111"/>
        <v>0</v>
      </c>
      <c r="N2879" s="32"/>
    </row>
    <row r="2880" spans="13:14" x14ac:dyDescent="0.25">
      <c r="M2880" s="37">
        <f t="shared" si="111"/>
        <v>0</v>
      </c>
      <c r="N2880" s="32"/>
    </row>
    <row r="2881" spans="13:14" x14ac:dyDescent="0.25">
      <c r="M2881" s="37">
        <f t="shared" si="111"/>
        <v>0</v>
      </c>
      <c r="N2881" s="32"/>
    </row>
    <row r="2882" spans="13:14" x14ac:dyDescent="0.25">
      <c r="M2882" s="37">
        <f t="shared" si="111"/>
        <v>0</v>
      </c>
      <c r="N2882" s="32"/>
    </row>
    <row r="2883" spans="13:14" x14ac:dyDescent="0.25">
      <c r="M2883" s="37">
        <f t="shared" si="111"/>
        <v>0</v>
      </c>
      <c r="N2883" s="32"/>
    </row>
    <row r="2884" spans="13:14" x14ac:dyDescent="0.25">
      <c r="M2884" s="37">
        <f t="shared" ref="M2884:M2947" si="112">IFERROR(VLOOKUP(F2884,$Q$2:$R$4,2,FALSE),0)</f>
        <v>0</v>
      </c>
      <c r="N2884" s="32"/>
    </row>
    <row r="2885" spans="13:14" x14ac:dyDescent="0.25">
      <c r="M2885" s="37">
        <f t="shared" si="112"/>
        <v>0</v>
      </c>
      <c r="N2885" s="32"/>
    </row>
    <row r="2886" spans="13:14" x14ac:dyDescent="0.25">
      <c r="M2886" s="37">
        <f t="shared" si="112"/>
        <v>0</v>
      </c>
      <c r="N2886" s="32"/>
    </row>
    <row r="2887" spans="13:14" x14ac:dyDescent="0.25">
      <c r="M2887" s="37">
        <f t="shared" si="112"/>
        <v>0</v>
      </c>
      <c r="N2887" s="32"/>
    </row>
    <row r="2888" spans="13:14" x14ac:dyDescent="0.25">
      <c r="M2888" s="37">
        <f t="shared" si="112"/>
        <v>0</v>
      </c>
      <c r="N2888" s="32"/>
    </row>
    <row r="2889" spans="13:14" x14ac:dyDescent="0.25">
      <c r="M2889" s="37">
        <f t="shared" si="112"/>
        <v>0</v>
      </c>
      <c r="N2889" s="32"/>
    </row>
    <row r="2890" spans="13:14" x14ac:dyDescent="0.25">
      <c r="M2890" s="37">
        <f t="shared" si="112"/>
        <v>0</v>
      </c>
      <c r="N2890" s="32"/>
    </row>
    <row r="2891" spans="13:14" x14ac:dyDescent="0.25">
      <c r="M2891" s="37">
        <f t="shared" si="112"/>
        <v>0</v>
      </c>
      <c r="N2891" s="32"/>
    </row>
    <row r="2892" spans="13:14" x14ac:dyDescent="0.25">
      <c r="M2892" s="37">
        <f t="shared" si="112"/>
        <v>0</v>
      </c>
      <c r="N2892" s="32"/>
    </row>
    <row r="2893" spans="13:14" x14ac:dyDescent="0.25">
      <c r="M2893" s="37">
        <f t="shared" si="112"/>
        <v>0</v>
      </c>
      <c r="N2893" s="32"/>
    </row>
    <row r="2894" spans="13:14" x14ac:dyDescent="0.25">
      <c r="M2894" s="37">
        <f t="shared" si="112"/>
        <v>0</v>
      </c>
      <c r="N2894" s="32"/>
    </row>
    <row r="2895" spans="13:14" x14ac:dyDescent="0.25">
      <c r="M2895" s="37">
        <f t="shared" si="112"/>
        <v>0</v>
      </c>
      <c r="N2895" s="32"/>
    </row>
    <row r="2896" spans="13:14" x14ac:dyDescent="0.25">
      <c r="M2896" s="37">
        <f t="shared" si="112"/>
        <v>0</v>
      </c>
      <c r="N2896" s="32"/>
    </row>
    <row r="2897" spans="13:14" x14ac:dyDescent="0.25">
      <c r="M2897" s="37">
        <f t="shared" si="112"/>
        <v>0</v>
      </c>
      <c r="N2897" s="32"/>
    </row>
    <row r="2898" spans="13:14" x14ac:dyDescent="0.25">
      <c r="M2898" s="37">
        <f t="shared" si="112"/>
        <v>0</v>
      </c>
      <c r="N2898" s="32"/>
    </row>
    <row r="2899" spans="13:14" x14ac:dyDescent="0.25">
      <c r="M2899" s="37">
        <f t="shared" si="112"/>
        <v>0</v>
      </c>
      <c r="N2899" s="32"/>
    </row>
    <row r="2900" spans="13:14" x14ac:dyDescent="0.25">
      <c r="M2900" s="37">
        <f t="shared" si="112"/>
        <v>0</v>
      </c>
      <c r="N2900" s="32"/>
    </row>
    <row r="2901" spans="13:14" x14ac:dyDescent="0.25">
      <c r="M2901" s="37">
        <f t="shared" si="112"/>
        <v>0</v>
      </c>
      <c r="N2901" s="32"/>
    </row>
    <row r="2902" spans="13:14" x14ac:dyDescent="0.25">
      <c r="M2902" s="37">
        <f t="shared" si="112"/>
        <v>0</v>
      </c>
      <c r="N2902" s="32"/>
    </row>
    <row r="2903" spans="13:14" x14ac:dyDescent="0.25">
      <c r="M2903" s="37">
        <f t="shared" si="112"/>
        <v>0</v>
      </c>
      <c r="N2903" s="32"/>
    </row>
    <row r="2904" spans="13:14" x14ac:dyDescent="0.25">
      <c r="M2904" s="37">
        <f t="shared" si="112"/>
        <v>0</v>
      </c>
      <c r="N2904" s="32"/>
    </row>
    <row r="2905" spans="13:14" x14ac:dyDescent="0.25">
      <c r="M2905" s="37">
        <f t="shared" si="112"/>
        <v>0</v>
      </c>
      <c r="N2905" s="32"/>
    </row>
    <row r="2906" spans="13:14" x14ac:dyDescent="0.25">
      <c r="M2906" s="37">
        <f t="shared" si="112"/>
        <v>0</v>
      </c>
      <c r="N2906" s="32"/>
    </row>
    <row r="2907" spans="13:14" x14ac:dyDescent="0.25">
      <c r="M2907" s="37">
        <f t="shared" si="112"/>
        <v>0</v>
      </c>
      <c r="N2907" s="32"/>
    </row>
    <row r="2908" spans="13:14" x14ac:dyDescent="0.25">
      <c r="M2908" s="37">
        <f t="shared" si="112"/>
        <v>0</v>
      </c>
      <c r="N2908" s="32"/>
    </row>
    <row r="2909" spans="13:14" x14ac:dyDescent="0.25">
      <c r="M2909" s="37">
        <f t="shared" si="112"/>
        <v>0</v>
      </c>
      <c r="N2909" s="32"/>
    </row>
    <row r="2910" spans="13:14" x14ac:dyDescent="0.25">
      <c r="M2910" s="37">
        <f t="shared" si="112"/>
        <v>0</v>
      </c>
      <c r="N2910" s="32"/>
    </row>
    <row r="2911" spans="13:14" x14ac:dyDescent="0.25">
      <c r="M2911" s="37">
        <f t="shared" si="112"/>
        <v>0</v>
      </c>
      <c r="N2911" s="32"/>
    </row>
    <row r="2912" spans="13:14" x14ac:dyDescent="0.25">
      <c r="M2912" s="37">
        <f t="shared" si="112"/>
        <v>0</v>
      </c>
      <c r="N2912" s="32"/>
    </row>
    <row r="2913" spans="13:14" x14ac:dyDescent="0.25">
      <c r="M2913" s="37">
        <f t="shared" si="112"/>
        <v>0</v>
      </c>
      <c r="N2913" s="32"/>
    </row>
    <row r="2914" spans="13:14" x14ac:dyDescent="0.25">
      <c r="M2914" s="37">
        <f t="shared" si="112"/>
        <v>0</v>
      </c>
      <c r="N2914" s="32"/>
    </row>
    <row r="2915" spans="13:14" x14ac:dyDescent="0.25">
      <c r="M2915" s="37">
        <f t="shared" si="112"/>
        <v>0</v>
      </c>
      <c r="N2915" s="32"/>
    </row>
    <row r="2916" spans="13:14" x14ac:dyDescent="0.25">
      <c r="M2916" s="37">
        <f t="shared" si="112"/>
        <v>0</v>
      </c>
      <c r="N2916" s="32"/>
    </row>
    <row r="2917" spans="13:14" x14ac:dyDescent="0.25">
      <c r="M2917" s="37">
        <f t="shared" si="112"/>
        <v>0</v>
      </c>
      <c r="N2917" s="32"/>
    </row>
    <row r="2918" spans="13:14" x14ac:dyDescent="0.25">
      <c r="M2918" s="37">
        <f t="shared" si="112"/>
        <v>0</v>
      </c>
      <c r="N2918" s="32"/>
    </row>
    <row r="2919" spans="13:14" x14ac:dyDescent="0.25">
      <c r="M2919" s="37">
        <f t="shared" si="112"/>
        <v>0</v>
      </c>
      <c r="N2919" s="32"/>
    </row>
    <row r="2920" spans="13:14" x14ac:dyDescent="0.25">
      <c r="M2920" s="37">
        <f t="shared" si="112"/>
        <v>0</v>
      </c>
      <c r="N2920" s="32"/>
    </row>
    <row r="2921" spans="13:14" x14ac:dyDescent="0.25">
      <c r="M2921" s="37">
        <f t="shared" si="112"/>
        <v>0</v>
      </c>
      <c r="N2921" s="32"/>
    </row>
    <row r="2922" spans="13:14" x14ac:dyDescent="0.25">
      <c r="M2922" s="37">
        <f t="shared" si="112"/>
        <v>0</v>
      </c>
      <c r="N2922" s="32"/>
    </row>
    <row r="2923" spans="13:14" x14ac:dyDescent="0.25">
      <c r="M2923" s="37">
        <f t="shared" si="112"/>
        <v>0</v>
      </c>
      <c r="N2923" s="32"/>
    </row>
    <row r="2924" spans="13:14" x14ac:dyDescent="0.25">
      <c r="M2924" s="37">
        <f t="shared" si="112"/>
        <v>0</v>
      </c>
      <c r="N2924" s="32"/>
    </row>
    <row r="2925" spans="13:14" x14ac:dyDescent="0.25">
      <c r="M2925" s="37">
        <f t="shared" si="112"/>
        <v>0</v>
      </c>
      <c r="N2925" s="32"/>
    </row>
    <row r="2926" spans="13:14" x14ac:dyDescent="0.25">
      <c r="M2926" s="37">
        <f t="shared" si="112"/>
        <v>0</v>
      </c>
      <c r="N2926" s="32"/>
    </row>
    <row r="2927" spans="13:14" x14ac:dyDescent="0.25">
      <c r="M2927" s="37">
        <f t="shared" si="112"/>
        <v>0</v>
      </c>
      <c r="N2927" s="32"/>
    </row>
    <row r="2928" spans="13:14" x14ac:dyDescent="0.25">
      <c r="M2928" s="37">
        <f t="shared" si="112"/>
        <v>0</v>
      </c>
      <c r="N2928" s="32"/>
    </row>
    <row r="2929" spans="13:14" x14ac:dyDescent="0.25">
      <c r="M2929" s="37">
        <f t="shared" si="112"/>
        <v>0</v>
      </c>
      <c r="N2929" s="32"/>
    </row>
    <row r="2930" spans="13:14" x14ac:dyDescent="0.25">
      <c r="M2930" s="37">
        <f t="shared" si="112"/>
        <v>0</v>
      </c>
      <c r="N2930" s="32"/>
    </row>
    <row r="2931" spans="13:14" x14ac:dyDescent="0.25">
      <c r="M2931" s="37">
        <f t="shared" si="112"/>
        <v>0</v>
      </c>
      <c r="N2931" s="32"/>
    </row>
    <row r="2932" spans="13:14" x14ac:dyDescent="0.25">
      <c r="M2932" s="37">
        <f t="shared" si="112"/>
        <v>0</v>
      </c>
      <c r="N2932" s="32"/>
    </row>
    <row r="2933" spans="13:14" x14ac:dyDescent="0.25">
      <c r="M2933" s="37">
        <f t="shared" si="112"/>
        <v>0</v>
      </c>
      <c r="N2933" s="32"/>
    </row>
    <row r="2934" spans="13:14" x14ac:dyDescent="0.25">
      <c r="M2934" s="37">
        <f t="shared" si="112"/>
        <v>0</v>
      </c>
      <c r="N2934" s="32"/>
    </row>
    <row r="2935" spans="13:14" x14ac:dyDescent="0.25">
      <c r="M2935" s="37">
        <f t="shared" si="112"/>
        <v>0</v>
      </c>
      <c r="N2935" s="32"/>
    </row>
    <row r="2936" spans="13:14" x14ac:dyDescent="0.25">
      <c r="M2936" s="37">
        <f t="shared" si="112"/>
        <v>0</v>
      </c>
      <c r="N2936" s="32"/>
    </row>
    <row r="2937" spans="13:14" x14ac:dyDescent="0.25">
      <c r="M2937" s="37">
        <f t="shared" si="112"/>
        <v>0</v>
      </c>
      <c r="N2937" s="32"/>
    </row>
    <row r="2938" spans="13:14" x14ac:dyDescent="0.25">
      <c r="M2938" s="37">
        <f t="shared" si="112"/>
        <v>0</v>
      </c>
      <c r="N2938" s="32"/>
    </row>
    <row r="2939" spans="13:14" x14ac:dyDescent="0.25">
      <c r="M2939" s="37">
        <f t="shared" si="112"/>
        <v>0</v>
      </c>
      <c r="N2939" s="32"/>
    </row>
    <row r="2940" spans="13:14" x14ac:dyDescent="0.25">
      <c r="M2940" s="37">
        <f t="shared" si="112"/>
        <v>0</v>
      </c>
      <c r="N2940" s="32"/>
    </row>
    <row r="2941" spans="13:14" x14ac:dyDescent="0.25">
      <c r="M2941" s="37">
        <f t="shared" si="112"/>
        <v>0</v>
      </c>
      <c r="N2941" s="32"/>
    </row>
    <row r="2942" spans="13:14" x14ac:dyDescent="0.25">
      <c r="M2942" s="37">
        <f t="shared" si="112"/>
        <v>0</v>
      </c>
      <c r="N2942" s="32"/>
    </row>
    <row r="2943" spans="13:14" x14ac:dyDescent="0.25">
      <c r="M2943" s="37">
        <f t="shared" si="112"/>
        <v>0</v>
      </c>
      <c r="N2943" s="32"/>
    </row>
    <row r="2944" spans="13:14" x14ac:dyDescent="0.25">
      <c r="M2944" s="37">
        <f t="shared" si="112"/>
        <v>0</v>
      </c>
      <c r="N2944" s="32"/>
    </row>
    <row r="2945" spans="13:14" x14ac:dyDescent="0.25">
      <c r="M2945" s="37">
        <f t="shared" si="112"/>
        <v>0</v>
      </c>
      <c r="N2945" s="32"/>
    </row>
    <row r="2946" spans="13:14" x14ac:dyDescent="0.25">
      <c r="M2946" s="37">
        <f t="shared" si="112"/>
        <v>0</v>
      </c>
      <c r="N2946" s="32"/>
    </row>
    <row r="2947" spans="13:14" x14ac:dyDescent="0.25">
      <c r="M2947" s="37">
        <f t="shared" si="112"/>
        <v>0</v>
      </c>
      <c r="N2947" s="32"/>
    </row>
    <row r="2948" spans="13:14" x14ac:dyDescent="0.25">
      <c r="M2948" s="37">
        <f t="shared" ref="M2948:M3001" si="113">IFERROR(VLOOKUP(F2948,$Q$2:$R$4,2,FALSE),0)</f>
        <v>0</v>
      </c>
      <c r="N2948" s="32"/>
    </row>
    <row r="2949" spans="13:14" x14ac:dyDescent="0.25">
      <c r="M2949" s="37">
        <f t="shared" si="113"/>
        <v>0</v>
      </c>
      <c r="N2949" s="32"/>
    </row>
    <row r="2950" spans="13:14" x14ac:dyDescent="0.25">
      <c r="M2950" s="37">
        <f t="shared" si="113"/>
        <v>0</v>
      </c>
      <c r="N2950" s="32"/>
    </row>
    <row r="2951" spans="13:14" x14ac:dyDescent="0.25">
      <c r="M2951" s="37">
        <f t="shared" si="113"/>
        <v>0</v>
      </c>
      <c r="N2951" s="32"/>
    </row>
    <row r="2952" spans="13:14" x14ac:dyDescent="0.25">
      <c r="M2952" s="37">
        <f t="shared" si="113"/>
        <v>0</v>
      </c>
      <c r="N2952" s="32"/>
    </row>
    <row r="2953" spans="13:14" x14ac:dyDescent="0.25">
      <c r="M2953" s="37">
        <f t="shared" si="113"/>
        <v>0</v>
      </c>
      <c r="N2953" s="32"/>
    </row>
    <row r="2954" spans="13:14" x14ac:dyDescent="0.25">
      <c r="M2954" s="37">
        <f t="shared" si="113"/>
        <v>0</v>
      </c>
      <c r="N2954" s="32"/>
    </row>
    <row r="2955" spans="13:14" x14ac:dyDescent="0.25">
      <c r="M2955" s="37">
        <f t="shared" si="113"/>
        <v>0</v>
      </c>
      <c r="N2955" s="32"/>
    </row>
    <row r="2956" spans="13:14" x14ac:dyDescent="0.25">
      <c r="M2956" s="37">
        <f t="shared" si="113"/>
        <v>0</v>
      </c>
      <c r="N2956" s="32"/>
    </row>
    <row r="2957" spans="13:14" x14ac:dyDescent="0.25">
      <c r="M2957" s="37">
        <f t="shared" si="113"/>
        <v>0</v>
      </c>
      <c r="N2957" s="32"/>
    </row>
    <row r="2958" spans="13:14" x14ac:dyDescent="0.25">
      <c r="M2958" s="37">
        <f t="shared" si="113"/>
        <v>0</v>
      </c>
      <c r="N2958" s="32"/>
    </row>
    <row r="2959" spans="13:14" x14ac:dyDescent="0.25">
      <c r="M2959" s="37">
        <f t="shared" si="113"/>
        <v>0</v>
      </c>
      <c r="N2959" s="32"/>
    </row>
    <row r="2960" spans="13:14" x14ac:dyDescent="0.25">
      <c r="M2960" s="37">
        <f t="shared" si="113"/>
        <v>0</v>
      </c>
      <c r="N2960" s="32"/>
    </row>
    <row r="2961" spans="13:14" x14ac:dyDescent="0.25">
      <c r="M2961" s="37">
        <f t="shared" si="113"/>
        <v>0</v>
      </c>
      <c r="N2961" s="32"/>
    </row>
    <row r="2962" spans="13:14" x14ac:dyDescent="0.25">
      <c r="M2962" s="37">
        <f t="shared" si="113"/>
        <v>0</v>
      </c>
      <c r="N2962" s="32"/>
    </row>
    <row r="2963" spans="13:14" x14ac:dyDescent="0.25">
      <c r="M2963" s="37">
        <f t="shared" si="113"/>
        <v>0</v>
      </c>
      <c r="N2963" s="32"/>
    </row>
    <row r="2964" spans="13:14" x14ac:dyDescent="0.25">
      <c r="M2964" s="37">
        <f t="shared" si="113"/>
        <v>0</v>
      </c>
      <c r="N2964" s="32"/>
    </row>
    <row r="2965" spans="13:14" x14ac:dyDescent="0.25">
      <c r="M2965" s="37">
        <f t="shared" si="113"/>
        <v>0</v>
      </c>
      <c r="N2965" s="32"/>
    </row>
    <row r="2966" spans="13:14" x14ac:dyDescent="0.25">
      <c r="M2966" s="37">
        <f t="shared" si="113"/>
        <v>0</v>
      </c>
      <c r="N2966" s="32"/>
    </row>
    <row r="2967" spans="13:14" x14ac:dyDescent="0.25">
      <c r="M2967" s="37">
        <f t="shared" si="113"/>
        <v>0</v>
      </c>
      <c r="N2967" s="32"/>
    </row>
    <row r="2968" spans="13:14" x14ac:dyDescent="0.25">
      <c r="M2968" s="37">
        <f t="shared" si="113"/>
        <v>0</v>
      </c>
      <c r="N2968" s="32"/>
    </row>
    <row r="2969" spans="13:14" x14ac:dyDescent="0.25">
      <c r="M2969" s="37">
        <f t="shared" si="113"/>
        <v>0</v>
      </c>
      <c r="N2969" s="32"/>
    </row>
    <row r="2970" spans="13:14" x14ac:dyDescent="0.25">
      <c r="M2970" s="37">
        <f t="shared" si="113"/>
        <v>0</v>
      </c>
      <c r="N2970" s="32"/>
    </row>
    <row r="2971" spans="13:14" x14ac:dyDescent="0.25">
      <c r="M2971" s="37">
        <f t="shared" si="113"/>
        <v>0</v>
      </c>
      <c r="N2971" s="32"/>
    </row>
    <row r="2972" spans="13:14" x14ac:dyDescent="0.25">
      <c r="M2972" s="37">
        <f t="shared" si="113"/>
        <v>0</v>
      </c>
      <c r="N2972" s="32"/>
    </row>
    <row r="2973" spans="13:14" x14ac:dyDescent="0.25">
      <c r="M2973" s="37">
        <f t="shared" si="113"/>
        <v>0</v>
      </c>
      <c r="N2973" s="32"/>
    </row>
    <row r="2974" spans="13:14" x14ac:dyDescent="0.25">
      <c r="M2974" s="37">
        <f t="shared" si="113"/>
        <v>0</v>
      </c>
      <c r="N2974" s="32"/>
    </row>
    <row r="2975" spans="13:14" x14ac:dyDescent="0.25">
      <c r="M2975" s="37">
        <f t="shared" si="113"/>
        <v>0</v>
      </c>
      <c r="N2975" s="32"/>
    </row>
    <row r="2976" spans="13:14" x14ac:dyDescent="0.25">
      <c r="M2976" s="37">
        <f t="shared" si="113"/>
        <v>0</v>
      </c>
      <c r="N2976" s="32"/>
    </row>
    <row r="2977" spans="13:14" x14ac:dyDescent="0.25">
      <c r="M2977" s="37">
        <f t="shared" si="113"/>
        <v>0</v>
      </c>
      <c r="N2977" s="32"/>
    </row>
    <row r="2978" spans="13:14" x14ac:dyDescent="0.25">
      <c r="M2978" s="37">
        <f t="shared" si="113"/>
        <v>0</v>
      </c>
      <c r="N2978" s="32"/>
    </row>
    <row r="2979" spans="13:14" x14ac:dyDescent="0.25">
      <c r="M2979" s="37">
        <f t="shared" si="113"/>
        <v>0</v>
      </c>
      <c r="N2979" s="32"/>
    </row>
    <row r="2980" spans="13:14" x14ac:dyDescent="0.25">
      <c r="M2980" s="37">
        <f t="shared" si="113"/>
        <v>0</v>
      </c>
      <c r="N2980" s="32"/>
    </row>
    <row r="2981" spans="13:14" x14ac:dyDescent="0.25">
      <c r="M2981" s="37">
        <f t="shared" si="113"/>
        <v>0</v>
      </c>
      <c r="N2981" s="32"/>
    </row>
    <row r="2982" spans="13:14" x14ac:dyDescent="0.25">
      <c r="M2982" s="37">
        <f t="shared" si="113"/>
        <v>0</v>
      </c>
      <c r="N2982" s="32"/>
    </row>
    <row r="2983" spans="13:14" x14ac:dyDescent="0.25">
      <c r="M2983" s="37">
        <f t="shared" si="113"/>
        <v>0</v>
      </c>
      <c r="N2983" s="32"/>
    </row>
    <row r="2984" spans="13:14" x14ac:dyDescent="0.25">
      <c r="M2984" s="37">
        <f t="shared" si="113"/>
        <v>0</v>
      </c>
      <c r="N2984" s="32"/>
    </row>
    <row r="2985" spans="13:14" x14ac:dyDescent="0.25">
      <c r="M2985" s="37">
        <f t="shared" si="113"/>
        <v>0</v>
      </c>
      <c r="N2985" s="32"/>
    </row>
    <row r="2986" spans="13:14" x14ac:dyDescent="0.25">
      <c r="M2986" s="37">
        <f t="shared" si="113"/>
        <v>0</v>
      </c>
      <c r="N2986" s="32"/>
    </row>
    <row r="2987" spans="13:14" x14ac:dyDescent="0.25">
      <c r="M2987" s="37">
        <f t="shared" si="113"/>
        <v>0</v>
      </c>
      <c r="N2987" s="32"/>
    </row>
    <row r="2988" spans="13:14" x14ac:dyDescent="0.25">
      <c r="M2988" s="37">
        <f t="shared" si="113"/>
        <v>0</v>
      </c>
      <c r="N2988" s="32"/>
    </row>
    <row r="2989" spans="13:14" x14ac:dyDescent="0.25">
      <c r="M2989" s="37">
        <f t="shared" si="113"/>
        <v>0</v>
      </c>
      <c r="N2989" s="32"/>
    </row>
    <row r="2990" spans="13:14" x14ac:dyDescent="0.25">
      <c r="M2990" s="37">
        <f t="shared" si="113"/>
        <v>0</v>
      </c>
      <c r="N2990" s="32"/>
    </row>
    <row r="2991" spans="13:14" x14ac:dyDescent="0.25">
      <c r="M2991" s="37">
        <f t="shared" si="113"/>
        <v>0</v>
      </c>
      <c r="N2991" s="32"/>
    </row>
    <row r="2992" spans="13:14" x14ac:dyDescent="0.25">
      <c r="M2992" s="37">
        <f t="shared" si="113"/>
        <v>0</v>
      </c>
      <c r="N2992" s="32"/>
    </row>
    <row r="2993" spans="13:14" x14ac:dyDescent="0.25">
      <c r="M2993" s="37">
        <f t="shared" si="113"/>
        <v>0</v>
      </c>
      <c r="N2993" s="32"/>
    </row>
    <row r="2994" spans="13:14" x14ac:dyDescent="0.25">
      <c r="M2994" s="37">
        <f t="shared" si="113"/>
        <v>0</v>
      </c>
      <c r="N2994" s="32"/>
    </row>
    <row r="2995" spans="13:14" x14ac:dyDescent="0.25">
      <c r="M2995" s="37">
        <f t="shared" si="113"/>
        <v>0</v>
      </c>
      <c r="N2995" s="32"/>
    </row>
    <row r="2996" spans="13:14" x14ac:dyDescent="0.25">
      <c r="M2996" s="37">
        <f t="shared" si="113"/>
        <v>0</v>
      </c>
      <c r="N2996" s="32"/>
    </row>
    <row r="2997" spans="13:14" x14ac:dyDescent="0.25">
      <c r="M2997" s="37">
        <f t="shared" si="113"/>
        <v>0</v>
      </c>
      <c r="N2997" s="32"/>
    </row>
    <row r="2998" spans="13:14" x14ac:dyDescent="0.25">
      <c r="M2998" s="37">
        <f t="shared" si="113"/>
        <v>0</v>
      </c>
      <c r="N2998" s="32"/>
    </row>
    <row r="2999" spans="13:14" x14ac:dyDescent="0.25">
      <c r="M2999" s="37">
        <f t="shared" si="113"/>
        <v>0</v>
      </c>
      <c r="N2999" s="32"/>
    </row>
    <row r="3000" spans="13:14" x14ac:dyDescent="0.25">
      <c r="M3000" s="37">
        <f t="shared" si="113"/>
        <v>0</v>
      </c>
      <c r="N3000" s="32"/>
    </row>
    <row r="3001" spans="13:14" x14ac:dyDescent="0.25">
      <c r="M3001" s="37">
        <f t="shared" si="113"/>
        <v>0</v>
      </c>
      <c r="N3001" s="32"/>
    </row>
  </sheetData>
  <mergeCells count="2">
    <mergeCell ref="G1:H1"/>
    <mergeCell ref="I1:J1"/>
  </mergeCells>
  <conditionalFormatting sqref="N3:N2001">
    <cfRule type="expression" dxfId="1" priority="2">
      <formula>N3="facture à faire"</formula>
    </cfRule>
  </conditionalFormatting>
  <conditionalFormatting sqref="A3:M3 A4:J1500 L4:M1500 K4:K2001">
    <cfRule type="expression" dxfId="0" priority="1">
      <formula>AND($B3&lt;&gt;"",ISERROR(INDIRECT("'"&amp;$B3&amp;" "&amp;$A3&amp;"'!g19")))</formula>
    </cfRule>
  </conditionalFormatting>
  <dataValidations count="2">
    <dataValidation type="list" allowBlank="1" showInputMessage="1" showErrorMessage="1" sqref="F3:F1048576">
      <formula1>MATERIEL</formula1>
    </dataValidation>
    <dataValidation type="list" allowBlank="1" showInputMessage="1" showErrorMessage="1" sqref="C1">
      <formula1>"janvier,février,mars,avril,mai,juin,juillet,août,septembre,octobre,novembre,décembre"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nouvelle_facture">
                <anchor moveWithCells="1" sizeWithCells="1">
                  <from>
                    <xdr:col>14</xdr:col>
                    <xdr:colOff>123825</xdr:colOff>
                    <xdr:row>0</xdr:row>
                    <xdr:rowOff>133350</xdr:rowOff>
                  </from>
                  <to>
                    <xdr:col>15</xdr:col>
                    <xdr:colOff>723900</xdr:colOff>
                    <xdr:row>1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4:H50"/>
  <sheetViews>
    <sheetView workbookViewId="0">
      <selection activeCell="R24" sqref="R24"/>
    </sheetView>
  </sheetViews>
  <sheetFormatPr baseColWidth="10" defaultRowHeight="15" x14ac:dyDescent="0.25"/>
  <cols>
    <col min="1" max="1" width="4.7109375" customWidth="1"/>
    <col min="3" max="3" width="3.85546875" customWidth="1"/>
    <col min="6" max="6" width="13.140625" bestFit="1" customWidth="1"/>
    <col min="8" max="8" width="13.5703125" bestFit="1" customWidth="1"/>
  </cols>
  <sheetData>
    <row r="14" spans="1:1" x14ac:dyDescent="0.25">
      <c r="A14" t="s">
        <v>0</v>
      </c>
    </row>
    <row r="15" spans="1:1" x14ac:dyDescent="0.25">
      <c r="A15" t="s">
        <v>1</v>
      </c>
    </row>
    <row r="16" spans="1:1" x14ac:dyDescent="0.25">
      <c r="A16" t="s">
        <v>2</v>
      </c>
    </row>
    <row r="17" spans="1:8" x14ac:dyDescent="0.25">
      <c r="A17" t="s">
        <v>3</v>
      </c>
    </row>
    <row r="19" spans="1:8" x14ac:dyDescent="0.25">
      <c r="G19" t="s">
        <v>5</v>
      </c>
    </row>
    <row r="20" spans="1:8" x14ac:dyDescent="0.25">
      <c r="G20" t="s">
        <v>6</v>
      </c>
    </row>
    <row r="21" spans="1:8" x14ac:dyDescent="0.25">
      <c r="G21" t="s">
        <v>7</v>
      </c>
    </row>
    <row r="23" spans="1:8" x14ac:dyDescent="0.25">
      <c r="G23" t="s">
        <v>4</v>
      </c>
      <c r="H23" s="12" t="s">
        <v>8</v>
      </c>
    </row>
    <row r="24" spans="1:8" x14ac:dyDescent="0.25">
      <c r="G24" t="s">
        <v>9</v>
      </c>
      <c r="H24" t="s">
        <v>10</v>
      </c>
    </row>
    <row r="26" spans="1:8" x14ac:dyDescent="0.25">
      <c r="A26" t="s">
        <v>20</v>
      </c>
    </row>
    <row r="30" spans="1:8" ht="15.75" thickBot="1" x14ac:dyDescent="0.3"/>
    <row r="31" spans="1:8" ht="15.75" thickTop="1" x14ac:dyDescent="0.25">
      <c r="A31" s="43" t="s">
        <v>16</v>
      </c>
      <c r="B31" s="44"/>
      <c r="C31" s="44"/>
      <c r="D31" s="44"/>
      <c r="E31" s="45"/>
      <c r="F31" s="49" t="s">
        <v>17</v>
      </c>
      <c r="G31" s="49" t="s">
        <v>18</v>
      </c>
      <c r="H31" s="49" t="s">
        <v>19</v>
      </c>
    </row>
    <row r="32" spans="1:8" ht="15.75" thickBot="1" x14ac:dyDescent="0.3">
      <c r="A32" s="46"/>
      <c r="B32" s="47"/>
      <c r="C32" s="47"/>
      <c r="D32" s="47"/>
      <c r="E32" s="48"/>
      <c r="F32" s="50"/>
      <c r="G32" s="50"/>
      <c r="H32" s="50"/>
    </row>
    <row r="33" spans="1:8" ht="15.75" thickTop="1" x14ac:dyDescent="0.25">
      <c r="A33" s="4"/>
      <c r="B33" s="5"/>
      <c r="C33" s="5"/>
      <c r="D33" s="5"/>
      <c r="E33" s="5"/>
      <c r="F33" s="10"/>
      <c r="G33" s="10"/>
      <c r="H33" s="10"/>
    </row>
    <row r="34" spans="1:8" x14ac:dyDescent="0.25">
      <c r="A34" s="4"/>
      <c r="B34" s="5"/>
      <c r="C34" s="5"/>
      <c r="D34" s="5"/>
      <c r="E34" s="5"/>
      <c r="F34" s="10"/>
      <c r="G34" s="10"/>
      <c r="H34" s="10"/>
    </row>
    <row r="35" spans="1:8" x14ac:dyDescent="0.25">
      <c r="A35" s="11" t="s">
        <v>11</v>
      </c>
      <c r="E35" s="5"/>
      <c r="F35" s="10"/>
      <c r="G35" s="10"/>
      <c r="H35" s="10"/>
    </row>
    <row r="36" spans="1:8" x14ac:dyDescent="0.25">
      <c r="A36" s="11" t="s">
        <v>12</v>
      </c>
      <c r="E36" s="5"/>
      <c r="F36" s="10"/>
      <c r="G36" s="10"/>
      <c r="H36" s="10"/>
    </row>
    <row r="37" spans="1:8" x14ac:dyDescent="0.25">
      <c r="A37" s="11" t="s">
        <v>13</v>
      </c>
      <c r="B37" s="12" t="s">
        <v>14</v>
      </c>
      <c r="C37" t="s">
        <v>15</v>
      </c>
      <c r="D37" s="12" t="s">
        <v>14</v>
      </c>
      <c r="E37" s="5"/>
      <c r="F37" s="13" t="s">
        <v>21</v>
      </c>
      <c r="G37" s="13" t="e">
        <f>D37-B37</f>
        <v>#VALUE!</v>
      </c>
      <c r="H37" s="13" t="e">
        <f>F37*G37</f>
        <v>#VALUE!</v>
      </c>
    </row>
    <row r="38" spans="1:8" x14ac:dyDescent="0.25">
      <c r="A38" s="11" t="str">
        <f>IF(B38="","","DU")</f>
        <v/>
      </c>
      <c r="B38" s="16"/>
      <c r="C38" t="str">
        <f>IF(D38="","","AU")</f>
        <v/>
      </c>
      <c r="D38" s="16"/>
      <c r="E38" s="5"/>
      <c r="F38" s="13"/>
      <c r="G38" s="13">
        <f>D38-B38</f>
        <v>0</v>
      </c>
      <c r="H38" s="13" t="e">
        <f>G38*F37</f>
        <v>#VALUE!</v>
      </c>
    </row>
    <row r="39" spans="1:8" x14ac:dyDescent="0.25">
      <c r="A39" s="4"/>
      <c r="B39" s="5"/>
      <c r="C39" s="5"/>
      <c r="D39" s="5"/>
      <c r="E39" s="5"/>
      <c r="F39" s="10"/>
      <c r="G39" s="10"/>
      <c r="H39" s="13"/>
    </row>
    <row r="40" spans="1:8" x14ac:dyDescent="0.25">
      <c r="A40" s="4"/>
      <c r="B40" s="5"/>
      <c r="C40" s="5"/>
      <c r="D40" s="5"/>
      <c r="E40" s="5"/>
      <c r="F40" s="10"/>
      <c r="G40" s="10"/>
      <c r="H40" s="13"/>
    </row>
    <row r="41" spans="1:8" ht="15.75" thickBot="1" x14ac:dyDescent="0.3">
      <c r="A41" s="4"/>
      <c r="B41" s="5"/>
      <c r="C41" s="5"/>
      <c r="D41" s="5"/>
      <c r="E41" s="5"/>
      <c r="F41" s="10"/>
      <c r="G41" s="10"/>
      <c r="H41" s="13"/>
    </row>
    <row r="42" spans="1:8" ht="15.75" thickTop="1" x14ac:dyDescent="0.25">
      <c r="A42" s="1"/>
      <c r="B42" s="2"/>
      <c r="C42" s="2"/>
      <c r="D42" s="2"/>
      <c r="E42" s="2"/>
      <c r="F42" s="2"/>
      <c r="G42" s="3"/>
      <c r="H42" s="14"/>
    </row>
    <row r="43" spans="1:8" x14ac:dyDescent="0.25">
      <c r="A43" s="4"/>
      <c r="B43" s="5"/>
      <c r="C43" s="5"/>
      <c r="D43" s="5"/>
      <c r="E43" s="5"/>
      <c r="F43" s="5" t="s">
        <v>22</v>
      </c>
      <c r="G43" s="6"/>
      <c r="H43" s="13" t="e">
        <f>+SUM(H33:H41)</f>
        <v>#VALUE!</v>
      </c>
    </row>
    <row r="44" spans="1:8" x14ac:dyDescent="0.25">
      <c r="A44" s="4"/>
      <c r="B44" s="5"/>
      <c r="C44" s="5"/>
      <c r="D44" s="5"/>
      <c r="E44" s="5"/>
      <c r="F44" s="5" t="s">
        <v>23</v>
      </c>
      <c r="G44" s="6"/>
      <c r="H44" s="13" t="e">
        <f>H43*0.2</f>
        <v>#VALUE!</v>
      </c>
    </row>
    <row r="45" spans="1:8" x14ac:dyDescent="0.25">
      <c r="A45" s="4"/>
      <c r="B45" s="5"/>
      <c r="C45" s="5"/>
      <c r="D45" s="5"/>
      <c r="E45" s="5"/>
      <c r="F45" s="5" t="s">
        <v>25</v>
      </c>
      <c r="G45" s="6"/>
      <c r="H45" s="13" t="e">
        <f>H43+H44</f>
        <v>#VALUE!</v>
      </c>
    </row>
    <row r="46" spans="1:8" x14ac:dyDescent="0.25">
      <c r="A46" s="4"/>
      <c r="B46" s="5"/>
      <c r="C46" s="5"/>
      <c r="D46" s="5"/>
      <c r="E46" s="5"/>
      <c r="F46" s="5" t="s">
        <v>24</v>
      </c>
      <c r="G46" s="6"/>
      <c r="H46" s="13" t="s">
        <v>26</v>
      </c>
    </row>
    <row r="47" spans="1:8" x14ac:dyDescent="0.25">
      <c r="A47" s="4"/>
      <c r="B47" s="5"/>
      <c r="C47" s="5"/>
      <c r="D47" s="5"/>
      <c r="E47" s="5"/>
      <c r="G47" s="6"/>
      <c r="H47" s="13"/>
    </row>
    <row r="48" spans="1:8" ht="15.75" thickBot="1" x14ac:dyDescent="0.3">
      <c r="A48" s="7"/>
      <c r="B48" s="8"/>
      <c r="C48" s="8"/>
      <c r="D48" s="8"/>
      <c r="E48" s="8"/>
      <c r="F48" s="8" t="s">
        <v>40</v>
      </c>
      <c r="G48" s="9"/>
      <c r="H48" s="15" t="e">
        <f>H45-H46</f>
        <v>#VALUE!</v>
      </c>
    </row>
    <row r="49" spans="1:1" ht="15.75" thickTop="1" x14ac:dyDescent="0.25"/>
    <row r="50" spans="1:1" x14ac:dyDescent="0.25">
      <c r="A50" t="s">
        <v>39</v>
      </c>
    </row>
  </sheetData>
  <mergeCells count="4">
    <mergeCell ref="A31:E32"/>
    <mergeCell ref="F31:F32"/>
    <mergeCell ref="G31:G32"/>
    <mergeCell ref="H31:H3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saisie</vt:lpstr>
      <vt:lpstr>trame facture</vt:lpstr>
      <vt:lpstr>MATERIEL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station</dc:creator>
  <cp:lastModifiedBy>Pascal Richard</cp:lastModifiedBy>
  <cp:lastPrinted>2018-09-12T10:10:06Z</cp:lastPrinted>
  <dcterms:created xsi:type="dcterms:W3CDTF">2018-09-05T12:50:25Z</dcterms:created>
  <dcterms:modified xsi:type="dcterms:W3CDTF">2018-09-13T12:48:17Z</dcterms:modified>
</cp:coreProperties>
</file>