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480" yWindow="45" windowWidth="15180" windowHeight="7005"/>
  </bookViews>
  <sheets>
    <sheet name="Feuil1" sheetId="5" r:id="rId1"/>
    <sheet name="Feuil2" sheetId="2" r:id="rId2"/>
    <sheet name="Feuil3" sheetId="4" r:id="rId3"/>
  </sheets>
  <calcPr calcId="145621"/>
</workbook>
</file>

<file path=xl/calcChain.xml><?xml version="1.0" encoding="utf-8"?>
<calcChain xmlns="http://schemas.openxmlformats.org/spreadsheetml/2006/main">
  <c r="G3" i="2" l="1"/>
  <c r="H3" i="2"/>
  <c r="I3" i="2"/>
  <c r="J3" i="2"/>
  <c r="K3" i="2"/>
  <c r="L3" i="2"/>
  <c r="M3" i="2"/>
  <c r="N3" i="2"/>
  <c r="H2" i="2" l="1"/>
  <c r="I2" i="2"/>
  <c r="J2" i="2"/>
  <c r="K2" i="2"/>
  <c r="L2" i="2"/>
  <c r="M2" i="2"/>
  <c r="N2" i="2"/>
  <c r="G2" i="2"/>
  <c r="G7" i="2"/>
  <c r="H7" i="2"/>
  <c r="I7" i="2"/>
  <c r="J7" i="2"/>
  <c r="K7" i="2"/>
  <c r="L7" i="2"/>
  <c r="M7" i="2"/>
  <c r="N7" i="2"/>
  <c r="G8" i="2"/>
  <c r="H8" i="2"/>
  <c r="I8" i="2"/>
  <c r="J8" i="2"/>
  <c r="K8" i="2"/>
  <c r="L8" i="2"/>
  <c r="M8" i="2"/>
  <c r="N8" i="2"/>
  <c r="G9" i="2"/>
  <c r="H9" i="2"/>
  <c r="I9" i="2"/>
  <c r="J9" i="2"/>
  <c r="K9" i="2"/>
  <c r="L9" i="2"/>
  <c r="M9" i="2"/>
  <c r="N9" i="2"/>
  <c r="G10" i="2"/>
  <c r="H10" i="2"/>
  <c r="I10" i="2"/>
  <c r="J10" i="2"/>
  <c r="K10" i="2"/>
  <c r="L10" i="2"/>
  <c r="M10" i="2"/>
  <c r="N10" i="2"/>
  <c r="G12" i="2"/>
  <c r="H12" i="2"/>
  <c r="I12" i="2"/>
  <c r="J12" i="2"/>
  <c r="K12" i="2"/>
  <c r="L12" i="2"/>
  <c r="M12" i="2"/>
  <c r="N12" i="2"/>
  <c r="G13" i="2"/>
  <c r="H13" i="2"/>
  <c r="I13" i="2"/>
  <c r="J13" i="2"/>
  <c r="K13" i="2"/>
  <c r="L13" i="2"/>
  <c r="M13" i="2"/>
  <c r="N13" i="2"/>
  <c r="G11" i="2"/>
  <c r="H11" i="2"/>
  <c r="I11" i="2"/>
  <c r="J11" i="2"/>
  <c r="K11" i="2"/>
  <c r="L11" i="2"/>
  <c r="M11" i="2"/>
  <c r="N11" i="2"/>
  <c r="N6" i="2"/>
  <c r="M6" i="2"/>
  <c r="L6" i="2"/>
  <c r="K6" i="2"/>
  <c r="J6" i="2"/>
  <c r="I6" i="2"/>
  <c r="H6" i="2"/>
  <c r="G6" i="2"/>
</calcChain>
</file>

<file path=xl/sharedStrings.xml><?xml version="1.0" encoding="utf-8"?>
<sst xmlns="http://schemas.openxmlformats.org/spreadsheetml/2006/main" count="87" uniqueCount="62">
  <si>
    <t>Fournisseurs</t>
  </si>
  <si>
    <t>Franco de port</t>
  </si>
  <si>
    <t>Port forfaitaire</t>
  </si>
  <si>
    <t>Min de commande</t>
  </si>
  <si>
    <t>Designation</t>
  </si>
  <si>
    <t xml:space="preserve">  Remise</t>
  </si>
  <si>
    <t>R= 30% + 20% si prescription</t>
  </si>
  <si>
    <t>nom</t>
  </si>
  <si>
    <t>prénom</t>
  </si>
  <si>
    <t>adresse mail</t>
  </si>
  <si>
    <t>tél fixe</t>
  </si>
  <si>
    <t>tél portabale</t>
  </si>
  <si>
    <t>test</t>
  </si>
  <si>
    <t/>
  </si>
  <si>
    <t>nom2</t>
  </si>
  <si>
    <t>prénom3</t>
  </si>
  <si>
    <t>adresse mail4</t>
  </si>
  <si>
    <t xml:space="preserve">test 2 </t>
  </si>
  <si>
    <t>460</t>
  </si>
  <si>
    <t>100</t>
  </si>
  <si>
    <t>31</t>
  </si>
  <si>
    <t>TEST</t>
  </si>
  <si>
    <t>essai</t>
  </si>
  <si>
    <t>esssai</t>
  </si>
  <si>
    <t>t</t>
  </si>
  <si>
    <t>TET</t>
  </si>
  <si>
    <t>fournisseur A</t>
  </si>
  <si>
    <t>fournisseur B</t>
  </si>
  <si>
    <t>fournisseur C</t>
  </si>
  <si>
    <t>fournisseur D</t>
  </si>
  <si>
    <t>fournisseur E</t>
  </si>
  <si>
    <t>fournisseur F</t>
  </si>
  <si>
    <t>fournisseur G</t>
  </si>
  <si>
    <t>fournisseur H</t>
  </si>
  <si>
    <t>Fournisseur A</t>
  </si>
  <si>
    <t>Fournisseur B</t>
  </si>
  <si>
    <t>Fournisseur C</t>
  </si>
  <si>
    <t>Fournisseur D</t>
  </si>
  <si>
    <t>Fournisseur E</t>
  </si>
  <si>
    <t>Fournisseur F</t>
  </si>
  <si>
    <t>Fournisseur H</t>
  </si>
  <si>
    <t>intérieur</t>
  </si>
  <si>
    <t>extérieur</t>
  </si>
  <si>
    <t>privé</t>
  </si>
  <si>
    <t>Jean</t>
  </si>
  <si>
    <t>Pierre</t>
  </si>
  <si>
    <t>paul</t>
  </si>
  <si>
    <t>Jacque</t>
  </si>
  <si>
    <t>Dubois</t>
  </si>
  <si>
    <t>henri</t>
  </si>
  <si>
    <t>vanessa</t>
  </si>
  <si>
    <t>ddd@rrrrrr</t>
  </si>
  <si>
    <t>rrrr@yyyyy.com</t>
  </si>
  <si>
    <t>manger</t>
  </si>
  <si>
    <t>boire</t>
  </si>
  <si>
    <t>fumer</t>
  </si>
  <si>
    <t>partir</t>
  </si>
  <si>
    <t>revenir</t>
  </si>
  <si>
    <t>lancer</t>
  </si>
  <si>
    <t>courrir</t>
  </si>
  <si>
    <t>danser</t>
  </si>
  <si>
    <t>mourir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</si>
</sst>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0#&quot; &quot;##&quot; &quot;##&quot; &quot;##&quot; &quot;##"/>
  </numFmts>
  <fonts count="11" x14ac:knownFonts="1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87">
    <xf numFmtId="0" fontId="0" fillId="0" borderId="0" xfId="0"/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164" fontId="3" fillId="0" borderId="1" xfId="0" applyNumberFormat="1" applyFont="1" applyFill="1" applyBorder="1" applyAlignment="1">
      <alignment horizontal="right" vertical="center" wrapText="1"/>
    </xf>
    <xf numFmtId="164" fontId="3" fillId="0" borderId="1" xfId="0" applyNumberFormat="1" applyFont="1" applyBorder="1" applyAlignment="1">
      <alignment horizontal="right" vertical="center"/>
    </xf>
    <xf numFmtId="164" fontId="3" fillId="0" borderId="1" xfId="1" applyNumberFormat="1" applyFont="1" applyBorder="1" applyAlignment="1">
      <alignment horizontal="right" vertical="center"/>
    </xf>
    <xf numFmtId="164" fontId="0" fillId="0" borderId="3" xfId="0" applyNumberFormat="1" applyBorder="1" applyAlignment="1">
      <alignment horizontal="right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right" vertical="center"/>
    </xf>
    <xf numFmtId="164" fontId="3" fillId="0" borderId="4" xfId="0" applyNumberFormat="1" applyFont="1" applyBorder="1" applyAlignment="1">
      <alignment horizontal="right" vertical="center"/>
    </xf>
    <xf numFmtId="164" fontId="3" fillId="0" borderId="2" xfId="0" applyNumberFormat="1" applyFont="1" applyBorder="1" applyAlignment="1">
      <alignment horizontal="right" vertical="center"/>
    </xf>
    <xf numFmtId="164" fontId="3" fillId="0" borderId="1" xfId="0" applyNumberFormat="1" applyFont="1" applyBorder="1" applyAlignment="1">
      <alignment horizontal="right"/>
    </xf>
    <xf numFmtId="164" fontId="5" fillId="0" borderId="0" xfId="0" applyNumberFormat="1" applyFont="1" applyAlignment="1">
      <alignment vertical="center"/>
    </xf>
    <xf numFmtId="164" fontId="5" fillId="0" borderId="0" xfId="0" applyNumberFormat="1" applyFont="1" applyAlignment="1"/>
    <xf numFmtId="164" fontId="3" fillId="0" borderId="0" xfId="0" applyNumberFormat="1" applyFont="1" applyAlignment="1"/>
    <xf numFmtId="164" fontId="0" fillId="0" borderId="0" xfId="0" applyNumberFormat="1" applyAlignment="1"/>
    <xf numFmtId="164" fontId="0" fillId="0" borderId="0" xfId="0" applyNumberFormat="1"/>
    <xf numFmtId="164" fontId="4" fillId="0" borderId="1" xfId="0" applyNumberFormat="1" applyFont="1" applyFill="1" applyBorder="1" applyAlignment="1">
      <alignment horizontal="right" vertical="center" wrapText="1"/>
    </xf>
    <xf numFmtId="164" fontId="4" fillId="7" borderId="1" xfId="0" applyNumberFormat="1" applyFont="1" applyFill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/>
    </xf>
    <xf numFmtId="164" fontId="4" fillId="0" borderId="1" xfId="0" applyNumberFormat="1" applyFont="1" applyFill="1" applyBorder="1" applyAlignment="1">
      <alignment vertical="center" wrapText="1"/>
    </xf>
    <xf numFmtId="164" fontId="3" fillId="0" borderId="1" xfId="0" applyNumberFormat="1" applyFont="1" applyBorder="1" applyAlignment="1">
      <alignment vertical="center"/>
    </xf>
    <xf numFmtId="164" fontId="7" fillId="0" borderId="1" xfId="0" applyNumberFormat="1" applyFont="1" applyBorder="1" applyAlignment="1">
      <alignment vertical="center"/>
    </xf>
    <xf numFmtId="164" fontId="3" fillId="0" borderId="1" xfId="1" applyNumberFormat="1" applyFon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7" fillId="7" borderId="1" xfId="0" applyNumberFormat="1" applyFont="1" applyFill="1" applyBorder="1" applyAlignment="1">
      <alignment vertical="center" wrapText="1"/>
    </xf>
    <xf numFmtId="164" fontId="3" fillId="0" borderId="3" xfId="0" applyNumberFormat="1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164" fontId="7" fillId="0" borderId="2" xfId="0" applyNumberFormat="1" applyFont="1" applyBorder="1" applyAlignment="1">
      <alignment vertical="center"/>
    </xf>
    <xf numFmtId="164" fontId="3" fillId="0" borderId="0" xfId="0" applyNumberFormat="1" applyFont="1" applyAlignment="1">
      <alignment vertical="center"/>
    </xf>
    <xf numFmtId="164" fontId="0" fillId="0" borderId="0" xfId="0" applyNumberFormat="1" applyAlignment="1">
      <alignment vertical="center"/>
    </xf>
    <xf numFmtId="164" fontId="7" fillId="0" borderId="1" xfId="0" applyNumberFormat="1" applyFont="1" applyFill="1" applyBorder="1" applyAlignment="1">
      <alignment horizontal="right" vertical="center" wrapText="1"/>
    </xf>
    <xf numFmtId="0" fontId="3" fillId="0" borderId="1" xfId="0" applyFont="1" applyFill="1" applyBorder="1" applyAlignment="1">
      <alignment vertical="center" wrapText="1"/>
    </xf>
    <xf numFmtId="0" fontId="7" fillId="7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7" borderId="1" xfId="0" applyFont="1" applyFill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0" fontId="8" fillId="0" borderId="0" xfId="0" applyFont="1" applyAlignment="1">
      <alignment vertical="center" wrapText="1"/>
    </xf>
    <xf numFmtId="0" fontId="5" fillId="0" borderId="1" xfId="0" applyFont="1" applyBorder="1" applyAlignment="1">
      <alignment vertical="center" wrapText="1"/>
    </xf>
    <xf numFmtId="164" fontId="3" fillId="0" borderId="2" xfId="0" applyNumberFormat="1" applyFont="1" applyBorder="1" applyAlignment="1"/>
    <xf numFmtId="164" fontId="3" fillId="0" borderId="4" xfId="0" applyNumberFormat="1" applyFont="1" applyBorder="1" applyAlignment="1"/>
    <xf numFmtId="0" fontId="9" fillId="5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64" fontId="4" fillId="4" borderId="4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vertical="center" wrapText="1"/>
    </xf>
    <xf numFmtId="0" fontId="3" fillId="7" borderId="1" xfId="0" applyFont="1" applyFill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4" fontId="3" fillId="7" borderId="0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/>
    <xf numFmtId="165" fontId="6" fillId="7" borderId="0" xfId="3" applyNumberFormat="1" applyFont="1" applyFill="1" applyBorder="1" applyAlignment="1" applyProtection="1"/>
    <xf numFmtId="164" fontId="3" fillId="7" borderId="0" xfId="0" applyNumberFormat="1" applyFont="1" applyFill="1" applyBorder="1" applyAlignment="1">
      <alignment horizontal="left" vertical="center"/>
    </xf>
    <xf numFmtId="165" fontId="5" fillId="7" borderId="0" xfId="0" applyNumberFormat="1" applyFont="1" applyFill="1" applyBorder="1" applyAlignment="1">
      <alignment wrapText="1"/>
    </xf>
    <xf numFmtId="164" fontId="3" fillId="7" borderId="0" xfId="1" applyNumberFormat="1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vertical="center" wrapText="1"/>
    </xf>
    <xf numFmtId="0" fontId="5" fillId="7" borderId="0" xfId="0" applyFont="1" applyFill="1" applyBorder="1" applyAlignment="1">
      <alignment horizontal="left" vertical="center"/>
    </xf>
    <xf numFmtId="0" fontId="5" fillId="0" borderId="1" xfId="0" applyFont="1" applyBorder="1"/>
    <xf numFmtId="165" fontId="5" fillId="0" borderId="1" xfId="0" applyNumberFormat="1" applyFont="1" applyBorder="1"/>
    <xf numFmtId="49" fontId="5" fillId="0" borderId="1" xfId="0" applyNumberFormat="1" applyFont="1" applyBorder="1"/>
    <xf numFmtId="0" fontId="5" fillId="0" borderId="1" xfId="0" applyFont="1" applyFill="1" applyBorder="1"/>
    <xf numFmtId="165" fontId="0" fillId="0" borderId="1" xfId="0" applyNumberFormat="1" applyBorder="1"/>
    <xf numFmtId="49" fontId="0" fillId="0" borderId="1" xfId="0" applyNumberFormat="1" applyBorder="1"/>
    <xf numFmtId="0" fontId="0" fillId="0" borderId="1" xfId="0" applyBorder="1"/>
    <xf numFmtId="49" fontId="6" fillId="0" borderId="1" xfId="3" applyNumberFormat="1" applyBorder="1" applyAlignment="1" applyProtection="1"/>
    <xf numFmtId="0" fontId="6" fillId="0" borderId="1" xfId="3" applyBorder="1" applyAlignment="1" applyProtection="1"/>
    <xf numFmtId="0" fontId="0" fillId="8" borderId="0" xfId="0" applyFill="1"/>
    <xf numFmtId="0" fontId="6" fillId="0" borderId="1" xfId="3" quotePrefix="1" applyBorder="1" applyAlignment="1" applyProtection="1"/>
    <xf numFmtId="0" fontId="5" fillId="7" borderId="0" xfId="0" applyFont="1" applyFill="1" applyBorder="1" applyAlignment="1">
      <alignment horizontal="left" vertical="center" wrapText="1"/>
    </xf>
    <xf numFmtId="0" fontId="5" fillId="0" borderId="0" xfId="0" applyFont="1"/>
    <xf numFmtId="165" fontId="5" fillId="0" borderId="0" xfId="0" applyNumberFormat="1" applyFont="1"/>
    <xf numFmtId="165" fontId="0" fillId="0" borderId="1" xfId="0" applyNumberFormat="1" applyFill="1" applyBorder="1"/>
    <xf numFmtId="49" fontId="6" fillId="0" borderId="1" xfId="3" applyNumberFormat="1" applyFill="1" applyBorder="1" applyAlignment="1" applyProtection="1"/>
    <xf numFmtId="0" fontId="0" fillId="0" borderId="1" xfId="0" applyFill="1" applyBorder="1"/>
    <xf numFmtId="0" fontId="6" fillId="0" borderId="1" xfId="3" applyFill="1" applyBorder="1" applyAlignment="1" applyProtection="1"/>
    <xf numFmtId="0" fontId="0" fillId="0" borderId="0" xfId="0" applyFill="1"/>
    <xf numFmtId="0" fontId="5" fillId="0" borderId="0" xfId="0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165" fontId="6" fillId="0" borderId="0" xfId="3" applyNumberFormat="1" applyFont="1" applyFill="1" applyBorder="1" applyAlignment="1" applyProtection="1"/>
    <xf numFmtId="49" fontId="0" fillId="0" borderId="1" xfId="0" applyNumberFormat="1" applyFill="1" applyBorder="1"/>
    <xf numFmtId="165" fontId="5" fillId="0" borderId="0" xfId="0" applyNumberFormat="1" applyFont="1" applyFill="1" applyBorder="1"/>
    <xf numFmtId="0" fontId="5" fillId="0" borderId="1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8" fillId="7" borderId="0" xfId="0" applyFont="1" applyFill="1" applyBorder="1" applyAlignment="1">
      <alignment vertical="center" wrapText="1"/>
    </xf>
    <xf numFmtId="0" fontId="0" fillId="0" borderId="0" xfId="0" applyBorder="1"/>
    <xf numFmtId="165" fontId="0" fillId="0" borderId="0" xfId="0" applyNumberFormat="1" applyBorder="1"/>
    <xf numFmtId="49" fontId="6" fillId="0" borderId="0" xfId="3" applyNumberFormat="1" applyBorder="1" applyAlignment="1" applyProtection="1"/>
    <xf numFmtId="0" fontId="6" fillId="0" borderId="0" xfId="3" applyBorder="1" applyAlignment="1" applyProtection="1"/>
    <xf numFmtId="0" fontId="5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wrapText="1"/>
    </xf>
    <xf numFmtId="164" fontId="3" fillId="0" borderId="0" xfId="1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 wrapText="1"/>
    </xf>
    <xf numFmtId="0" fontId="0" fillId="0" borderId="0" xfId="0" applyFill="1" applyBorder="1"/>
    <xf numFmtId="165" fontId="0" fillId="0" borderId="0" xfId="0" applyNumberFormat="1" applyFill="1" applyBorder="1"/>
    <xf numFmtId="49" fontId="6" fillId="0" borderId="0" xfId="3" applyNumberFormat="1" applyFill="1" applyBorder="1" applyAlignment="1" applyProtection="1"/>
    <xf numFmtId="49" fontId="0" fillId="0" borderId="0" xfId="0" applyNumberFormat="1" applyFill="1" applyBorder="1"/>
    <xf numFmtId="0" fontId="6" fillId="0" borderId="0" xfId="3" applyFill="1" applyBorder="1" applyAlignment="1" applyProtection="1"/>
    <xf numFmtId="0" fontId="5" fillId="0" borderId="0" xfId="0" applyFont="1" applyFill="1" applyBorder="1"/>
    <xf numFmtId="0" fontId="9" fillId="0" borderId="0" xfId="0" applyFont="1" applyFill="1" applyBorder="1" applyAlignment="1">
      <alignment horizontal="center" vertical="center"/>
    </xf>
    <xf numFmtId="49" fontId="5" fillId="0" borderId="0" xfId="0" applyNumberFormat="1" applyFont="1" applyFill="1" applyBorder="1"/>
    <xf numFmtId="0" fontId="6" fillId="0" borderId="0" xfId="3" quotePrefix="1" applyFill="1" applyBorder="1" applyAlignment="1" applyProtection="1"/>
    <xf numFmtId="0" fontId="0" fillId="0" borderId="4" xfId="0" applyBorder="1" applyAlignment="1">
      <alignment horizontal="right" vertical="center"/>
    </xf>
    <xf numFmtId="164" fontId="3" fillId="0" borderId="2" xfId="0" applyNumberFormat="1" applyFont="1" applyBorder="1" applyAlignment="1">
      <alignment vertical="center"/>
    </xf>
    <xf numFmtId="0" fontId="0" fillId="0" borderId="4" xfId="0" applyBorder="1" applyAlignment="1">
      <alignment vertical="center"/>
    </xf>
    <xf numFmtId="0" fontId="3" fillId="0" borderId="2" xfId="0" applyFont="1" applyBorder="1" applyAlignment="1">
      <alignment vertical="center" wrapText="1"/>
    </xf>
    <xf numFmtId="0" fontId="8" fillId="7" borderId="2" xfId="0" applyFont="1" applyFill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5" fillId="7" borderId="2" xfId="0" applyFont="1" applyFill="1" applyBorder="1" applyAlignment="1">
      <alignment vertical="center" wrapText="1"/>
    </xf>
    <xf numFmtId="0" fontId="7" fillId="7" borderId="0" xfId="0" applyFont="1" applyFill="1" applyBorder="1" applyAlignment="1">
      <alignment vertical="center" wrapText="1"/>
    </xf>
    <xf numFmtId="0" fontId="3" fillId="7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7" fillId="7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9" fontId="3" fillId="0" borderId="0" xfId="0" applyNumberFormat="1" applyFont="1" applyBorder="1" applyAlignment="1">
      <alignment vertical="center" wrapText="1"/>
    </xf>
    <xf numFmtId="0" fontId="7" fillId="0" borderId="6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9" fontId="3" fillId="0" borderId="4" xfId="0" applyNumberFormat="1" applyFont="1" applyBorder="1" applyAlignment="1">
      <alignment vertical="center" wrapText="1"/>
    </xf>
    <xf numFmtId="164" fontId="5" fillId="0" borderId="1" xfId="0" applyNumberFormat="1" applyFont="1" applyBorder="1" applyAlignment="1">
      <alignment vertical="center"/>
    </xf>
    <xf numFmtId="164" fontId="7" fillId="7" borderId="0" xfId="0" applyNumberFormat="1" applyFont="1" applyFill="1" applyBorder="1" applyAlignment="1">
      <alignment horizontal="right" vertical="center" wrapText="1"/>
    </xf>
    <xf numFmtId="164" fontId="3" fillId="0" borderId="0" xfId="0" applyNumberFormat="1" applyFont="1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164" fontId="3" fillId="0" borderId="4" xfId="1" applyNumberFormat="1" applyFont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164" fontId="7" fillId="7" borderId="4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left" vertical="center"/>
    </xf>
    <xf numFmtId="164" fontId="3" fillId="0" borderId="5" xfId="0" applyNumberFormat="1" applyFont="1" applyBorder="1" applyAlignment="1">
      <alignment horizontal="right" vertical="center"/>
    </xf>
    <xf numFmtId="164" fontId="5" fillId="0" borderId="3" xfId="0" applyNumberFormat="1" applyFont="1" applyBorder="1" applyAlignment="1">
      <alignment vertical="center"/>
    </xf>
    <xf numFmtId="164" fontId="7" fillId="0" borderId="3" xfId="1" applyNumberFormat="1" applyFont="1" applyBorder="1" applyAlignment="1">
      <alignment horizontal="right" vertical="center"/>
    </xf>
    <xf numFmtId="164" fontId="7" fillId="7" borderId="2" xfId="0" applyNumberFormat="1" applyFont="1" applyFill="1" applyBorder="1" applyAlignment="1">
      <alignment horizontal="center" vertical="center" wrapText="1"/>
    </xf>
    <xf numFmtId="164" fontId="3" fillId="0" borderId="0" xfId="1" applyNumberFormat="1" applyFont="1" applyBorder="1" applyAlignment="1">
      <alignment horizontal="right" vertical="center"/>
    </xf>
    <xf numFmtId="164" fontId="7" fillId="7" borderId="0" xfId="0" applyNumberFormat="1" applyFont="1" applyFill="1" applyBorder="1" applyAlignment="1">
      <alignment horizontal="center" vertical="center" wrapText="1"/>
    </xf>
    <xf numFmtId="164" fontId="3" fillId="0" borderId="3" xfId="1" applyNumberFormat="1" applyFont="1" applyBorder="1" applyAlignment="1">
      <alignment horizontal="right" vertical="center"/>
    </xf>
    <xf numFmtId="164" fontId="3" fillId="7" borderId="3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right" vertical="center" wrapText="1"/>
    </xf>
    <xf numFmtId="164" fontId="5" fillId="0" borderId="2" xfId="0" applyNumberFormat="1" applyFont="1" applyBorder="1" applyAlignment="1">
      <alignment vertical="center"/>
    </xf>
    <xf numFmtId="164" fontId="0" fillId="0" borderId="0" xfId="0" applyNumberFormat="1" applyBorder="1" applyAlignment="1">
      <alignment horizontal="right" vertical="center"/>
    </xf>
    <xf numFmtId="164" fontId="3" fillId="0" borderId="1" xfId="0" applyNumberFormat="1" applyFont="1" applyBorder="1" applyAlignment="1"/>
    <xf numFmtId="164" fontId="4" fillId="7" borderId="4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64" fontId="3" fillId="0" borderId="6" xfId="0" applyNumberFormat="1" applyFont="1" applyBorder="1" applyAlignment="1">
      <alignment horizontal="right" vertical="center"/>
    </xf>
    <xf numFmtId="164" fontId="4" fillId="7" borderId="2" xfId="0" applyNumberFormat="1" applyFont="1" applyFill="1" applyBorder="1" applyAlignment="1">
      <alignment horizontal="center" vertical="center" wrapText="1"/>
    </xf>
    <xf numFmtId="164" fontId="4" fillId="7" borderId="0" xfId="0" applyNumberFormat="1" applyFont="1" applyFill="1" applyBorder="1" applyAlignment="1">
      <alignment horizontal="center" vertical="center" wrapText="1"/>
    </xf>
    <xf numFmtId="164" fontId="7" fillId="7" borderId="0" xfId="0" applyNumberFormat="1" applyFont="1" applyFill="1" applyBorder="1" applyAlignment="1">
      <alignment vertical="center" wrapText="1"/>
    </xf>
    <xf numFmtId="164" fontId="3" fillId="0" borderId="0" xfId="0" applyNumberFormat="1" applyFon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164" fontId="4" fillId="7" borderId="4" xfId="0" applyNumberFormat="1" applyFont="1" applyFill="1" applyBorder="1" applyAlignment="1">
      <alignment vertical="center" wrapText="1"/>
    </xf>
    <xf numFmtId="164" fontId="7" fillId="0" borderId="0" xfId="0" applyNumberFormat="1" applyFont="1" applyBorder="1" applyAlignment="1">
      <alignment vertical="center"/>
    </xf>
    <xf numFmtId="164" fontId="4" fillId="7" borderId="2" xfId="0" applyNumberFormat="1" applyFont="1" applyFill="1" applyBorder="1" applyAlignment="1">
      <alignment vertical="center" wrapText="1"/>
    </xf>
    <xf numFmtId="164" fontId="3" fillId="0" borderId="0" xfId="1" applyNumberFormat="1" applyFont="1" applyBorder="1" applyAlignment="1">
      <alignment vertical="center"/>
    </xf>
    <xf numFmtId="164" fontId="4" fillId="7" borderId="0" xfId="0" applyNumberFormat="1" applyFont="1" applyFill="1" applyBorder="1" applyAlignment="1">
      <alignment vertical="center" wrapText="1"/>
    </xf>
    <xf numFmtId="164" fontId="3" fillId="7" borderId="3" xfId="0" applyNumberFormat="1" applyFont="1" applyFill="1" applyBorder="1" applyAlignment="1">
      <alignment vertical="center" wrapText="1"/>
    </xf>
    <xf numFmtId="164" fontId="0" fillId="0" borderId="0" xfId="0" applyNumberFormat="1" applyBorder="1" applyAlignment="1">
      <alignment vertical="center"/>
    </xf>
    <xf numFmtId="20" fontId="0" fillId="0" borderId="1" xfId="0" applyNumberFormat="1" applyBorder="1"/>
    <xf numFmtId="0" fontId="1" fillId="0" borderId="2" xfId="0" applyFont="1" applyBorder="1" applyAlignment="1">
      <alignment horizontal="right" vertical="center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Fill="1" applyBorder="1"/>
    <xf numFmtId="0" fontId="1" fillId="0" borderId="1" xfId="0" applyFont="1" applyBorder="1"/>
    <xf numFmtId="0" fontId="9" fillId="5" borderId="1" xfId="0" applyFont="1" applyFill="1" applyBorder="1" applyAlignment="1">
      <alignment horizontal="center" vertical="center"/>
    </xf>
  </cellXfs>
  <cellStyles count="4">
    <cellStyle name="Euro" xfId="1"/>
    <cellStyle name="Euro 2" xfId="2"/>
    <cellStyle name="Lien hypertexte" xfId="3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609600</xdr:colOff>
          <xdr:row>2</xdr:row>
          <xdr:rowOff>180975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723900</xdr:colOff>
      <xdr:row>7</xdr:row>
      <xdr:rowOff>123825</xdr:rowOff>
    </xdr:from>
    <xdr:to>
      <xdr:col>3</xdr:col>
      <xdr:colOff>781050</xdr:colOff>
      <xdr:row>27</xdr:row>
      <xdr:rowOff>9525</xdr:rowOff>
    </xdr:to>
    <xdr:sp macro="" textlink="">
      <xdr:nvSpPr>
        <xdr:cNvPr id="2" name="ZoneTexte 1"/>
        <xdr:cNvSpPr txBox="1"/>
      </xdr:nvSpPr>
      <xdr:spPr>
        <a:xfrm>
          <a:off x="723900" y="1485900"/>
          <a:ext cx="3305175" cy="3886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Tassin</a:t>
          </a:r>
        </a:p>
        <a:p>
          <a:r>
            <a:rPr lang="fr-FR" sz="1600"/>
            <a:t>voilà tu choisis un</a:t>
          </a:r>
          <a:r>
            <a:rPr lang="fr-FR" sz="1600" baseline="0"/>
            <a:t> nom de fournisseur dans le combobox1 </a:t>
          </a:r>
        </a:p>
        <a:p>
          <a:r>
            <a:rPr lang="fr-FR" sz="1600" baseline="0"/>
            <a:t>fournisseur C par exemple</a:t>
          </a:r>
        </a:p>
        <a:p>
          <a:r>
            <a:rPr lang="fr-FR" sz="1600" baseline="0"/>
            <a:t>et ensuite tu choisis une désignation </a:t>
          </a:r>
        </a:p>
        <a:p>
          <a:r>
            <a:rPr lang="fr-FR" sz="1600" baseline="0"/>
            <a:t>et tu auras je pense ce que tu veux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</a:p>
        <a:p>
          <a:endParaRPr lang="fr-FR" sz="1600" baseline="0"/>
        </a:p>
        <a:p>
          <a:r>
            <a:rPr lang="fr-FR" sz="1600" baseline="0"/>
            <a:t>PS: il est évident que les codes pour tes boutons ne fonctionnent plus  car je ne les ai pas fait, j'ai fait que l'userform initialize et les combobox1 et 2 </a:t>
          </a:r>
        </a:p>
        <a:p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rrrr@yyyyy.com" TargetMode="External"/><Relationship Id="rId1" Type="http://schemas.openxmlformats.org/officeDocument/2006/relationships/hyperlink" Target="mailto:ddd@rrrrr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15"/>
  <sheetViews>
    <sheetView tabSelected="1" workbookViewId="0">
      <selection activeCell="E6" sqref="E6"/>
    </sheetView>
  </sheetViews>
  <sheetFormatPr baseColWidth="10" defaultRowHeight="12.75" x14ac:dyDescent="0.2"/>
  <cols>
    <col min="1" max="1" width="20.7109375" style="111" customWidth="1"/>
    <col min="2" max="2" width="16.5703125" style="111" customWidth="1"/>
    <col min="3" max="3" width="11.42578125" style="111"/>
    <col min="4" max="4" width="17.28515625" style="112" customWidth="1"/>
    <col min="5" max="5" width="37.140625" style="114" customWidth="1"/>
    <col min="6" max="7" width="14" style="111" customWidth="1"/>
    <col min="8" max="8" width="16.42578125" style="112" customWidth="1"/>
    <col min="9" max="9" width="35.140625" style="111" customWidth="1"/>
    <col min="10" max="10" width="22.28515625" style="111" customWidth="1"/>
    <col min="11" max="11" width="21.42578125" style="111" customWidth="1"/>
    <col min="12" max="13" width="33.85546875" style="111" customWidth="1"/>
    <col min="14" max="16384" width="11.42578125" style="111"/>
  </cols>
  <sheetData>
    <row r="1" spans="1:13" x14ac:dyDescent="0.2">
      <c r="A1" s="117"/>
      <c r="B1" s="116"/>
      <c r="C1" s="116"/>
      <c r="D1" s="93"/>
      <c r="E1" s="118"/>
      <c r="F1" s="116"/>
      <c r="G1" s="116"/>
      <c r="H1" s="93"/>
      <c r="I1" s="116"/>
      <c r="J1" s="102"/>
      <c r="K1" s="103"/>
      <c r="L1" s="104"/>
      <c r="M1" s="104"/>
    </row>
    <row r="2" spans="1:13" ht="15.75" customHeight="1" x14ac:dyDescent="0.2">
      <c r="A2" s="110"/>
      <c r="J2" s="89"/>
      <c r="K2" s="105"/>
      <c r="L2" s="93"/>
      <c r="M2" s="93"/>
    </row>
    <row r="3" spans="1:13" ht="15.75" customHeight="1" x14ac:dyDescent="0.2">
      <c r="A3" s="110"/>
      <c r="J3" s="89"/>
      <c r="K3" s="90"/>
      <c r="L3" s="91"/>
      <c r="M3" s="91"/>
    </row>
    <row r="4" spans="1:13" ht="15.75" customHeight="1" x14ac:dyDescent="0.2">
      <c r="A4" s="110"/>
      <c r="B4" s="116"/>
      <c r="C4" s="116"/>
      <c r="E4" s="113"/>
      <c r="G4" s="116"/>
      <c r="I4" s="115"/>
      <c r="J4" s="89"/>
      <c r="K4" s="90"/>
      <c r="L4" s="93"/>
      <c r="M4" s="93"/>
    </row>
    <row r="5" spans="1:13" ht="15.75" customHeight="1" x14ac:dyDescent="0.2">
      <c r="A5" s="89"/>
      <c r="B5" s="89"/>
      <c r="J5" s="89"/>
      <c r="K5" s="90"/>
      <c r="L5" s="93"/>
      <c r="M5" s="93"/>
    </row>
    <row r="6" spans="1:13" ht="15.75" customHeight="1" x14ac:dyDescent="0.2">
      <c r="A6" s="89"/>
      <c r="B6" s="89"/>
      <c r="J6" s="89"/>
      <c r="K6" s="90"/>
      <c r="L6" s="93"/>
      <c r="M6" s="93"/>
    </row>
    <row r="7" spans="1:13" ht="15.75" customHeight="1" x14ac:dyDescent="0.2">
      <c r="A7" s="110"/>
      <c r="B7" s="116"/>
      <c r="C7" s="116"/>
      <c r="E7" s="113"/>
      <c r="I7" s="115"/>
      <c r="J7" s="89"/>
      <c r="K7" s="90"/>
      <c r="L7" s="93"/>
      <c r="M7" s="93"/>
    </row>
    <row r="8" spans="1:13" ht="15.75" customHeight="1" x14ac:dyDescent="0.2">
      <c r="A8" s="110"/>
      <c r="B8" s="116"/>
      <c r="C8" s="116"/>
      <c r="E8" s="113"/>
      <c r="F8" s="116"/>
      <c r="G8" s="116"/>
      <c r="I8" s="115"/>
      <c r="J8" s="89"/>
      <c r="K8" s="106"/>
      <c r="L8" s="106"/>
      <c r="M8" s="107"/>
    </row>
    <row r="9" spans="1:13" ht="15.75" customHeight="1" x14ac:dyDescent="0.2">
      <c r="A9" s="110"/>
      <c r="F9" s="116"/>
      <c r="G9" s="116"/>
      <c r="I9" s="115"/>
      <c r="J9" s="89"/>
      <c r="K9" s="90"/>
      <c r="L9" s="93"/>
      <c r="M9" s="93"/>
    </row>
    <row r="10" spans="1:13" ht="15.75" customHeight="1" x14ac:dyDescent="0.2">
      <c r="A10" s="110"/>
      <c r="G10" s="116"/>
      <c r="J10" s="89"/>
      <c r="K10" s="90"/>
      <c r="L10" s="93"/>
      <c r="M10" s="108"/>
    </row>
    <row r="11" spans="1:13" ht="15.75" customHeight="1" x14ac:dyDescent="0.2">
      <c r="A11" s="89"/>
      <c r="E11" s="113"/>
      <c r="J11" s="89"/>
      <c r="K11" s="109"/>
      <c r="L11" s="93"/>
      <c r="M11" s="91"/>
    </row>
    <row r="12" spans="1:13" ht="15.75" customHeight="1" x14ac:dyDescent="0.2">
      <c r="A12" s="110"/>
      <c r="B12" s="116"/>
      <c r="C12" s="116"/>
      <c r="F12" s="116"/>
      <c r="G12" s="116"/>
      <c r="J12" s="89"/>
      <c r="K12" s="90"/>
      <c r="L12" s="93"/>
      <c r="M12" s="93"/>
    </row>
    <row r="13" spans="1:13" ht="15.75" customHeight="1" x14ac:dyDescent="0.2">
      <c r="A13" s="110"/>
      <c r="E13" s="113"/>
      <c r="G13" s="116"/>
      <c r="I13" s="115"/>
      <c r="J13" s="89"/>
      <c r="K13" s="90"/>
      <c r="L13" s="93"/>
      <c r="M13" s="91"/>
    </row>
    <row r="14" spans="1:13" ht="15.75" customHeight="1" x14ac:dyDescent="0.2">
      <c r="A14" s="89"/>
      <c r="B14" s="89"/>
      <c r="J14" s="89"/>
      <c r="K14" s="90"/>
      <c r="L14" s="93"/>
      <c r="M14" s="93"/>
    </row>
    <row r="15" spans="1:13" ht="15.75" customHeight="1" x14ac:dyDescent="0.2">
      <c r="A15" s="89"/>
      <c r="B15" s="89"/>
      <c r="J15" s="89"/>
      <c r="K15" s="90"/>
      <c r="L15" s="93"/>
      <c r="M15" s="93"/>
    </row>
    <row r="16" spans="1:13" ht="15.75" customHeight="1" x14ac:dyDescent="0.2">
      <c r="A16" s="110"/>
      <c r="F16" s="116"/>
      <c r="G16" s="116"/>
      <c r="I16" s="115"/>
      <c r="J16" s="89"/>
      <c r="K16" s="90"/>
      <c r="L16" s="93"/>
      <c r="M16" s="91"/>
    </row>
    <row r="17" spans="1:9" ht="15.75" customHeight="1" x14ac:dyDescent="0.2">
      <c r="A17" s="89"/>
      <c r="B17" s="89"/>
    </row>
    <row r="18" spans="1:9" ht="15.75" customHeight="1" x14ac:dyDescent="0.2">
      <c r="A18" s="110"/>
      <c r="B18" s="116"/>
      <c r="C18" s="116"/>
      <c r="I18" s="115"/>
    </row>
    <row r="19" spans="1:9" ht="15.75" customHeight="1" x14ac:dyDescent="0.2">
      <c r="A19" s="110"/>
      <c r="I19" s="115"/>
    </row>
    <row r="20" spans="1:9" ht="15.75" customHeight="1" x14ac:dyDescent="0.2">
      <c r="A20" s="89"/>
      <c r="B20" s="89"/>
    </row>
    <row r="21" spans="1:9" ht="15.75" customHeight="1" x14ac:dyDescent="0.2">
      <c r="A21" s="89"/>
      <c r="E21" s="113"/>
      <c r="I21" s="115"/>
    </row>
    <row r="22" spans="1:9" ht="15.75" customHeight="1" x14ac:dyDescent="0.2">
      <c r="A22" s="110"/>
      <c r="I22" s="115"/>
    </row>
    <row r="23" spans="1:9" ht="15.75" customHeight="1" x14ac:dyDescent="0.2">
      <c r="A23" s="89"/>
      <c r="B23" s="89"/>
    </row>
    <row r="24" spans="1:9" ht="15.75" customHeight="1" x14ac:dyDescent="0.2">
      <c r="A24" s="110"/>
      <c r="I24" s="115"/>
    </row>
    <row r="25" spans="1:9" ht="15.75" customHeight="1" x14ac:dyDescent="0.2">
      <c r="A25" s="89"/>
      <c r="B25" s="116"/>
      <c r="I25" s="115"/>
    </row>
    <row r="26" spans="1:9" ht="15.75" customHeight="1" x14ac:dyDescent="0.2">
      <c r="A26" s="89"/>
      <c r="B26" s="89"/>
    </row>
    <row r="27" spans="1:9" ht="15.75" customHeight="1" x14ac:dyDescent="0.2">
      <c r="A27" s="89"/>
      <c r="B27" s="89"/>
    </row>
    <row r="28" spans="1:9" ht="15.75" customHeight="1" x14ac:dyDescent="0.2">
      <c r="A28" s="110"/>
      <c r="F28" s="116"/>
      <c r="G28" s="116"/>
      <c r="I28" s="115"/>
    </row>
    <row r="29" spans="1:9" ht="15.75" customHeight="1" x14ac:dyDescent="0.2">
      <c r="A29" s="110"/>
      <c r="B29" s="116"/>
      <c r="C29" s="116"/>
      <c r="E29" s="113"/>
      <c r="F29" s="116"/>
      <c r="G29" s="116"/>
      <c r="I29" s="115"/>
    </row>
    <row r="30" spans="1:9" ht="15.75" customHeight="1" x14ac:dyDescent="0.2">
      <c r="A30" s="89"/>
      <c r="E30" s="113"/>
    </row>
    <row r="31" spans="1:9" ht="15.75" customHeight="1" x14ac:dyDescent="0.2">
      <c r="A31" s="110"/>
      <c r="B31" s="116"/>
      <c r="C31" s="116"/>
    </row>
    <row r="32" spans="1:9" ht="15.75" customHeight="1" x14ac:dyDescent="0.2">
      <c r="A32" s="89"/>
      <c r="B32" s="89"/>
    </row>
    <row r="33" spans="1:9" ht="15.75" customHeight="1" x14ac:dyDescent="0.2">
      <c r="A33" s="89"/>
      <c r="B33" s="89"/>
    </row>
    <row r="34" spans="1:9" ht="15.75" customHeight="1" x14ac:dyDescent="0.2">
      <c r="A34" s="89"/>
      <c r="B34" s="89"/>
    </row>
    <row r="35" spans="1:9" ht="15.75" customHeight="1" x14ac:dyDescent="0.2">
      <c r="A35" s="110"/>
      <c r="B35" s="116"/>
      <c r="C35" s="116"/>
      <c r="F35" s="116"/>
      <c r="G35" s="116"/>
      <c r="I35" s="115"/>
    </row>
    <row r="36" spans="1:9" ht="15.75" customHeight="1" x14ac:dyDescent="0.2">
      <c r="A36" s="89"/>
      <c r="B36" s="89"/>
    </row>
    <row r="37" spans="1:9" ht="15.75" customHeight="1" x14ac:dyDescent="0.2">
      <c r="A37" s="110"/>
      <c r="B37" s="116"/>
      <c r="C37" s="116"/>
      <c r="E37" s="113"/>
      <c r="I37" s="115"/>
    </row>
    <row r="38" spans="1:9" ht="15.75" customHeight="1" x14ac:dyDescent="0.2">
      <c r="A38" s="89"/>
      <c r="B38" s="89"/>
    </row>
    <row r="39" spans="1:9" ht="15.75" customHeight="1" x14ac:dyDescent="0.2">
      <c r="A39" s="89"/>
      <c r="B39" s="89"/>
    </row>
    <row r="40" spans="1:9" ht="15.75" customHeight="1" x14ac:dyDescent="0.2">
      <c r="A40" s="110"/>
      <c r="B40" s="116"/>
      <c r="C40" s="116"/>
      <c r="E40" s="113"/>
    </row>
    <row r="41" spans="1:9" ht="15.75" customHeight="1" x14ac:dyDescent="0.2">
      <c r="A41" s="89"/>
      <c r="B41" s="89"/>
    </row>
    <row r="42" spans="1:9" ht="24" customHeight="1" x14ac:dyDescent="0.2">
      <c r="A42" s="89"/>
      <c r="F42" s="116"/>
      <c r="G42" s="116"/>
      <c r="I42" s="115"/>
    </row>
    <row r="43" spans="1:9" ht="15.75" customHeight="1" x14ac:dyDescent="0.2">
      <c r="A43" s="110"/>
      <c r="B43" s="116"/>
      <c r="C43" s="116"/>
      <c r="E43" s="113"/>
      <c r="I43" s="115"/>
    </row>
    <row r="44" spans="1:9" ht="15.75" customHeight="1" x14ac:dyDescent="0.2">
      <c r="A44" s="110"/>
      <c r="E44" s="113"/>
    </row>
    <row r="45" spans="1:9" ht="15.75" customHeight="1" x14ac:dyDescent="0.2">
      <c r="A45" s="89"/>
      <c r="B45" s="89"/>
    </row>
    <row r="46" spans="1:9" ht="15.75" customHeight="1" x14ac:dyDescent="0.2">
      <c r="A46" s="110"/>
    </row>
    <row r="47" spans="1:9" ht="15.75" customHeight="1" x14ac:dyDescent="0.2">
      <c r="A47" s="89"/>
      <c r="B47" s="89"/>
    </row>
    <row r="48" spans="1:9" ht="15.75" customHeight="1" x14ac:dyDescent="0.2">
      <c r="A48" s="110"/>
    </row>
    <row r="49" spans="1:9" ht="15.75" customHeight="1" x14ac:dyDescent="0.2">
      <c r="A49" s="110"/>
      <c r="B49" s="116"/>
      <c r="C49" s="116"/>
      <c r="E49" s="113"/>
      <c r="F49" s="116"/>
      <c r="G49" s="116"/>
      <c r="I49" s="115"/>
    </row>
    <row r="50" spans="1:9" ht="15.75" customHeight="1" x14ac:dyDescent="0.2">
      <c r="A50" s="110"/>
      <c r="B50" s="116"/>
      <c r="C50" s="116"/>
      <c r="E50" s="113"/>
      <c r="I50" s="115"/>
    </row>
    <row r="51" spans="1:9" ht="15.75" customHeight="1" x14ac:dyDescent="0.2">
      <c r="A51" s="89"/>
      <c r="B51" s="89"/>
    </row>
    <row r="52" spans="1:9" ht="15.75" customHeight="1" x14ac:dyDescent="0.2">
      <c r="A52" s="110"/>
      <c r="B52" s="116"/>
      <c r="C52" s="116"/>
      <c r="E52" s="113"/>
    </row>
    <row r="53" spans="1:9" ht="15.75" customHeight="1" x14ac:dyDescent="0.2">
      <c r="A53" s="110"/>
      <c r="E53" s="113"/>
      <c r="I53" s="115"/>
    </row>
    <row r="54" spans="1:9" ht="15.75" customHeight="1" x14ac:dyDescent="0.2">
      <c r="A54" s="110"/>
      <c r="E54" s="113"/>
      <c r="I54" s="115"/>
    </row>
    <row r="55" spans="1:9" ht="15.75" customHeight="1" x14ac:dyDescent="0.2">
      <c r="A55" s="89"/>
      <c r="B55" s="89"/>
    </row>
    <row r="56" spans="1:9" ht="15.75" customHeight="1" x14ac:dyDescent="0.2">
      <c r="A56" s="110"/>
    </row>
    <row r="57" spans="1:9" ht="15.75" customHeight="1" x14ac:dyDescent="0.2">
      <c r="A57" s="110"/>
      <c r="I57" s="115"/>
    </row>
    <row r="58" spans="1:9" ht="15.75" customHeight="1" x14ac:dyDescent="0.2">
      <c r="A58" s="110"/>
      <c r="E58" s="113"/>
      <c r="I58" s="115"/>
    </row>
    <row r="59" spans="1:9" ht="15.75" customHeight="1" x14ac:dyDescent="0.2">
      <c r="A59" s="89"/>
    </row>
    <row r="60" spans="1:9" ht="15.75" customHeight="1" x14ac:dyDescent="0.2">
      <c r="A60" s="89"/>
      <c r="B60" s="89"/>
    </row>
    <row r="61" spans="1:9" ht="15.75" customHeight="1" x14ac:dyDescent="0.2">
      <c r="A61" s="110"/>
      <c r="E61" s="113"/>
    </row>
    <row r="62" spans="1:9" ht="15.75" customHeight="1" x14ac:dyDescent="0.2">
      <c r="A62" s="89"/>
      <c r="B62" s="89"/>
    </row>
    <row r="63" spans="1:9" ht="15.75" customHeight="1" x14ac:dyDescent="0.2">
      <c r="A63" s="110"/>
      <c r="E63" s="113"/>
    </row>
    <row r="64" spans="1:9" ht="15.75" customHeight="1" x14ac:dyDescent="0.2">
      <c r="A64" s="89"/>
      <c r="E64" s="113"/>
      <c r="I64" s="115"/>
    </row>
    <row r="65" spans="1:9" ht="15.75" customHeight="1" x14ac:dyDescent="0.2">
      <c r="A65" s="110"/>
      <c r="I65" s="115"/>
    </row>
    <row r="66" spans="1:9" ht="15.75" customHeight="1" x14ac:dyDescent="0.2">
      <c r="A66" s="110"/>
      <c r="I66" s="115"/>
    </row>
    <row r="67" spans="1:9" ht="15.75" customHeight="1" x14ac:dyDescent="0.2">
      <c r="A67" s="110"/>
      <c r="E67" s="113"/>
      <c r="I67" s="115"/>
    </row>
    <row r="68" spans="1:9" ht="15.75" customHeight="1" x14ac:dyDescent="0.2">
      <c r="A68" s="110"/>
    </row>
    <row r="69" spans="1:9" ht="15.75" customHeight="1" x14ac:dyDescent="0.2">
      <c r="A69" s="110"/>
      <c r="B69" s="116"/>
      <c r="E69" s="113"/>
      <c r="I69" s="115"/>
    </row>
    <row r="70" spans="1:9" ht="15.75" customHeight="1" x14ac:dyDescent="0.2">
      <c r="A70" s="110"/>
      <c r="E70" s="113"/>
      <c r="I70" s="115"/>
    </row>
    <row r="71" spans="1:9" ht="15.75" customHeight="1" x14ac:dyDescent="0.2">
      <c r="A71" s="110"/>
      <c r="B71" s="116"/>
      <c r="C71" s="116"/>
      <c r="E71" s="113"/>
      <c r="I71" s="119"/>
    </row>
    <row r="72" spans="1:9" ht="15.75" customHeight="1" x14ac:dyDescent="0.2">
      <c r="A72" s="89"/>
      <c r="B72" s="89"/>
    </row>
    <row r="73" spans="1:9" ht="15.75" customHeight="1" x14ac:dyDescent="0.2">
      <c r="A73" s="110"/>
      <c r="E73" s="113"/>
      <c r="I73" s="115"/>
    </row>
    <row r="74" spans="1:9" ht="15.75" customHeight="1" x14ac:dyDescent="0.2">
      <c r="A74" s="110"/>
      <c r="F74" s="116"/>
      <c r="G74" s="116"/>
      <c r="I74" s="115"/>
    </row>
    <row r="75" spans="1:9" ht="15.75" customHeight="1" x14ac:dyDescent="0.2">
      <c r="A75" s="110"/>
      <c r="E75" s="113"/>
    </row>
    <row r="76" spans="1:9" ht="15.75" customHeight="1" x14ac:dyDescent="0.2">
      <c r="A76" s="110"/>
      <c r="E76" s="113"/>
    </row>
    <row r="77" spans="1:9" ht="15.75" customHeight="1" x14ac:dyDescent="0.2">
      <c r="A77" s="110"/>
    </row>
    <row r="78" spans="1:9" ht="15.75" customHeight="1" x14ac:dyDescent="0.2">
      <c r="A78" s="110"/>
      <c r="E78" s="113"/>
      <c r="I78" s="115"/>
    </row>
    <row r="79" spans="1:9" ht="15.75" customHeight="1" x14ac:dyDescent="0.2">
      <c r="A79" s="110"/>
      <c r="E79" s="113"/>
      <c r="I79" s="115"/>
    </row>
    <row r="80" spans="1:9" x14ac:dyDescent="0.2">
      <c r="A80" s="89"/>
      <c r="B80" s="89"/>
    </row>
    <row r="81" spans="1:14" x14ac:dyDescent="0.2">
      <c r="A81" s="110"/>
      <c r="E81" s="113"/>
    </row>
    <row r="82" spans="1:14" x14ac:dyDescent="0.2">
      <c r="A82" s="89"/>
      <c r="I82" s="115"/>
    </row>
    <row r="83" spans="1:14" x14ac:dyDescent="0.2">
      <c r="A83" s="110"/>
      <c r="E83" s="113"/>
    </row>
    <row r="84" spans="1:14" x14ac:dyDescent="0.2">
      <c r="A84" s="89"/>
      <c r="B84" s="116"/>
      <c r="C84" s="116"/>
      <c r="E84" s="113"/>
      <c r="F84" s="116"/>
      <c r="G84" s="116"/>
      <c r="I84" s="115"/>
    </row>
    <row r="85" spans="1:14" x14ac:dyDescent="0.2">
      <c r="A85" s="89"/>
      <c r="B85" s="116"/>
      <c r="C85" s="116"/>
      <c r="E85" s="113"/>
      <c r="F85" s="116"/>
      <c r="G85" s="116"/>
      <c r="I85" s="115"/>
    </row>
    <row r="86" spans="1:14" x14ac:dyDescent="0.2">
      <c r="A86" s="89"/>
      <c r="E86" s="113"/>
      <c r="I86" s="115"/>
    </row>
    <row r="87" spans="1:14" x14ac:dyDescent="0.2">
      <c r="A87" s="110"/>
    </row>
    <row r="88" spans="1:14" x14ac:dyDescent="0.2">
      <c r="A88" s="110"/>
      <c r="E88" s="113"/>
      <c r="I88" s="115"/>
    </row>
    <row r="89" spans="1:14" x14ac:dyDescent="0.2">
      <c r="A89" s="110"/>
      <c r="F89" s="116"/>
      <c r="G89" s="116"/>
      <c r="I89" s="115"/>
    </row>
    <row r="90" spans="1:14" x14ac:dyDescent="0.2">
      <c r="A90" s="89"/>
      <c r="B90" s="89"/>
    </row>
    <row r="91" spans="1:14" x14ac:dyDescent="0.2">
      <c r="A91" s="110"/>
      <c r="I91" s="115"/>
    </row>
    <row r="92" spans="1:14" x14ac:dyDescent="0.2">
      <c r="A92" s="110"/>
    </row>
    <row r="93" spans="1:14" x14ac:dyDescent="0.2">
      <c r="A93" s="110"/>
      <c r="I93" s="115"/>
    </row>
    <row r="94" spans="1:14" x14ac:dyDescent="0.2">
      <c r="B94" s="111" t="s">
        <v>25</v>
      </c>
      <c r="C94" s="111" t="s">
        <v>22</v>
      </c>
      <c r="D94" s="112" t="s">
        <v>24</v>
      </c>
      <c r="G94" s="111" t="s">
        <v>23</v>
      </c>
      <c r="H94" s="112" t="s">
        <v>22</v>
      </c>
      <c r="I94" s="111" t="s">
        <v>22</v>
      </c>
    </row>
    <row r="96" spans="1:14" x14ac:dyDescent="0.2">
      <c r="C96" s="111" t="s">
        <v>12</v>
      </c>
      <c r="D96" s="112" t="s">
        <v>17</v>
      </c>
      <c r="E96" s="114" t="s">
        <v>13</v>
      </c>
      <c r="F96" s="111" t="s">
        <v>13</v>
      </c>
      <c r="G96" s="111" t="s">
        <v>13</v>
      </c>
      <c r="H96" s="112" t="s">
        <v>13</v>
      </c>
      <c r="I96" s="111" t="s">
        <v>13</v>
      </c>
      <c r="J96" s="111" t="s">
        <v>13</v>
      </c>
      <c r="K96" s="111" t="s">
        <v>6</v>
      </c>
      <c r="L96" s="111" t="s">
        <v>18</v>
      </c>
      <c r="M96" s="111" t="s">
        <v>19</v>
      </c>
      <c r="N96" s="111" t="s">
        <v>20</v>
      </c>
    </row>
    <row r="97" spans="1:9" x14ac:dyDescent="0.2">
      <c r="A97" s="110"/>
      <c r="E97" s="113"/>
      <c r="I97" s="115"/>
    </row>
    <row r="98" spans="1:9" x14ac:dyDescent="0.2">
      <c r="A98" s="110"/>
      <c r="I98" s="115"/>
    </row>
    <row r="99" spans="1:9" x14ac:dyDescent="0.2">
      <c r="A99" s="89"/>
      <c r="B99" s="89"/>
    </row>
    <row r="100" spans="1:9" x14ac:dyDescent="0.2">
      <c r="A100" s="110"/>
      <c r="I100" s="115"/>
    </row>
    <row r="101" spans="1:9" x14ac:dyDescent="0.2">
      <c r="A101" s="110"/>
    </row>
    <row r="102" spans="1:9" x14ac:dyDescent="0.2">
      <c r="A102" s="110"/>
    </row>
    <row r="103" spans="1:9" x14ac:dyDescent="0.2">
      <c r="A103" s="110"/>
    </row>
    <row r="104" spans="1:9" x14ac:dyDescent="0.2">
      <c r="A104" s="110"/>
    </row>
    <row r="105" spans="1:9" x14ac:dyDescent="0.2">
      <c r="A105" s="110"/>
    </row>
    <row r="106" spans="1:9" x14ac:dyDescent="0.2">
      <c r="A106" s="110"/>
      <c r="E106" s="113"/>
    </row>
    <row r="107" spans="1:9" x14ac:dyDescent="0.2">
      <c r="A107" s="89"/>
    </row>
    <row r="108" spans="1:9" x14ac:dyDescent="0.2">
      <c r="A108" s="89"/>
    </row>
    <row r="115" spans="2:2" x14ac:dyDescent="0.2">
      <c r="B115" s="111" t="s">
        <v>21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autoPict="0" r:id="rId4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609600</xdr:colOff>
                <xdr:row>2</xdr:row>
                <xdr:rowOff>180975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658"/>
  <sheetViews>
    <sheetView showZeros="0" workbookViewId="0">
      <pane ySplit="1" topLeftCell="A2" activePane="bottomLeft" state="frozen"/>
      <selection pane="bottomLeft" activeCell="J17" sqref="J17"/>
    </sheetView>
  </sheetViews>
  <sheetFormatPr baseColWidth="10" defaultRowHeight="12.75" x14ac:dyDescent="0.2"/>
  <cols>
    <col min="1" max="1" width="16.42578125" style="45" customWidth="1"/>
    <col min="2" max="2" width="20.85546875" style="37" customWidth="1"/>
    <col min="3" max="3" width="23.7109375" style="37" customWidth="1"/>
    <col min="4" max="4" width="14.85546875" style="17" customWidth="1"/>
    <col min="5" max="5" width="18" style="17" customWidth="1"/>
    <col min="6" max="6" width="15" style="31" customWidth="1"/>
    <col min="8" max="8" width="12.140625" customWidth="1"/>
    <col min="9" max="9" width="15.85546875" style="59" customWidth="1"/>
    <col min="10" max="10" width="23.140625" style="58" customWidth="1"/>
    <col min="13" max="13" width="13.28515625" style="59" bestFit="1" customWidth="1"/>
    <col min="14" max="14" width="32.42578125" style="58" customWidth="1"/>
  </cols>
  <sheetData>
    <row r="1" spans="1:14" x14ac:dyDescent="0.2">
      <c r="A1" s="49" t="s">
        <v>0</v>
      </c>
      <c r="B1" s="50" t="s">
        <v>4</v>
      </c>
      <c r="C1" s="51" t="s">
        <v>5</v>
      </c>
      <c r="D1" s="52" t="s">
        <v>1</v>
      </c>
      <c r="E1" s="53" t="s">
        <v>3</v>
      </c>
      <c r="F1" s="54" t="s">
        <v>2</v>
      </c>
      <c r="G1" s="70" t="s">
        <v>7</v>
      </c>
      <c r="H1" s="70" t="s">
        <v>8</v>
      </c>
      <c r="I1" s="71" t="s">
        <v>11</v>
      </c>
      <c r="J1" s="72" t="s">
        <v>9</v>
      </c>
      <c r="K1" s="70" t="s">
        <v>14</v>
      </c>
      <c r="L1" s="73" t="s">
        <v>15</v>
      </c>
      <c r="M1" s="71" t="s">
        <v>10</v>
      </c>
      <c r="N1" s="72" t="s">
        <v>16</v>
      </c>
    </row>
    <row r="2" spans="1:14" x14ac:dyDescent="0.2">
      <c r="A2" s="183" t="s">
        <v>34</v>
      </c>
      <c r="B2" s="1" t="s">
        <v>53</v>
      </c>
      <c r="C2" s="3">
        <v>20</v>
      </c>
      <c r="D2" s="5">
        <v>30</v>
      </c>
      <c r="E2" s="5">
        <v>40</v>
      </c>
      <c r="F2" s="22">
        <v>70</v>
      </c>
      <c r="G2" t="str">
        <f>VLOOKUP($A2,Feuil3!$A$1:$I$79,2,FALSE)</f>
        <v>Jean</v>
      </c>
      <c r="H2" t="str">
        <f>VLOOKUP($A2,Feuil3!$A$1:$I$79,2,FALSE)</f>
        <v>Jean</v>
      </c>
      <c r="I2" s="59" t="str">
        <f>VLOOKUP($A2,Feuil3!$A$1:$I$79,2,FALSE)</f>
        <v>Jean</v>
      </c>
      <c r="J2" t="str">
        <f>VLOOKUP($A2,Feuil3!$A$1:$I$79,2,FALSE)</f>
        <v>Jean</v>
      </c>
      <c r="K2" t="str">
        <f>VLOOKUP($A2,Feuil3!$A$1:$I$79,2,FALSE)</f>
        <v>Jean</v>
      </c>
      <c r="L2" t="str">
        <f>VLOOKUP($A2,Feuil3!$A$1:$I$79,2,FALSE)</f>
        <v>Jean</v>
      </c>
      <c r="M2" t="str">
        <f>VLOOKUP($A2,Feuil3!$A$1:$I$79,2,FALSE)</f>
        <v>Jean</v>
      </c>
      <c r="N2" t="str">
        <f>VLOOKUP($A2,Feuil3!$A$1:$I$79,2,FALSE)</f>
        <v>Jean</v>
      </c>
    </row>
    <row r="3" spans="1:14" x14ac:dyDescent="0.2">
      <c r="A3" s="183" t="s">
        <v>35</v>
      </c>
      <c r="B3" s="33" t="s">
        <v>54</v>
      </c>
      <c r="C3" s="3">
        <v>50</v>
      </c>
      <c r="D3" s="4"/>
      <c r="E3" s="18"/>
      <c r="F3" s="21"/>
      <c r="G3" t="str">
        <f>VLOOKUP($A3,Feuil3!$A$1:$I$79,2,FALSE)</f>
        <v>paul</v>
      </c>
      <c r="H3" t="str">
        <f>VLOOKUP($A3,Feuil3!$A$1:$I$79,2,FALSE)</f>
        <v>paul</v>
      </c>
      <c r="I3" s="59" t="str">
        <f>VLOOKUP($A3,Feuil3!$A$1:$I$79,2,FALSE)</f>
        <v>paul</v>
      </c>
      <c r="J3" t="str">
        <f>VLOOKUP($A3,Feuil3!$A$1:$I$79,2,FALSE)</f>
        <v>paul</v>
      </c>
      <c r="K3" t="str">
        <f>VLOOKUP($A3,Feuil3!$A$1:$I$79,2,FALSE)</f>
        <v>paul</v>
      </c>
      <c r="L3" t="str">
        <f>VLOOKUP($A3,Feuil3!$A$1:$I$79,2,FALSE)</f>
        <v>paul</v>
      </c>
      <c r="M3" t="str">
        <f>VLOOKUP($A3,Feuil3!$A$1:$I$79,2,FALSE)</f>
        <v>paul</v>
      </c>
      <c r="N3" t="str">
        <f>VLOOKUP($A3,Feuil3!$A$1:$I$79,2,FALSE)</f>
        <v>paul</v>
      </c>
    </row>
    <row r="4" spans="1:14" x14ac:dyDescent="0.2">
      <c r="A4" s="183" t="s">
        <v>35</v>
      </c>
      <c r="B4" s="183" t="s">
        <v>55</v>
      </c>
      <c r="C4" s="3">
        <v>654</v>
      </c>
      <c r="D4" s="144">
        <v>51</v>
      </c>
      <c r="E4" s="144"/>
      <c r="F4" s="144"/>
    </row>
    <row r="5" spans="1:14" x14ac:dyDescent="0.2">
      <c r="A5" s="183" t="s">
        <v>36</v>
      </c>
      <c r="B5" s="183" t="s">
        <v>41</v>
      </c>
      <c r="C5" s="3">
        <v>13</v>
      </c>
      <c r="D5" s="144">
        <v>34564</v>
      </c>
      <c r="E5" s="144"/>
      <c r="F5" s="144"/>
    </row>
    <row r="6" spans="1:14" x14ac:dyDescent="0.2">
      <c r="A6" s="183" t="s">
        <v>36</v>
      </c>
      <c r="B6" s="33" t="s">
        <v>42</v>
      </c>
      <c r="C6" s="3">
        <v>1564</v>
      </c>
      <c r="D6" s="4"/>
      <c r="E6" s="18">
        <v>44</v>
      </c>
      <c r="F6" s="32"/>
      <c r="G6" t="str">
        <f>VLOOKUP($A6,Feuil3!$A$1:$I$78,2,FALSE)</f>
        <v>Dubois</v>
      </c>
      <c r="H6" t="str">
        <f>VLOOKUP($A6,Feuil3!$A$1:$I$78,3,FALSE)</f>
        <v>henri</v>
      </c>
      <c r="I6" s="59">
        <f>VLOOKUP($A6,Feuil3!$A$1:$I$78,4,FALSE)</f>
        <v>0</v>
      </c>
      <c r="J6">
        <f>VLOOKUP($A6,Feuil3!$A$1:$I$78,5,FALSE)</f>
        <v>0</v>
      </c>
      <c r="K6">
        <f>VLOOKUP($A6,Feuil3!$A$1:$I$78,6,FALSE)</f>
        <v>0</v>
      </c>
      <c r="L6">
        <f>VLOOKUP($A6,Feuil3!$A$1:$I$78,7,FALSE)</f>
        <v>0</v>
      </c>
      <c r="M6">
        <f>VLOOKUP($A6,Feuil3!$A$1:$I$78,8,FALSE)</f>
        <v>0</v>
      </c>
      <c r="N6" s="58">
        <f>VLOOKUP($A6,Feuil3!$A$1:$I$78,9,FALSE)</f>
        <v>0</v>
      </c>
    </row>
    <row r="7" spans="1:14" x14ac:dyDescent="0.2">
      <c r="A7" s="183" t="s">
        <v>36</v>
      </c>
      <c r="B7" s="1" t="s">
        <v>43</v>
      </c>
      <c r="C7" s="3">
        <v>314</v>
      </c>
      <c r="D7" s="5">
        <v>14</v>
      </c>
      <c r="E7" s="5"/>
      <c r="F7" s="22"/>
      <c r="G7" t="str">
        <f>VLOOKUP($A7,Feuil3!$A$1:$I$78,2,FALSE)</f>
        <v>Dubois</v>
      </c>
      <c r="H7" t="str">
        <f>VLOOKUP($A7,Feuil3!$A$1:$I$78,3,FALSE)</f>
        <v>henri</v>
      </c>
      <c r="I7" s="59">
        <f>VLOOKUP($A7,Feuil3!$A$1:$I$78,4,FALSE)</f>
        <v>0</v>
      </c>
      <c r="J7">
        <f>VLOOKUP($A7,Feuil3!$A$1:$I$78,5,FALSE)</f>
        <v>0</v>
      </c>
      <c r="K7">
        <f>VLOOKUP($A7,Feuil3!$A$1:$I$78,6,FALSE)</f>
        <v>0</v>
      </c>
      <c r="L7">
        <f>VLOOKUP($A7,Feuil3!$A$1:$I$78,7,FALSE)</f>
        <v>0</v>
      </c>
      <c r="M7">
        <f>VLOOKUP($A7,Feuil3!$A$1:$I$78,8,FALSE)</f>
        <v>0</v>
      </c>
      <c r="N7" s="58">
        <f>VLOOKUP($A7,Feuil3!$A$1:$I$78,9,FALSE)</f>
        <v>0</v>
      </c>
    </row>
    <row r="8" spans="1:14" x14ac:dyDescent="0.2">
      <c r="A8" s="183" t="s">
        <v>37</v>
      </c>
      <c r="B8" s="1" t="s">
        <v>56</v>
      </c>
      <c r="C8" s="3">
        <v>20</v>
      </c>
      <c r="D8" s="5">
        <v>54</v>
      </c>
      <c r="E8" s="5"/>
      <c r="F8" s="22"/>
      <c r="G8">
        <f>VLOOKUP($A8,Feuil3!$A$1:$I$78,2,FALSE)</f>
        <v>0</v>
      </c>
      <c r="H8">
        <f>VLOOKUP($A8,Feuil3!$A$1:$I$78,3,FALSE)</f>
        <v>0</v>
      </c>
      <c r="I8" s="59">
        <f>VLOOKUP($A8,Feuil3!$A$1:$I$78,4,FALSE)</f>
        <v>0</v>
      </c>
      <c r="J8">
        <f>VLOOKUP($A8,Feuil3!$A$1:$I$78,5,FALSE)</f>
        <v>0</v>
      </c>
      <c r="K8">
        <f>VLOOKUP($A8,Feuil3!$A$1:$I$78,6,FALSE)</f>
        <v>0</v>
      </c>
      <c r="L8" t="str">
        <f>VLOOKUP($A8,Feuil3!$A$1:$I$78,7,FALSE)</f>
        <v>vanessa</v>
      </c>
      <c r="M8">
        <f>VLOOKUP($A8,Feuil3!$A$1:$I$78,8,FALSE)</f>
        <v>0</v>
      </c>
      <c r="N8" s="58">
        <f>VLOOKUP($A8,Feuil3!$A$1:$I$78,9,FALSE)</f>
        <v>0</v>
      </c>
    </row>
    <row r="9" spans="1:14" x14ac:dyDescent="0.2">
      <c r="A9" s="183" t="s">
        <v>38</v>
      </c>
      <c r="B9" s="1" t="s">
        <v>57</v>
      </c>
      <c r="C9" s="3">
        <v>20</v>
      </c>
      <c r="D9" s="5"/>
      <c r="E9" s="5">
        <v>44</v>
      </c>
      <c r="F9" s="22"/>
      <c r="G9">
        <f>VLOOKUP($A9,Feuil3!$A$1:$I$78,2,FALSE)</f>
        <v>0</v>
      </c>
      <c r="H9">
        <f>VLOOKUP($A9,Feuil3!$A$1:$I$78,3,FALSE)</f>
        <v>0</v>
      </c>
      <c r="I9" s="59">
        <f>VLOOKUP($A9,Feuil3!$A$1:$I$78,4,FALSE)</f>
        <v>0</v>
      </c>
      <c r="J9">
        <f>VLOOKUP($A9,Feuil3!$A$1:$I$78,5,FALSE)</f>
        <v>0</v>
      </c>
      <c r="K9">
        <f>VLOOKUP($A9,Feuil3!$A$1:$I$78,6,FALSE)</f>
        <v>0</v>
      </c>
      <c r="L9">
        <f>VLOOKUP($A9,Feuil3!$A$1:$I$78,7,FALSE)</f>
        <v>0</v>
      </c>
      <c r="M9">
        <f>VLOOKUP($A9,Feuil3!$A$1:$I$78,8,FALSE)</f>
        <v>0</v>
      </c>
      <c r="N9" s="58">
        <f>VLOOKUP($A9,Feuil3!$A$1:$I$78,9,FALSE)</f>
        <v>0</v>
      </c>
    </row>
    <row r="10" spans="1:14" x14ac:dyDescent="0.2">
      <c r="A10" s="183" t="s">
        <v>38</v>
      </c>
      <c r="B10" s="1" t="s">
        <v>58</v>
      </c>
      <c r="C10" s="3">
        <v>20</v>
      </c>
      <c r="D10" s="5">
        <v>45654</v>
      </c>
      <c r="E10" s="5"/>
      <c r="F10" s="22"/>
      <c r="G10">
        <f>VLOOKUP($A10,Feuil3!$A$1:$I$78,2,FALSE)</f>
        <v>0</v>
      </c>
      <c r="H10">
        <f>VLOOKUP($A10,Feuil3!$A$1:$I$78,3,FALSE)</f>
        <v>0</v>
      </c>
      <c r="I10" s="59">
        <f>VLOOKUP($A10,Feuil3!$A$1:$I$78,4,FALSE)</f>
        <v>0</v>
      </c>
      <c r="J10">
        <f>VLOOKUP($A10,Feuil3!$A$1:$I$78,5,FALSE)</f>
        <v>0</v>
      </c>
      <c r="K10">
        <f>VLOOKUP($A10,Feuil3!$A$1:$I$78,6,FALSE)</f>
        <v>0</v>
      </c>
      <c r="L10">
        <f>VLOOKUP($A10,Feuil3!$A$1:$I$78,7,FALSE)</f>
        <v>0</v>
      </c>
      <c r="M10">
        <f>VLOOKUP($A10,Feuil3!$A$1:$I$78,8,FALSE)</f>
        <v>0</v>
      </c>
      <c r="N10" s="58">
        <f>VLOOKUP($A10,Feuil3!$A$1:$I$78,9,FALSE)</f>
        <v>0</v>
      </c>
    </row>
    <row r="11" spans="1:14" x14ac:dyDescent="0.2">
      <c r="A11" s="183" t="s">
        <v>39</v>
      </c>
      <c r="B11" s="1" t="s">
        <v>59</v>
      </c>
      <c r="C11" s="3">
        <v>20</v>
      </c>
      <c r="D11" s="5"/>
      <c r="E11" s="5"/>
      <c r="F11" s="22">
        <v>454564</v>
      </c>
      <c r="G11">
        <f>VLOOKUP($A11,Feuil3!$A$1:$I$78,2,FALSE)</f>
        <v>0</v>
      </c>
      <c r="H11">
        <f>VLOOKUP($A11,Feuil3!$A$1:$I$78,3,FALSE)</f>
        <v>0</v>
      </c>
      <c r="I11" s="59">
        <f>VLOOKUP($A11,Feuil3!$A$1:$I$78,4,FALSE)</f>
        <v>0</v>
      </c>
      <c r="J11">
        <f>VLOOKUP($A11,Feuil3!$A$1:$I$78,5,FALSE)</f>
        <v>0</v>
      </c>
      <c r="K11" t="str">
        <f>VLOOKUP($A11,Feuil3!$A$1:$I$78,6,FALSE)</f>
        <v>Dubois</v>
      </c>
      <c r="L11" t="str">
        <f>VLOOKUP($A11,Feuil3!$A$1:$I$78,7,FALSE)</f>
        <v>henri</v>
      </c>
      <c r="M11">
        <f>VLOOKUP($A11,Feuil3!$A$1:$I$78,8,FALSE)</f>
        <v>0</v>
      </c>
      <c r="N11" s="58">
        <f>VLOOKUP($A11,Feuil3!$A$1:$I$78,9,FALSE)</f>
        <v>0</v>
      </c>
    </row>
    <row r="12" spans="1:14" x14ac:dyDescent="0.2">
      <c r="A12" s="183" t="s">
        <v>40</v>
      </c>
      <c r="B12" s="1" t="s">
        <v>60</v>
      </c>
      <c r="C12" s="3">
        <v>20</v>
      </c>
      <c r="D12" s="5"/>
      <c r="E12" s="5"/>
      <c r="F12" s="22">
        <v>654</v>
      </c>
      <c r="G12">
        <f>VLOOKUP($A12,Feuil3!$A$1:$I$78,2,FALSE)</f>
        <v>0</v>
      </c>
      <c r="H12">
        <f>VLOOKUP($A12,Feuil3!$A$1:$I$78,3,FALSE)</f>
        <v>0</v>
      </c>
      <c r="I12" s="59">
        <f>VLOOKUP($A12,Feuil3!$A$1:$I$78,4,FALSE)</f>
        <v>0</v>
      </c>
      <c r="J12">
        <f>VLOOKUP($A12,Feuil3!$A$1:$I$78,5,FALSE)</f>
        <v>0</v>
      </c>
      <c r="K12">
        <f>VLOOKUP($A12,Feuil3!$A$1:$I$78,6,FALSE)</f>
        <v>0</v>
      </c>
      <c r="L12">
        <f>VLOOKUP($A12,Feuil3!$A$1:$I$78,7,FALSE)</f>
        <v>0</v>
      </c>
      <c r="M12">
        <f>VLOOKUP($A12,Feuil3!$A$1:$I$78,8,FALSE)</f>
        <v>0</v>
      </c>
      <c r="N12" s="58">
        <f>VLOOKUP($A12,Feuil3!$A$1:$I$78,9,FALSE)</f>
        <v>0</v>
      </c>
    </row>
    <row r="13" spans="1:14" x14ac:dyDescent="0.2">
      <c r="A13" s="183" t="s">
        <v>40</v>
      </c>
      <c r="B13" s="1" t="s">
        <v>61</v>
      </c>
      <c r="C13" s="3">
        <v>20</v>
      </c>
      <c r="D13" s="5"/>
      <c r="E13" s="5"/>
      <c r="F13" s="22"/>
      <c r="G13">
        <f>VLOOKUP($A13,Feuil3!$A$1:$I$78,2,FALSE)</f>
        <v>0</v>
      </c>
      <c r="H13">
        <f>VLOOKUP($A13,Feuil3!$A$1:$I$78,3,FALSE)</f>
        <v>0</v>
      </c>
      <c r="I13" s="59">
        <f>VLOOKUP($A13,Feuil3!$A$1:$I$78,4,FALSE)</f>
        <v>0</v>
      </c>
      <c r="J13">
        <f>VLOOKUP($A13,Feuil3!$A$1:$I$78,5,FALSE)</f>
        <v>0</v>
      </c>
      <c r="K13">
        <f>VLOOKUP($A13,Feuil3!$A$1:$I$78,6,FALSE)</f>
        <v>0</v>
      </c>
      <c r="L13">
        <f>VLOOKUP($A13,Feuil3!$A$1:$I$78,7,FALSE)</f>
        <v>0</v>
      </c>
      <c r="M13">
        <f>VLOOKUP($A13,Feuil3!$A$1:$I$78,8,FALSE)</f>
        <v>0</v>
      </c>
      <c r="N13" s="58">
        <f>VLOOKUP($A13,Feuil3!$A$1:$I$78,9,FALSE)</f>
        <v>0</v>
      </c>
    </row>
    <row r="14" spans="1:14" x14ac:dyDescent="0.2">
      <c r="A14" s="41"/>
      <c r="B14" s="1"/>
      <c r="C14" s="3"/>
      <c r="D14" s="5"/>
      <c r="E14" s="5"/>
      <c r="F14" s="22"/>
      <c r="J14"/>
      <c r="M14"/>
    </row>
    <row r="15" spans="1:14" x14ac:dyDescent="0.2">
      <c r="A15" s="46"/>
      <c r="B15" s="46"/>
      <c r="C15" s="46"/>
      <c r="D15" s="144"/>
      <c r="E15" s="144"/>
      <c r="F15" s="144"/>
    </row>
    <row r="16" spans="1:14" x14ac:dyDescent="0.2">
      <c r="A16" s="46"/>
      <c r="B16" s="46"/>
      <c r="C16" s="46"/>
      <c r="D16" s="144"/>
      <c r="E16" s="144"/>
      <c r="F16" s="144"/>
    </row>
    <row r="17" spans="1:13" x14ac:dyDescent="0.2">
      <c r="A17" s="41"/>
      <c r="B17" s="1"/>
      <c r="C17" s="3"/>
      <c r="D17" s="5"/>
      <c r="E17" s="5"/>
      <c r="F17" s="22"/>
      <c r="J17"/>
      <c r="M17"/>
    </row>
    <row r="18" spans="1:13" x14ac:dyDescent="0.2">
      <c r="A18" s="43"/>
      <c r="B18" s="1"/>
      <c r="C18" s="3"/>
      <c r="D18" s="5"/>
      <c r="E18" s="5"/>
      <c r="F18" s="22"/>
      <c r="J18"/>
      <c r="M18"/>
    </row>
    <row r="19" spans="1:13" x14ac:dyDescent="0.2">
      <c r="A19" s="46"/>
      <c r="B19" s="46"/>
      <c r="C19" s="46"/>
      <c r="D19" s="144"/>
      <c r="E19" s="144"/>
      <c r="F19" s="144"/>
    </row>
    <row r="20" spans="1:13" x14ac:dyDescent="0.2">
      <c r="A20" s="41"/>
      <c r="B20" s="1"/>
      <c r="C20" s="3"/>
      <c r="D20" s="6"/>
      <c r="E20" s="5"/>
      <c r="F20" s="24"/>
      <c r="J20"/>
      <c r="M20"/>
    </row>
    <row r="21" spans="1:13" x14ac:dyDescent="0.2">
      <c r="A21" s="41"/>
      <c r="B21" s="1"/>
      <c r="C21" s="3"/>
      <c r="D21" s="5"/>
      <c r="E21" s="5"/>
      <c r="F21" s="22"/>
      <c r="J21"/>
      <c r="M21"/>
    </row>
    <row r="22" spans="1:13" x14ac:dyDescent="0.2">
      <c r="A22" s="46"/>
      <c r="B22" s="46"/>
      <c r="C22" s="46"/>
      <c r="D22" s="144"/>
      <c r="E22" s="144"/>
      <c r="F22" s="144"/>
    </row>
    <row r="23" spans="1:13" x14ac:dyDescent="0.2">
      <c r="A23" s="41"/>
      <c r="B23" s="1"/>
      <c r="C23" s="3"/>
      <c r="D23" s="5"/>
      <c r="E23" s="5"/>
      <c r="F23" s="22"/>
      <c r="J23"/>
      <c r="M23"/>
    </row>
    <row r="24" spans="1:13" x14ac:dyDescent="0.2">
      <c r="A24" s="43"/>
      <c r="B24" s="1"/>
      <c r="C24" s="3"/>
      <c r="D24" s="5"/>
      <c r="E24" s="5"/>
      <c r="F24" s="22"/>
      <c r="J24"/>
      <c r="M24"/>
    </row>
    <row r="25" spans="1:13" x14ac:dyDescent="0.2">
      <c r="A25" s="57"/>
      <c r="B25" s="46"/>
      <c r="C25" s="46"/>
      <c r="D25" s="144"/>
      <c r="E25" s="144"/>
      <c r="F25" s="144"/>
    </row>
    <row r="26" spans="1:13" x14ac:dyDescent="0.2">
      <c r="A26" s="43"/>
      <c r="B26" s="1"/>
      <c r="C26" s="3"/>
      <c r="D26" s="5"/>
      <c r="E26" s="5"/>
      <c r="F26" s="23"/>
      <c r="J26"/>
      <c r="M26"/>
    </row>
    <row r="27" spans="1:13" x14ac:dyDescent="0.2">
      <c r="A27" s="46"/>
      <c r="B27" s="1"/>
      <c r="C27" s="1"/>
      <c r="D27" s="5"/>
      <c r="E27" s="5"/>
      <c r="F27" s="23"/>
      <c r="J27"/>
      <c r="M27"/>
    </row>
    <row r="28" spans="1:13" x14ac:dyDescent="0.2">
      <c r="A28" s="46"/>
      <c r="B28" s="46"/>
      <c r="C28" s="46"/>
      <c r="D28" s="144"/>
      <c r="E28" s="144"/>
      <c r="F28" s="144"/>
    </row>
    <row r="29" spans="1:13" x14ac:dyDescent="0.2">
      <c r="A29" s="46"/>
      <c r="B29" s="46"/>
      <c r="C29" s="46"/>
      <c r="D29" s="144"/>
      <c r="E29" s="144"/>
      <c r="F29" s="144"/>
    </row>
    <row r="30" spans="1:13" x14ac:dyDescent="0.2">
      <c r="A30" s="41"/>
      <c r="B30" s="1"/>
      <c r="C30" s="3"/>
      <c r="D30" s="5"/>
      <c r="E30" s="5"/>
      <c r="F30" s="22"/>
      <c r="J30"/>
      <c r="M30"/>
    </row>
    <row r="31" spans="1:13" x14ac:dyDescent="0.2">
      <c r="A31" s="41"/>
      <c r="B31" s="1"/>
      <c r="C31" s="3"/>
      <c r="D31" s="5"/>
      <c r="E31" s="5"/>
      <c r="F31" s="22"/>
      <c r="J31"/>
      <c r="M31"/>
    </row>
    <row r="32" spans="1:13" x14ac:dyDescent="0.2">
      <c r="A32" s="46"/>
      <c r="B32" s="1"/>
      <c r="C32" s="1"/>
      <c r="D32" s="5"/>
      <c r="E32" s="5"/>
      <c r="F32" s="22"/>
      <c r="J32"/>
      <c r="M32"/>
    </row>
    <row r="33" spans="1:13" x14ac:dyDescent="0.2">
      <c r="A33" s="41"/>
      <c r="B33" s="1"/>
      <c r="C33" s="3"/>
      <c r="D33" s="5"/>
      <c r="E33" s="5"/>
      <c r="F33" s="22"/>
      <c r="J33"/>
      <c r="M33"/>
    </row>
    <row r="34" spans="1:13" x14ac:dyDescent="0.2">
      <c r="A34" s="46"/>
      <c r="B34" s="57"/>
      <c r="C34" s="57"/>
      <c r="D34" s="144"/>
      <c r="E34" s="144"/>
      <c r="F34" s="144"/>
    </row>
    <row r="35" spans="1:13" x14ac:dyDescent="0.2">
      <c r="A35" s="46"/>
      <c r="B35" s="46"/>
      <c r="C35" s="46"/>
      <c r="D35" s="144"/>
      <c r="E35" s="144"/>
      <c r="F35" s="144"/>
    </row>
    <row r="36" spans="1:13" x14ac:dyDescent="0.2">
      <c r="A36" s="41"/>
      <c r="B36" s="1"/>
      <c r="C36" s="3"/>
      <c r="D36" s="5"/>
      <c r="E36" s="5"/>
      <c r="F36" s="22"/>
      <c r="J36"/>
      <c r="M36"/>
    </row>
    <row r="37" spans="1:13" x14ac:dyDescent="0.2">
      <c r="A37" s="46"/>
      <c r="B37" s="46"/>
      <c r="C37" s="46"/>
      <c r="D37" s="144"/>
      <c r="E37" s="144"/>
      <c r="F37" s="144"/>
    </row>
    <row r="38" spans="1:13" x14ac:dyDescent="0.2">
      <c r="A38" s="41"/>
      <c r="B38" s="3"/>
      <c r="C38" s="3"/>
      <c r="D38" s="5"/>
      <c r="E38" s="5"/>
      <c r="F38" s="22"/>
      <c r="J38"/>
      <c r="M38"/>
    </row>
    <row r="39" spans="1:13" x14ac:dyDescent="0.2">
      <c r="A39" s="41"/>
      <c r="B39" s="3"/>
      <c r="C39" s="1"/>
      <c r="D39" s="5"/>
      <c r="E39" s="5"/>
      <c r="F39" s="22"/>
      <c r="J39"/>
      <c r="M39"/>
    </row>
    <row r="40" spans="1:13" x14ac:dyDescent="0.2">
      <c r="A40" s="41"/>
      <c r="B40" s="3"/>
      <c r="C40" s="3"/>
      <c r="D40" s="5"/>
      <c r="E40" s="5"/>
      <c r="F40" s="22"/>
      <c r="J40"/>
      <c r="M40"/>
    </row>
    <row r="41" spans="1:13" x14ac:dyDescent="0.2">
      <c r="A41" s="46"/>
      <c r="B41" s="46"/>
      <c r="C41" s="46"/>
      <c r="D41" s="144"/>
      <c r="E41" s="144"/>
      <c r="F41" s="144"/>
    </row>
    <row r="42" spans="1:13" x14ac:dyDescent="0.2">
      <c r="A42" s="41"/>
      <c r="B42" s="1"/>
      <c r="C42" s="1"/>
      <c r="D42" s="5"/>
      <c r="E42" s="5"/>
      <c r="F42" s="22"/>
      <c r="J42"/>
      <c r="M42"/>
    </row>
    <row r="43" spans="1:13" x14ac:dyDescent="0.2">
      <c r="A43" s="57"/>
      <c r="B43" s="46"/>
      <c r="C43" s="46"/>
      <c r="D43" s="144"/>
      <c r="E43" s="144"/>
      <c r="F43" s="144"/>
    </row>
    <row r="44" spans="1:13" x14ac:dyDescent="0.2">
      <c r="A44" s="43"/>
      <c r="B44" s="1"/>
      <c r="C44" s="3"/>
      <c r="D44" s="5"/>
      <c r="E44" s="5"/>
      <c r="F44" s="22"/>
      <c r="J44"/>
      <c r="M44"/>
    </row>
    <row r="45" spans="1:13" x14ac:dyDescent="0.2">
      <c r="A45" s="57"/>
      <c r="B45" s="46"/>
      <c r="C45" s="46"/>
      <c r="D45" s="144"/>
      <c r="E45" s="144"/>
      <c r="F45" s="144"/>
    </row>
    <row r="46" spans="1:13" x14ac:dyDescent="0.2">
      <c r="A46" s="41"/>
      <c r="B46" s="1"/>
      <c r="C46" s="3"/>
      <c r="D46" s="5"/>
      <c r="E46" s="5"/>
      <c r="F46" s="22"/>
      <c r="J46"/>
      <c r="M46"/>
    </row>
    <row r="47" spans="1:13" x14ac:dyDescent="0.2">
      <c r="A47" s="46"/>
      <c r="B47" s="46"/>
      <c r="C47" s="46"/>
      <c r="D47" s="144"/>
      <c r="E47" s="144"/>
      <c r="F47" s="144"/>
    </row>
    <row r="48" spans="1:13" x14ac:dyDescent="0.2">
      <c r="A48" s="57"/>
      <c r="B48" s="123"/>
      <c r="C48" s="3"/>
      <c r="D48" s="11"/>
      <c r="E48" s="11"/>
      <c r="F48" s="121"/>
      <c r="J48"/>
      <c r="M48"/>
    </row>
    <row r="49" spans="1:13" x14ac:dyDescent="0.2">
      <c r="A49" s="124"/>
      <c r="B49" s="134"/>
      <c r="C49" s="34"/>
      <c r="D49" s="155"/>
      <c r="E49" s="167"/>
      <c r="F49" s="175"/>
      <c r="J49"/>
      <c r="M49"/>
    </row>
    <row r="50" spans="1:13" x14ac:dyDescent="0.2">
      <c r="A50" s="43"/>
      <c r="B50" s="139"/>
      <c r="C50" s="1"/>
      <c r="D50" s="9"/>
      <c r="E50" s="9"/>
      <c r="F50" s="27"/>
      <c r="J50"/>
      <c r="M50"/>
    </row>
    <row r="51" spans="1:13" x14ac:dyDescent="0.2">
      <c r="A51" s="43"/>
      <c r="B51" s="39"/>
      <c r="C51" s="3"/>
      <c r="D51" s="10"/>
      <c r="E51" s="10"/>
      <c r="F51" s="28"/>
      <c r="J51"/>
      <c r="M51"/>
    </row>
    <row r="52" spans="1:13" x14ac:dyDescent="0.2">
      <c r="A52" s="44"/>
      <c r="B52" s="39"/>
      <c r="C52" s="3"/>
      <c r="D52" s="10"/>
      <c r="E52" s="10"/>
      <c r="F52" s="28"/>
      <c r="J52"/>
      <c r="M52"/>
    </row>
    <row r="53" spans="1:13" x14ac:dyDescent="0.2">
      <c r="A53" s="46"/>
      <c r="B53" s="46"/>
      <c r="C53" s="46"/>
      <c r="D53" s="144"/>
      <c r="E53" s="144"/>
      <c r="F53" s="144"/>
    </row>
    <row r="54" spans="1:13" x14ac:dyDescent="0.2">
      <c r="A54" s="41"/>
      <c r="B54" s="1"/>
      <c r="C54" s="1"/>
      <c r="D54" s="5"/>
      <c r="E54" s="5"/>
      <c r="F54" s="24"/>
      <c r="J54"/>
      <c r="M54"/>
    </row>
    <row r="55" spans="1:13" x14ac:dyDescent="0.2">
      <c r="A55" s="41"/>
      <c r="B55" s="1"/>
      <c r="C55" s="3"/>
      <c r="D55" s="5"/>
      <c r="E55" s="5"/>
      <c r="F55" s="24"/>
      <c r="J55"/>
      <c r="M55"/>
    </row>
    <row r="56" spans="1:13" x14ac:dyDescent="0.2">
      <c r="A56" s="46"/>
      <c r="B56" s="46"/>
      <c r="C56" s="46"/>
      <c r="D56" s="144"/>
      <c r="E56" s="144"/>
      <c r="F56" s="144"/>
      <c r="G56" s="82"/>
      <c r="H56" s="82"/>
      <c r="I56" s="83"/>
    </row>
    <row r="57" spans="1:13" x14ac:dyDescent="0.2">
      <c r="A57" s="41"/>
      <c r="B57" s="1"/>
      <c r="C57" s="3"/>
      <c r="D57" s="5"/>
      <c r="E57" s="5"/>
      <c r="F57" s="24"/>
      <c r="J57"/>
      <c r="M57"/>
    </row>
    <row r="58" spans="1:13" x14ac:dyDescent="0.2">
      <c r="A58" s="41"/>
      <c r="B58" s="1"/>
      <c r="C58" s="1"/>
      <c r="D58" s="5"/>
      <c r="E58" s="5"/>
      <c r="F58" s="22"/>
      <c r="J58"/>
      <c r="M58"/>
    </row>
    <row r="59" spans="1:13" x14ac:dyDescent="0.2">
      <c r="A59" s="41"/>
      <c r="B59" s="1"/>
      <c r="C59" s="1"/>
      <c r="D59" s="5"/>
      <c r="E59" s="5"/>
      <c r="F59" s="22"/>
      <c r="J59"/>
      <c r="M59"/>
    </row>
    <row r="60" spans="1:13" x14ac:dyDescent="0.2">
      <c r="A60" s="43"/>
      <c r="B60" s="1"/>
      <c r="C60" s="3"/>
      <c r="D60" s="8"/>
      <c r="E60" s="19"/>
      <c r="F60" s="26"/>
      <c r="J60"/>
      <c r="M60"/>
    </row>
    <row r="61" spans="1:13" x14ac:dyDescent="0.2">
      <c r="A61" s="41"/>
      <c r="B61" s="1"/>
      <c r="C61" s="3"/>
      <c r="D61" s="5"/>
      <c r="E61" s="5"/>
      <c r="F61" s="22"/>
      <c r="J61"/>
      <c r="M61"/>
    </row>
    <row r="62" spans="1:13" x14ac:dyDescent="0.2">
      <c r="A62" s="57"/>
      <c r="B62" s="46"/>
      <c r="C62" s="46"/>
      <c r="D62" s="144"/>
      <c r="E62" s="144"/>
      <c r="F62" s="144"/>
    </row>
    <row r="63" spans="1:13" x14ac:dyDescent="0.2">
      <c r="A63" s="43"/>
      <c r="B63" s="1"/>
      <c r="C63" s="3"/>
      <c r="D63" s="5"/>
      <c r="E63" s="5"/>
      <c r="F63" s="22"/>
      <c r="J63"/>
      <c r="M63"/>
    </row>
    <row r="64" spans="1:13" x14ac:dyDescent="0.2">
      <c r="A64" s="43"/>
      <c r="B64" s="1"/>
      <c r="C64" s="1"/>
      <c r="D64" s="5"/>
      <c r="E64" s="5"/>
      <c r="F64" s="22"/>
      <c r="J64"/>
      <c r="M64"/>
    </row>
    <row r="65" spans="1:13" x14ac:dyDescent="0.2">
      <c r="A65" s="43"/>
      <c r="B65" s="1"/>
      <c r="C65" s="1"/>
      <c r="D65" s="6"/>
      <c r="E65" s="5"/>
      <c r="F65" s="22"/>
      <c r="J65"/>
      <c r="M65"/>
    </row>
    <row r="66" spans="1:13" x14ac:dyDescent="0.2">
      <c r="A66" s="57"/>
      <c r="B66" s="136"/>
      <c r="C66" s="142"/>
      <c r="D66" s="161"/>
      <c r="E66" s="161"/>
      <c r="F66" s="161"/>
    </row>
    <row r="67" spans="1:13" x14ac:dyDescent="0.2">
      <c r="A67" s="43"/>
      <c r="B67" s="1"/>
      <c r="C67" s="1"/>
      <c r="D67" s="158"/>
      <c r="E67" s="9"/>
      <c r="F67" s="27"/>
      <c r="J67"/>
      <c r="M67"/>
    </row>
    <row r="68" spans="1:13" x14ac:dyDescent="0.2">
      <c r="A68" s="43"/>
      <c r="B68" s="1"/>
      <c r="C68" s="3"/>
      <c r="D68" s="154"/>
      <c r="E68" s="9"/>
      <c r="F68" s="27"/>
      <c r="J68"/>
      <c r="M68"/>
    </row>
    <row r="69" spans="1:13" x14ac:dyDescent="0.2">
      <c r="A69" s="43"/>
      <c r="B69" s="138"/>
      <c r="C69" s="3"/>
      <c r="D69" s="7"/>
      <c r="E69" s="7"/>
      <c r="F69" s="25"/>
      <c r="J69"/>
      <c r="M69"/>
    </row>
    <row r="70" spans="1:13" x14ac:dyDescent="0.2">
      <c r="A70" s="43"/>
      <c r="B70" s="138"/>
      <c r="C70" s="3"/>
      <c r="D70" s="7"/>
      <c r="E70" s="7"/>
      <c r="F70" s="25"/>
      <c r="J70"/>
      <c r="M70"/>
    </row>
    <row r="71" spans="1:13" x14ac:dyDescent="0.2">
      <c r="A71" s="43"/>
      <c r="B71" s="133"/>
      <c r="C71" s="141"/>
      <c r="D71" s="7"/>
      <c r="E71" s="7"/>
      <c r="F71" s="25"/>
      <c r="J71"/>
      <c r="M71"/>
    </row>
    <row r="72" spans="1:13" x14ac:dyDescent="0.2">
      <c r="A72" s="43"/>
      <c r="B72" s="1"/>
      <c r="C72" s="1"/>
      <c r="D72" s="9"/>
      <c r="E72" s="9"/>
      <c r="F72" s="27"/>
      <c r="J72"/>
      <c r="M72"/>
    </row>
    <row r="73" spans="1:13" x14ac:dyDescent="0.2">
      <c r="A73" s="57"/>
      <c r="B73" s="1"/>
      <c r="C73" s="1"/>
      <c r="D73" s="9"/>
      <c r="E73" s="9"/>
      <c r="F73" s="27"/>
      <c r="J73"/>
      <c r="M73"/>
    </row>
    <row r="74" spans="1:13" x14ac:dyDescent="0.2">
      <c r="A74" s="57"/>
      <c r="B74" s="46"/>
      <c r="C74" s="46"/>
      <c r="D74" s="153"/>
      <c r="E74" s="153"/>
      <c r="F74" s="153"/>
    </row>
    <row r="75" spans="1:13" x14ac:dyDescent="0.2">
      <c r="A75" s="43"/>
      <c r="B75" s="1"/>
      <c r="C75" s="3"/>
      <c r="D75" s="9"/>
      <c r="E75" s="9"/>
      <c r="F75" s="27"/>
      <c r="J75"/>
      <c r="M75"/>
    </row>
    <row r="76" spans="1:13" x14ac:dyDescent="0.2">
      <c r="A76" s="57"/>
      <c r="B76" s="136"/>
      <c r="C76" s="142"/>
      <c r="D76" s="153"/>
      <c r="E76" s="153"/>
      <c r="F76" s="153"/>
    </row>
    <row r="77" spans="1:13" x14ac:dyDescent="0.2">
      <c r="A77" s="43"/>
      <c r="B77" s="1"/>
      <c r="C77" s="1"/>
      <c r="D77" s="9"/>
      <c r="E77" s="9"/>
      <c r="F77" s="27"/>
      <c r="J77"/>
      <c r="M77"/>
    </row>
    <row r="78" spans="1:13" x14ac:dyDescent="0.2">
      <c r="A78" s="43"/>
      <c r="B78" s="1"/>
      <c r="C78" s="1"/>
      <c r="D78" s="9"/>
      <c r="E78" s="9"/>
      <c r="F78" s="27"/>
      <c r="J78"/>
      <c r="M78"/>
    </row>
    <row r="79" spans="1:13" x14ac:dyDescent="0.2">
      <c r="A79" s="126"/>
      <c r="B79" s="56"/>
      <c r="C79" s="56"/>
      <c r="D79" s="159"/>
      <c r="E79" s="159"/>
      <c r="F79" s="178"/>
      <c r="J79"/>
      <c r="M79"/>
    </row>
    <row r="80" spans="1:13" x14ac:dyDescent="0.2">
      <c r="A80" s="124"/>
      <c r="B80" s="34"/>
      <c r="C80" s="34"/>
      <c r="D80" s="150"/>
      <c r="E80" s="164"/>
      <c r="F80" s="173"/>
      <c r="J80"/>
      <c r="M80"/>
    </row>
    <row r="81" spans="1:13" x14ac:dyDescent="0.2">
      <c r="A81" s="41"/>
      <c r="B81" s="123"/>
      <c r="C81" s="1"/>
      <c r="D81" s="6"/>
      <c r="E81" s="5"/>
      <c r="F81" s="24"/>
      <c r="J81"/>
      <c r="M81"/>
    </row>
    <row r="82" spans="1:13" x14ac:dyDescent="0.2">
      <c r="A82" s="41"/>
      <c r="B82" s="1"/>
      <c r="C82" s="1"/>
      <c r="D82" s="5"/>
      <c r="E82" s="5"/>
      <c r="F82" s="22"/>
      <c r="J82"/>
      <c r="M82"/>
    </row>
    <row r="83" spans="1:13" x14ac:dyDescent="0.2">
      <c r="A83" s="41"/>
      <c r="B83" s="2"/>
      <c r="C83" s="1"/>
      <c r="D83" s="5"/>
      <c r="E83" s="5"/>
      <c r="F83" s="22"/>
      <c r="J83"/>
      <c r="M83"/>
    </row>
    <row r="84" spans="1:13" x14ac:dyDescent="0.2">
      <c r="A84" s="41"/>
      <c r="B84" s="2"/>
      <c r="C84" s="1"/>
      <c r="D84" s="5"/>
      <c r="E84" s="5"/>
      <c r="F84" s="22"/>
      <c r="J84"/>
      <c r="M84"/>
    </row>
    <row r="85" spans="1:13" x14ac:dyDescent="0.2">
      <c r="A85" s="41"/>
      <c r="B85" s="2"/>
      <c r="C85" s="1"/>
      <c r="D85" s="5"/>
      <c r="E85" s="5"/>
      <c r="F85" s="22"/>
      <c r="J85"/>
      <c r="M85"/>
    </row>
    <row r="86" spans="1:13" x14ac:dyDescent="0.2">
      <c r="A86" s="41"/>
      <c r="B86" s="2"/>
      <c r="C86" s="1"/>
      <c r="D86" s="5"/>
      <c r="E86" s="5"/>
      <c r="F86" s="22"/>
      <c r="J86"/>
      <c r="M86"/>
    </row>
    <row r="87" spans="1:13" x14ac:dyDescent="0.2">
      <c r="A87" s="41"/>
      <c r="B87" s="2"/>
      <c r="C87" s="2"/>
      <c r="D87" s="160"/>
      <c r="E87" s="163"/>
      <c r="F87" s="22"/>
      <c r="J87"/>
      <c r="M87"/>
    </row>
    <row r="88" spans="1:13" x14ac:dyDescent="0.2">
      <c r="A88" s="41"/>
      <c r="B88" s="1"/>
      <c r="C88" s="38"/>
      <c r="D88" s="149"/>
      <c r="E88" s="163"/>
      <c r="F88" s="172"/>
      <c r="J88"/>
      <c r="M88"/>
    </row>
    <row r="89" spans="1:13" x14ac:dyDescent="0.2">
      <c r="A89" s="41"/>
      <c r="B89" s="1"/>
      <c r="C89" s="1"/>
      <c r="D89" s="149"/>
      <c r="E89" s="163"/>
      <c r="F89" s="172"/>
      <c r="J89"/>
      <c r="M89"/>
    </row>
    <row r="90" spans="1:13" x14ac:dyDescent="0.2">
      <c r="A90" s="43"/>
      <c r="B90" s="123"/>
      <c r="C90" s="123"/>
      <c r="D90" s="147"/>
      <c r="E90" s="47"/>
      <c r="F90" s="171"/>
      <c r="J90"/>
      <c r="M90"/>
    </row>
    <row r="91" spans="1:13" x14ac:dyDescent="0.2">
      <c r="A91" s="44"/>
      <c r="B91" s="123"/>
      <c r="C91" s="123"/>
      <c r="D91" s="120"/>
      <c r="E91" s="48"/>
      <c r="F91" s="122"/>
      <c r="J91"/>
      <c r="M91"/>
    </row>
    <row r="92" spans="1:13" x14ac:dyDescent="0.2">
      <c r="A92" s="41"/>
      <c r="B92" s="132"/>
      <c r="C92" s="132"/>
      <c r="D92" s="149"/>
      <c r="E92" s="163"/>
      <c r="F92" s="172"/>
      <c r="J92"/>
      <c r="M92"/>
    </row>
    <row r="93" spans="1:13" x14ac:dyDescent="0.2">
      <c r="A93" s="43"/>
      <c r="B93" s="123"/>
      <c r="C93" s="123"/>
      <c r="D93" s="149"/>
      <c r="E93" s="163"/>
      <c r="F93" s="172"/>
      <c r="J93"/>
      <c r="M93"/>
    </row>
    <row r="94" spans="1:13" x14ac:dyDescent="0.2">
      <c r="A94" s="43"/>
      <c r="B94" s="1"/>
      <c r="C94" s="1"/>
      <c r="D94" s="181"/>
      <c r="E94" s="47"/>
      <c r="F94" s="171"/>
      <c r="J94"/>
      <c r="M94"/>
    </row>
    <row r="95" spans="1:13" x14ac:dyDescent="0.2">
      <c r="A95" s="41"/>
      <c r="B95" s="1"/>
      <c r="C95" s="1"/>
      <c r="D95" s="120"/>
      <c r="E95" s="48"/>
      <c r="F95" s="122"/>
      <c r="J95"/>
      <c r="M95"/>
    </row>
    <row r="96" spans="1:13" x14ac:dyDescent="0.2">
      <c r="A96" s="41"/>
      <c r="B96" s="1"/>
      <c r="C96" s="1"/>
      <c r="D96" s="149"/>
      <c r="E96" s="163"/>
      <c r="F96" s="172"/>
      <c r="J96"/>
      <c r="M96"/>
    </row>
    <row r="97" spans="1:13" x14ac:dyDescent="0.2">
      <c r="A97" s="41"/>
      <c r="B97" s="135"/>
      <c r="C97" s="135"/>
      <c r="D97" s="149"/>
      <c r="E97" s="163"/>
      <c r="F97" s="172"/>
      <c r="J97"/>
      <c r="M97"/>
    </row>
    <row r="98" spans="1:13" x14ac:dyDescent="0.2">
      <c r="A98" s="41"/>
      <c r="B98" s="1"/>
      <c r="C98" s="123"/>
      <c r="D98" s="149"/>
      <c r="E98" s="163"/>
      <c r="F98" s="172"/>
      <c r="J98"/>
      <c r="M98"/>
    </row>
    <row r="99" spans="1:13" x14ac:dyDescent="0.2">
      <c r="A99" s="43"/>
      <c r="B99" s="123"/>
      <c r="C99" s="123"/>
      <c r="D99" s="149"/>
      <c r="E99" s="163"/>
      <c r="F99" s="172"/>
      <c r="J99"/>
      <c r="M99"/>
    </row>
    <row r="100" spans="1:13" x14ac:dyDescent="0.2">
      <c r="A100" s="43"/>
      <c r="B100" s="39"/>
      <c r="C100" s="39"/>
      <c r="D100" s="149"/>
      <c r="E100" s="163"/>
      <c r="F100" s="172"/>
      <c r="J100"/>
      <c r="M100"/>
    </row>
    <row r="101" spans="1:13" x14ac:dyDescent="0.2">
      <c r="A101" s="41"/>
      <c r="B101" s="1"/>
      <c r="C101" s="1"/>
      <c r="D101" s="149"/>
      <c r="E101" s="163"/>
      <c r="F101" s="172"/>
      <c r="J101"/>
      <c r="M101"/>
    </row>
    <row r="102" spans="1:13" x14ac:dyDescent="0.2">
      <c r="A102" s="41"/>
      <c r="B102" s="1"/>
      <c r="C102" s="3"/>
      <c r="D102" s="5"/>
      <c r="E102" s="12"/>
      <c r="F102" s="22"/>
      <c r="J102"/>
      <c r="M102"/>
    </row>
    <row r="103" spans="1:13" x14ac:dyDescent="0.2">
      <c r="A103" s="41"/>
      <c r="B103" s="1"/>
      <c r="C103" s="3"/>
      <c r="D103" s="5"/>
      <c r="E103" s="5"/>
      <c r="F103" s="22"/>
      <c r="J103"/>
      <c r="M103"/>
    </row>
    <row r="104" spans="1:13" x14ac:dyDescent="0.2">
      <c r="A104" s="46"/>
      <c r="B104" s="46"/>
      <c r="C104" s="46"/>
      <c r="D104" s="144"/>
      <c r="E104" s="144"/>
      <c r="F104" s="144"/>
    </row>
    <row r="105" spans="1:13" x14ac:dyDescent="0.2">
      <c r="A105" s="41"/>
      <c r="B105" s="1"/>
      <c r="C105" s="1"/>
      <c r="D105" s="11"/>
      <c r="E105" s="5"/>
      <c r="F105" s="22"/>
      <c r="J105"/>
      <c r="M105"/>
    </row>
    <row r="106" spans="1:13" x14ac:dyDescent="0.2">
      <c r="A106" s="41"/>
      <c r="B106" s="1"/>
      <c r="C106" s="3"/>
      <c r="D106" s="11"/>
      <c r="E106" s="5"/>
      <c r="F106" s="22"/>
      <c r="J106"/>
      <c r="M106"/>
    </row>
    <row r="107" spans="1:13" x14ac:dyDescent="0.2">
      <c r="A107" s="43"/>
      <c r="B107" s="1"/>
      <c r="C107" s="1"/>
      <c r="D107" s="11"/>
      <c r="E107" s="5"/>
      <c r="F107" s="22"/>
      <c r="J107"/>
      <c r="M107"/>
    </row>
    <row r="108" spans="1:13" x14ac:dyDescent="0.2">
      <c r="A108" s="43"/>
      <c r="B108" s="1"/>
      <c r="C108" s="3"/>
      <c r="D108" s="9"/>
      <c r="E108" s="5"/>
      <c r="F108" s="22"/>
      <c r="J108"/>
      <c r="M108"/>
    </row>
    <row r="109" spans="1:13" x14ac:dyDescent="0.2">
      <c r="A109" s="43"/>
      <c r="B109" s="1"/>
      <c r="C109" s="1"/>
      <c r="D109" s="148"/>
      <c r="E109" s="6"/>
      <c r="F109" s="24"/>
      <c r="J109"/>
      <c r="M109"/>
    </row>
    <row r="110" spans="1:13" x14ac:dyDescent="0.2">
      <c r="A110" s="41"/>
      <c r="B110" s="1"/>
      <c r="C110" s="1"/>
      <c r="D110" s="5"/>
      <c r="E110" s="5"/>
      <c r="F110" s="22"/>
      <c r="J110"/>
      <c r="M110"/>
    </row>
    <row r="111" spans="1:13" x14ac:dyDescent="0.2">
      <c r="A111" s="43"/>
      <c r="B111" s="1"/>
      <c r="C111" s="123"/>
      <c r="D111" s="11"/>
      <c r="E111" s="11"/>
      <c r="F111" s="121"/>
      <c r="J111"/>
      <c r="M111"/>
    </row>
    <row r="112" spans="1:13" x14ac:dyDescent="0.2">
      <c r="A112" s="43"/>
      <c r="B112" s="1"/>
      <c r="C112" s="143"/>
      <c r="D112" s="10"/>
      <c r="E112" s="20"/>
      <c r="F112" s="28"/>
      <c r="J112"/>
      <c r="M112"/>
    </row>
    <row r="113" spans="1:13" x14ac:dyDescent="0.2">
      <c r="A113" s="125"/>
      <c r="B113" s="1"/>
      <c r="C113" s="3"/>
      <c r="D113" s="11"/>
      <c r="E113" s="11"/>
      <c r="F113" s="29"/>
      <c r="J113"/>
      <c r="M113"/>
    </row>
    <row r="114" spans="1:13" x14ac:dyDescent="0.2">
      <c r="A114" s="43"/>
      <c r="B114" s="1"/>
      <c r="C114" s="3"/>
      <c r="D114" s="11"/>
      <c r="E114" s="11"/>
      <c r="F114" s="29"/>
      <c r="J114"/>
      <c r="M114"/>
    </row>
    <row r="115" spans="1:13" x14ac:dyDescent="0.2">
      <c r="A115" s="43"/>
      <c r="B115" s="1"/>
      <c r="C115" s="1"/>
      <c r="D115" s="9"/>
      <c r="E115" s="9"/>
      <c r="F115" s="27"/>
      <c r="J115"/>
      <c r="M115"/>
    </row>
    <row r="116" spans="1:13" x14ac:dyDescent="0.2">
      <c r="A116" s="43"/>
      <c r="B116" s="1"/>
      <c r="C116" s="3"/>
      <c r="D116" s="10"/>
      <c r="E116" s="10"/>
      <c r="F116" s="28"/>
      <c r="J116"/>
      <c r="M116"/>
    </row>
    <row r="117" spans="1:13" x14ac:dyDescent="0.2">
      <c r="A117" s="46"/>
      <c r="B117" s="46"/>
      <c r="C117" s="46"/>
      <c r="D117" s="144"/>
      <c r="E117" s="144"/>
      <c r="F117" s="144"/>
    </row>
    <row r="118" spans="1:13" x14ac:dyDescent="0.2">
      <c r="A118" s="41"/>
      <c r="B118" s="1"/>
      <c r="C118" s="3"/>
      <c r="D118" s="152"/>
      <c r="E118" s="166"/>
      <c r="F118" s="22"/>
      <c r="J118"/>
      <c r="M118"/>
    </row>
    <row r="119" spans="1:13" x14ac:dyDescent="0.2">
      <c r="A119" s="41"/>
      <c r="B119" s="1"/>
      <c r="C119" s="3"/>
      <c r="D119" s="5"/>
      <c r="E119" s="5"/>
      <c r="F119" s="22"/>
      <c r="J119"/>
      <c r="M119"/>
    </row>
    <row r="120" spans="1:13" x14ac:dyDescent="0.2">
      <c r="A120" s="41"/>
      <c r="B120" s="1"/>
      <c r="C120" s="3"/>
      <c r="D120" s="5"/>
      <c r="E120" s="5"/>
      <c r="F120" s="22"/>
      <c r="J120"/>
      <c r="M120"/>
    </row>
    <row r="121" spans="1:13" x14ac:dyDescent="0.2">
      <c r="A121" s="46"/>
      <c r="B121" s="1"/>
      <c r="C121" s="1"/>
      <c r="D121" s="5"/>
      <c r="E121" s="5"/>
      <c r="F121" s="22"/>
      <c r="J121"/>
      <c r="M121"/>
    </row>
    <row r="122" spans="1:13" x14ac:dyDescent="0.2">
      <c r="A122" s="46"/>
      <c r="B122" s="1"/>
      <c r="C122" s="1"/>
      <c r="D122" s="5"/>
      <c r="E122" s="5"/>
      <c r="F122" s="22"/>
      <c r="J122"/>
      <c r="M122"/>
    </row>
    <row r="123" spans="1:13" x14ac:dyDescent="0.2">
      <c r="A123" s="95"/>
      <c r="B123" s="129"/>
      <c r="C123" s="129"/>
      <c r="D123" s="146"/>
      <c r="E123" s="146"/>
      <c r="F123" s="170"/>
      <c r="J123"/>
      <c r="M123"/>
    </row>
    <row r="124" spans="1:13" x14ac:dyDescent="0.2">
      <c r="A124" s="96"/>
      <c r="B124" s="129"/>
      <c r="C124" s="129"/>
      <c r="D124" s="146"/>
      <c r="E124" s="146"/>
      <c r="F124" s="170"/>
      <c r="J124"/>
      <c r="M124"/>
    </row>
    <row r="125" spans="1:13" x14ac:dyDescent="0.2">
      <c r="A125" s="96"/>
      <c r="B125" s="137"/>
      <c r="C125" s="129"/>
      <c r="D125" s="146"/>
      <c r="E125" s="146"/>
      <c r="F125" s="170"/>
      <c r="J125"/>
      <c r="M125"/>
    </row>
    <row r="126" spans="1:13" x14ac:dyDescent="0.2">
      <c r="A126" s="110"/>
      <c r="B126" s="130"/>
      <c r="C126" s="129"/>
      <c r="D126" s="146"/>
      <c r="E126" s="146"/>
      <c r="F126" s="170"/>
      <c r="J126"/>
      <c r="M126"/>
    </row>
    <row r="127" spans="1:13" x14ac:dyDescent="0.2">
      <c r="A127" s="97"/>
      <c r="B127" s="127"/>
      <c r="C127" s="127"/>
      <c r="D127" s="157"/>
      <c r="E127" s="168"/>
      <c r="F127" s="177"/>
      <c r="J127"/>
      <c r="M127"/>
    </row>
    <row r="128" spans="1:13" x14ac:dyDescent="0.2">
      <c r="A128" s="97"/>
      <c r="B128" s="127"/>
      <c r="C128" s="127"/>
      <c r="D128" s="157"/>
      <c r="E128" s="168"/>
      <c r="F128" s="177"/>
      <c r="J128"/>
      <c r="M128"/>
    </row>
    <row r="129" spans="1:13" x14ac:dyDescent="0.2">
      <c r="A129" s="35"/>
      <c r="B129" s="35"/>
      <c r="C129" s="35"/>
      <c r="D129" s="13"/>
      <c r="E129" s="13"/>
      <c r="F129" s="13"/>
    </row>
    <row r="130" spans="1:13" x14ac:dyDescent="0.2">
      <c r="A130" s="97"/>
      <c r="B130" s="128"/>
      <c r="C130" s="128"/>
      <c r="D130" s="145"/>
      <c r="E130" s="145"/>
      <c r="F130" s="169"/>
      <c r="J130"/>
      <c r="M130"/>
    </row>
    <row r="131" spans="1:13" x14ac:dyDescent="0.2">
      <c r="A131" s="97"/>
      <c r="B131" s="127"/>
      <c r="C131" s="127"/>
      <c r="D131" s="145"/>
      <c r="E131" s="145"/>
      <c r="F131" s="169"/>
      <c r="J131"/>
      <c r="M131"/>
    </row>
    <row r="132" spans="1:13" x14ac:dyDescent="0.2">
      <c r="A132" s="35"/>
      <c r="B132" s="35"/>
      <c r="C132" s="35"/>
      <c r="D132" s="13"/>
      <c r="E132" s="13"/>
      <c r="F132" s="13"/>
    </row>
    <row r="133" spans="1:13" x14ac:dyDescent="0.2">
      <c r="A133" s="96"/>
      <c r="B133" s="129"/>
      <c r="C133" s="140"/>
      <c r="D133" s="146"/>
      <c r="E133" s="146"/>
      <c r="F133" s="170"/>
      <c r="J133"/>
      <c r="M133"/>
    </row>
    <row r="134" spans="1:13" x14ac:dyDescent="0.2">
      <c r="A134" s="96"/>
      <c r="B134" s="129"/>
      <c r="C134" s="140"/>
      <c r="D134" s="146"/>
      <c r="E134" s="146"/>
      <c r="F134" s="170"/>
      <c r="J134"/>
      <c r="M134"/>
    </row>
    <row r="135" spans="1:13" x14ac:dyDescent="0.2">
      <c r="A135" s="96"/>
      <c r="B135" s="129"/>
      <c r="C135" s="140"/>
      <c r="D135" s="146"/>
      <c r="E135" s="146"/>
      <c r="F135" s="170"/>
      <c r="J135"/>
      <c r="M135"/>
    </row>
    <row r="136" spans="1:13" x14ac:dyDescent="0.2">
      <c r="A136" s="96"/>
      <c r="B136" s="129"/>
      <c r="C136" s="129"/>
      <c r="D136" s="146"/>
      <c r="E136" s="146"/>
      <c r="F136" s="170"/>
      <c r="J136"/>
      <c r="M136"/>
    </row>
    <row r="137" spans="1:13" x14ac:dyDescent="0.2">
      <c r="A137" s="96"/>
      <c r="B137" s="131"/>
      <c r="C137" s="131"/>
      <c r="D137" s="146"/>
      <c r="E137" s="146"/>
      <c r="F137" s="174"/>
      <c r="J137"/>
      <c r="M137"/>
    </row>
    <row r="138" spans="1:13" ht="24" customHeight="1" x14ac:dyDescent="0.2">
      <c r="A138" s="96"/>
      <c r="B138" s="131"/>
      <c r="C138" s="131"/>
      <c r="D138" s="162"/>
      <c r="E138" s="162"/>
      <c r="F138" s="179"/>
      <c r="J138"/>
      <c r="M138"/>
    </row>
    <row r="139" spans="1:13" x14ac:dyDescent="0.2">
      <c r="A139" s="110"/>
      <c r="B139" s="131"/>
      <c r="C139" s="129"/>
      <c r="D139" s="146"/>
      <c r="E139" s="146"/>
      <c r="F139" s="170"/>
      <c r="J139"/>
      <c r="M139"/>
    </row>
    <row r="140" spans="1:13" x14ac:dyDescent="0.2">
      <c r="A140" s="96"/>
      <c r="B140" s="129"/>
      <c r="C140" s="129"/>
      <c r="D140" s="146"/>
      <c r="E140" s="146"/>
      <c r="F140" s="170"/>
      <c r="J140"/>
      <c r="M140"/>
    </row>
    <row r="141" spans="1:13" x14ac:dyDescent="0.2">
      <c r="A141" s="96"/>
      <c r="B141" s="129"/>
      <c r="C141" s="129"/>
      <c r="D141" s="146"/>
      <c r="E141" s="146"/>
      <c r="F141" s="170"/>
      <c r="J141"/>
      <c r="M141"/>
    </row>
    <row r="142" spans="1:13" x14ac:dyDescent="0.2">
      <c r="A142" s="96"/>
      <c r="B142" s="129"/>
      <c r="C142" s="129"/>
      <c r="D142" s="146"/>
      <c r="E142" s="146"/>
      <c r="F142" s="170"/>
      <c r="J142"/>
      <c r="M142"/>
    </row>
    <row r="143" spans="1:13" x14ac:dyDescent="0.2">
      <c r="A143" s="96"/>
      <c r="B143" s="129"/>
      <c r="C143" s="129"/>
      <c r="D143" s="146"/>
      <c r="E143" s="146"/>
      <c r="F143" s="170"/>
      <c r="J143"/>
      <c r="M143"/>
    </row>
    <row r="144" spans="1:13" x14ac:dyDescent="0.2">
      <c r="A144" s="96"/>
      <c r="B144" s="129"/>
      <c r="C144" s="131"/>
      <c r="D144" s="151"/>
      <c r="E144" s="165"/>
      <c r="F144" s="170"/>
      <c r="J144"/>
      <c r="M144"/>
    </row>
    <row r="145" spans="1:13" ht="15" customHeight="1" x14ac:dyDescent="0.2">
      <c r="A145" s="96"/>
      <c r="B145" s="129"/>
      <c r="C145" s="129"/>
      <c r="D145" s="146"/>
      <c r="E145" s="146"/>
      <c r="F145" s="170"/>
      <c r="J145"/>
      <c r="M145"/>
    </row>
    <row r="146" spans="1:13" x14ac:dyDescent="0.2">
      <c r="A146" s="96"/>
      <c r="B146" s="129"/>
      <c r="C146" s="131"/>
      <c r="D146" s="156"/>
      <c r="E146" s="146"/>
      <c r="F146" s="176"/>
      <c r="J146"/>
      <c r="M146"/>
    </row>
    <row r="147" spans="1:13" x14ac:dyDescent="0.2">
      <c r="B147" s="35"/>
      <c r="C147" s="35"/>
      <c r="D147" s="13"/>
      <c r="E147" s="13"/>
      <c r="F147" s="13"/>
    </row>
    <row r="148" spans="1:13" x14ac:dyDescent="0.2">
      <c r="B148" s="35"/>
      <c r="C148" s="35"/>
      <c r="D148" s="13"/>
      <c r="E148" s="13"/>
      <c r="F148" s="13"/>
    </row>
    <row r="149" spans="1:13" x14ac:dyDescent="0.2">
      <c r="B149" s="35"/>
      <c r="C149" s="35"/>
      <c r="D149" s="13"/>
      <c r="E149" s="13"/>
      <c r="F149" s="13"/>
    </row>
    <row r="150" spans="1:13" x14ac:dyDescent="0.2">
      <c r="B150" s="35"/>
      <c r="C150" s="35"/>
      <c r="D150" s="13"/>
      <c r="E150" s="13"/>
      <c r="F150" s="13"/>
    </row>
    <row r="151" spans="1:13" x14ac:dyDescent="0.2">
      <c r="B151" s="35"/>
      <c r="C151" s="35"/>
      <c r="D151" s="13"/>
      <c r="E151" s="13"/>
      <c r="F151" s="13"/>
    </row>
    <row r="152" spans="1:13" x14ac:dyDescent="0.2">
      <c r="B152" s="35"/>
      <c r="C152" s="35"/>
      <c r="D152" s="13"/>
      <c r="E152" s="13"/>
      <c r="F152" s="13"/>
    </row>
    <row r="153" spans="1:13" x14ac:dyDescent="0.2">
      <c r="B153" s="35"/>
      <c r="C153" s="35"/>
      <c r="D153" s="13"/>
      <c r="E153" s="13"/>
      <c r="F153" s="13"/>
    </row>
    <row r="154" spans="1:13" x14ac:dyDescent="0.2">
      <c r="B154" s="35"/>
      <c r="C154" s="35"/>
      <c r="D154" s="13"/>
      <c r="E154" s="13"/>
      <c r="F154" s="13"/>
    </row>
    <row r="155" spans="1:13" x14ac:dyDescent="0.2">
      <c r="B155" s="35"/>
      <c r="C155" s="35"/>
      <c r="D155" s="13"/>
      <c r="E155" s="13"/>
      <c r="F155" s="13"/>
    </row>
    <row r="156" spans="1:13" x14ac:dyDescent="0.2">
      <c r="B156" s="35"/>
      <c r="C156" s="35"/>
      <c r="D156" s="13"/>
      <c r="E156" s="13"/>
      <c r="F156" s="13"/>
    </row>
    <row r="157" spans="1:13" x14ac:dyDescent="0.2">
      <c r="B157" s="35"/>
      <c r="C157" s="35"/>
      <c r="D157" s="13"/>
      <c r="E157" s="13"/>
      <c r="F157" s="13"/>
    </row>
    <row r="158" spans="1:13" x14ac:dyDescent="0.2">
      <c r="B158" s="35"/>
      <c r="C158" s="35"/>
      <c r="D158" s="13"/>
      <c r="E158" s="13"/>
      <c r="F158" s="13"/>
    </row>
    <row r="159" spans="1:13" x14ac:dyDescent="0.2">
      <c r="B159" s="35"/>
      <c r="C159" s="35"/>
      <c r="D159" s="13"/>
      <c r="E159" s="13"/>
      <c r="F159" s="13"/>
    </row>
    <row r="160" spans="1:13" x14ac:dyDescent="0.2">
      <c r="B160" s="35"/>
      <c r="C160" s="35"/>
      <c r="D160" s="13"/>
      <c r="E160" s="13"/>
      <c r="F160" s="13"/>
    </row>
    <row r="161" spans="2:6" x14ac:dyDescent="0.2">
      <c r="B161" s="35"/>
      <c r="C161" s="35"/>
      <c r="D161" s="13"/>
      <c r="E161" s="13"/>
      <c r="F161" s="13"/>
    </row>
    <row r="162" spans="2:6" x14ac:dyDescent="0.2">
      <c r="B162" s="35"/>
      <c r="C162" s="35"/>
      <c r="D162" s="13"/>
      <c r="E162" s="13"/>
      <c r="F162" s="13"/>
    </row>
    <row r="163" spans="2:6" x14ac:dyDescent="0.2">
      <c r="B163" s="35"/>
      <c r="C163" s="35"/>
      <c r="D163" s="13"/>
      <c r="E163" s="13"/>
      <c r="F163" s="13"/>
    </row>
    <row r="164" spans="2:6" x14ac:dyDescent="0.2">
      <c r="B164" s="35"/>
      <c r="C164" s="35"/>
      <c r="D164" s="13"/>
      <c r="E164" s="13"/>
      <c r="F164" s="13"/>
    </row>
    <row r="165" spans="2:6" x14ac:dyDescent="0.2">
      <c r="B165" s="35"/>
      <c r="C165" s="35"/>
      <c r="D165" s="13"/>
      <c r="E165" s="13"/>
      <c r="F165" s="13"/>
    </row>
    <row r="166" spans="2:6" x14ac:dyDescent="0.2">
      <c r="B166" s="35"/>
      <c r="C166" s="35"/>
      <c r="D166" s="13"/>
      <c r="E166" s="13"/>
      <c r="F166" s="13"/>
    </row>
    <row r="167" spans="2:6" x14ac:dyDescent="0.2">
      <c r="B167" s="35"/>
      <c r="C167" s="35"/>
      <c r="D167" s="13"/>
      <c r="E167" s="13"/>
      <c r="F167" s="13"/>
    </row>
    <row r="168" spans="2:6" x14ac:dyDescent="0.2">
      <c r="B168" s="35"/>
      <c r="C168" s="35"/>
      <c r="D168" s="13"/>
      <c r="E168" s="13"/>
      <c r="F168" s="13"/>
    </row>
    <row r="169" spans="2:6" x14ac:dyDescent="0.2">
      <c r="B169" s="35"/>
      <c r="C169" s="35"/>
      <c r="D169" s="13"/>
      <c r="E169" s="13"/>
      <c r="F169" s="13"/>
    </row>
    <row r="170" spans="2:6" x14ac:dyDescent="0.2">
      <c r="B170" s="35"/>
      <c r="C170" s="35"/>
      <c r="D170" s="13"/>
      <c r="E170" s="13"/>
      <c r="F170" s="13"/>
    </row>
    <row r="171" spans="2:6" x14ac:dyDescent="0.2">
      <c r="B171" s="35"/>
      <c r="C171" s="35"/>
      <c r="D171" s="13"/>
      <c r="E171" s="13"/>
      <c r="F171" s="13"/>
    </row>
    <row r="172" spans="2:6" x14ac:dyDescent="0.2">
      <c r="B172" s="35"/>
      <c r="C172" s="35"/>
      <c r="D172" s="13"/>
      <c r="E172" s="13"/>
      <c r="F172" s="13"/>
    </row>
    <row r="173" spans="2:6" x14ac:dyDescent="0.2">
      <c r="B173" s="35"/>
      <c r="C173" s="35"/>
      <c r="D173" s="13"/>
      <c r="E173" s="13"/>
      <c r="F173" s="13"/>
    </row>
    <row r="174" spans="2:6" x14ac:dyDescent="0.2">
      <c r="B174" s="35"/>
      <c r="C174" s="35"/>
      <c r="D174" s="13"/>
      <c r="E174" s="13"/>
      <c r="F174" s="13"/>
    </row>
    <row r="175" spans="2:6" x14ac:dyDescent="0.2">
      <c r="B175" s="35"/>
      <c r="C175" s="35"/>
      <c r="D175" s="13"/>
      <c r="E175" s="13"/>
      <c r="F175" s="13"/>
    </row>
    <row r="176" spans="2:6" x14ac:dyDescent="0.2">
      <c r="B176" s="35"/>
      <c r="C176" s="35"/>
      <c r="D176" s="13"/>
      <c r="E176" s="13"/>
      <c r="F176" s="13"/>
    </row>
    <row r="177" spans="2:6" x14ac:dyDescent="0.2">
      <c r="B177" s="35"/>
      <c r="C177" s="35"/>
      <c r="D177" s="13"/>
      <c r="E177" s="13"/>
      <c r="F177" s="13"/>
    </row>
    <row r="178" spans="2:6" x14ac:dyDescent="0.2">
      <c r="B178" s="35"/>
      <c r="C178" s="35"/>
      <c r="D178" s="13"/>
      <c r="E178" s="13"/>
      <c r="F178" s="13"/>
    </row>
    <row r="179" spans="2:6" x14ac:dyDescent="0.2">
      <c r="B179" s="35"/>
      <c r="C179" s="35"/>
      <c r="D179" s="13"/>
      <c r="E179" s="13"/>
      <c r="F179" s="13"/>
    </row>
    <row r="180" spans="2:6" x14ac:dyDescent="0.2">
      <c r="B180" s="35"/>
      <c r="C180" s="35"/>
      <c r="D180" s="13"/>
      <c r="E180" s="13"/>
      <c r="F180" s="13"/>
    </row>
    <row r="181" spans="2:6" x14ac:dyDescent="0.2">
      <c r="B181" s="35"/>
      <c r="C181" s="35"/>
      <c r="D181" s="13"/>
      <c r="E181" s="13"/>
      <c r="F181" s="13"/>
    </row>
    <row r="182" spans="2:6" x14ac:dyDescent="0.2">
      <c r="B182" s="35"/>
      <c r="C182" s="35"/>
      <c r="D182" s="13"/>
      <c r="E182" s="13"/>
      <c r="F182" s="13"/>
    </row>
    <row r="183" spans="2:6" x14ac:dyDescent="0.2">
      <c r="B183" s="35"/>
      <c r="C183" s="35"/>
      <c r="D183" s="13"/>
      <c r="E183" s="13"/>
      <c r="F183" s="13"/>
    </row>
    <row r="184" spans="2:6" x14ac:dyDescent="0.2">
      <c r="B184" s="35"/>
      <c r="C184" s="35"/>
      <c r="D184" s="13"/>
      <c r="E184" s="13"/>
      <c r="F184" s="13"/>
    </row>
    <row r="185" spans="2:6" x14ac:dyDescent="0.2">
      <c r="B185" s="35"/>
      <c r="C185" s="35"/>
      <c r="D185" s="13"/>
      <c r="E185" s="13"/>
      <c r="F185" s="13"/>
    </row>
    <row r="186" spans="2:6" x14ac:dyDescent="0.2">
      <c r="B186" s="35"/>
      <c r="C186" s="35"/>
      <c r="D186" s="13"/>
      <c r="E186" s="13"/>
      <c r="F186" s="13"/>
    </row>
    <row r="187" spans="2:6" x14ac:dyDescent="0.2">
      <c r="B187" s="35"/>
      <c r="C187" s="35"/>
      <c r="D187" s="13"/>
      <c r="E187" s="13"/>
      <c r="F187" s="13"/>
    </row>
    <row r="188" spans="2:6" x14ac:dyDescent="0.2">
      <c r="B188" s="35"/>
      <c r="C188" s="35"/>
      <c r="D188" s="13"/>
      <c r="E188" s="13"/>
      <c r="F188" s="13"/>
    </row>
    <row r="189" spans="2:6" x14ac:dyDescent="0.2">
      <c r="B189" s="35"/>
      <c r="C189" s="35"/>
      <c r="D189" s="13"/>
      <c r="E189" s="13"/>
      <c r="F189" s="13"/>
    </row>
    <row r="190" spans="2:6" x14ac:dyDescent="0.2">
      <c r="B190" s="35"/>
      <c r="C190" s="35"/>
      <c r="D190" s="13"/>
      <c r="E190" s="13"/>
      <c r="F190" s="13"/>
    </row>
    <row r="191" spans="2:6" x14ac:dyDescent="0.2">
      <c r="B191" s="35"/>
      <c r="C191" s="35"/>
      <c r="D191" s="13"/>
      <c r="E191" s="13"/>
      <c r="F191" s="13"/>
    </row>
    <row r="192" spans="2:6" x14ac:dyDescent="0.2">
      <c r="B192" s="35"/>
      <c r="C192" s="35"/>
      <c r="D192" s="13"/>
      <c r="E192" s="13"/>
      <c r="F192" s="13"/>
    </row>
    <row r="193" spans="2:6" x14ac:dyDescent="0.2">
      <c r="B193" s="35"/>
      <c r="C193" s="35"/>
      <c r="D193" s="13"/>
      <c r="E193" s="13"/>
      <c r="F193" s="13"/>
    </row>
    <row r="194" spans="2:6" x14ac:dyDescent="0.2">
      <c r="B194" s="35"/>
      <c r="C194" s="35"/>
      <c r="D194" s="13"/>
      <c r="E194" s="13"/>
      <c r="F194" s="13"/>
    </row>
    <row r="195" spans="2:6" x14ac:dyDescent="0.2">
      <c r="B195" s="35"/>
      <c r="C195" s="35"/>
      <c r="D195" s="13"/>
      <c r="E195" s="13"/>
      <c r="F195" s="13"/>
    </row>
    <row r="196" spans="2:6" x14ac:dyDescent="0.2">
      <c r="B196" s="35"/>
      <c r="C196" s="35"/>
      <c r="D196" s="13"/>
      <c r="E196" s="13"/>
      <c r="F196" s="13"/>
    </row>
    <row r="197" spans="2:6" x14ac:dyDescent="0.2">
      <c r="B197" s="35"/>
      <c r="C197" s="35"/>
      <c r="D197" s="13"/>
      <c r="E197" s="13"/>
      <c r="F197" s="13"/>
    </row>
    <row r="198" spans="2:6" x14ac:dyDescent="0.2">
      <c r="B198" s="35"/>
      <c r="C198" s="35"/>
      <c r="D198" s="13"/>
      <c r="E198" s="13"/>
      <c r="F198" s="13"/>
    </row>
    <row r="199" spans="2:6" x14ac:dyDescent="0.2">
      <c r="B199" s="35"/>
      <c r="C199" s="35"/>
      <c r="D199" s="13"/>
      <c r="E199" s="13"/>
      <c r="F199" s="13"/>
    </row>
    <row r="200" spans="2:6" x14ac:dyDescent="0.2">
      <c r="B200" s="35"/>
      <c r="C200" s="35"/>
      <c r="D200" s="13"/>
      <c r="E200" s="13"/>
      <c r="F200" s="13"/>
    </row>
    <row r="201" spans="2:6" x14ac:dyDescent="0.2">
      <c r="B201" s="35"/>
      <c r="C201" s="35"/>
      <c r="D201" s="13"/>
      <c r="E201" s="13"/>
      <c r="F201" s="13"/>
    </row>
    <row r="202" spans="2:6" x14ac:dyDescent="0.2">
      <c r="B202" s="35"/>
      <c r="C202" s="35"/>
      <c r="D202" s="13"/>
      <c r="E202" s="13"/>
      <c r="F202" s="13"/>
    </row>
    <row r="203" spans="2:6" x14ac:dyDescent="0.2">
      <c r="B203" s="35"/>
      <c r="C203" s="35"/>
      <c r="D203" s="13"/>
      <c r="E203" s="13"/>
      <c r="F203" s="13"/>
    </row>
    <row r="204" spans="2:6" x14ac:dyDescent="0.2">
      <c r="B204" s="35"/>
      <c r="C204" s="35"/>
      <c r="D204" s="13"/>
      <c r="E204" s="13"/>
      <c r="F204" s="13"/>
    </row>
    <row r="205" spans="2:6" x14ac:dyDescent="0.2">
      <c r="B205" s="35"/>
      <c r="C205" s="35"/>
      <c r="D205" s="13"/>
      <c r="E205" s="13"/>
      <c r="F205" s="13"/>
    </row>
    <row r="206" spans="2:6" x14ac:dyDescent="0.2">
      <c r="B206" s="35"/>
      <c r="C206" s="35"/>
      <c r="D206" s="13"/>
      <c r="E206" s="13"/>
      <c r="F206" s="13"/>
    </row>
    <row r="207" spans="2:6" x14ac:dyDescent="0.2">
      <c r="B207" s="35"/>
      <c r="C207" s="35"/>
      <c r="D207" s="13"/>
      <c r="E207" s="13"/>
      <c r="F207" s="13"/>
    </row>
    <row r="208" spans="2:6" x14ac:dyDescent="0.2">
      <c r="B208" s="35"/>
      <c r="C208" s="35"/>
      <c r="D208" s="13"/>
      <c r="E208" s="13"/>
      <c r="F208" s="13"/>
    </row>
    <row r="209" spans="2:6" x14ac:dyDescent="0.2">
      <c r="B209" s="35"/>
      <c r="C209" s="35"/>
      <c r="D209" s="13"/>
      <c r="E209" s="13"/>
      <c r="F209" s="13"/>
    </row>
    <row r="210" spans="2:6" x14ac:dyDescent="0.2">
      <c r="B210" s="35"/>
      <c r="C210" s="35"/>
      <c r="D210" s="13"/>
      <c r="E210" s="13"/>
      <c r="F210" s="13"/>
    </row>
    <row r="211" spans="2:6" x14ac:dyDescent="0.2">
      <c r="B211" s="35"/>
      <c r="C211" s="35"/>
      <c r="D211" s="13"/>
      <c r="E211" s="13"/>
      <c r="F211" s="13"/>
    </row>
    <row r="212" spans="2:6" x14ac:dyDescent="0.2">
      <c r="B212" s="35"/>
      <c r="C212" s="35"/>
      <c r="D212" s="13"/>
      <c r="E212" s="13"/>
      <c r="F212" s="13"/>
    </row>
    <row r="213" spans="2:6" x14ac:dyDescent="0.2">
      <c r="B213" s="35"/>
      <c r="C213" s="35"/>
      <c r="D213" s="13"/>
      <c r="E213" s="13"/>
      <c r="F213" s="13"/>
    </row>
    <row r="214" spans="2:6" x14ac:dyDescent="0.2">
      <c r="B214" s="35"/>
      <c r="C214" s="35"/>
      <c r="D214" s="13"/>
      <c r="E214" s="13"/>
      <c r="F214" s="13"/>
    </row>
    <row r="215" spans="2:6" x14ac:dyDescent="0.2">
      <c r="B215" s="35"/>
      <c r="C215" s="35"/>
      <c r="D215" s="13"/>
      <c r="E215" s="13"/>
      <c r="F215" s="13"/>
    </row>
    <row r="216" spans="2:6" x14ac:dyDescent="0.2">
      <c r="B216" s="35"/>
      <c r="C216" s="35"/>
      <c r="D216" s="13"/>
      <c r="E216" s="13"/>
      <c r="F216" s="13"/>
    </row>
    <row r="217" spans="2:6" x14ac:dyDescent="0.2">
      <c r="B217" s="35"/>
      <c r="C217" s="35"/>
      <c r="D217" s="13"/>
      <c r="E217" s="13"/>
      <c r="F217" s="13"/>
    </row>
    <row r="218" spans="2:6" x14ac:dyDescent="0.2">
      <c r="B218" s="35"/>
      <c r="C218" s="35"/>
      <c r="D218" s="13"/>
      <c r="E218" s="13"/>
      <c r="F218" s="13"/>
    </row>
    <row r="219" spans="2:6" x14ac:dyDescent="0.2">
      <c r="B219" s="35"/>
      <c r="C219" s="35"/>
      <c r="D219" s="13"/>
      <c r="E219" s="13"/>
      <c r="F219" s="13"/>
    </row>
    <row r="220" spans="2:6" x14ac:dyDescent="0.2">
      <c r="B220" s="35"/>
      <c r="C220" s="35"/>
      <c r="D220" s="13"/>
      <c r="E220" s="13"/>
      <c r="F220" s="13"/>
    </row>
    <row r="221" spans="2:6" x14ac:dyDescent="0.2">
      <c r="B221" s="35"/>
      <c r="C221" s="35"/>
      <c r="D221" s="13"/>
      <c r="E221" s="13"/>
      <c r="F221" s="13"/>
    </row>
    <row r="222" spans="2:6" x14ac:dyDescent="0.2">
      <c r="B222" s="35"/>
      <c r="C222" s="35"/>
      <c r="D222" s="13"/>
      <c r="E222" s="13"/>
      <c r="F222" s="13"/>
    </row>
    <row r="223" spans="2:6" x14ac:dyDescent="0.2">
      <c r="B223" s="35"/>
      <c r="C223" s="35"/>
      <c r="D223" s="13"/>
      <c r="E223" s="13"/>
      <c r="F223" s="13"/>
    </row>
    <row r="224" spans="2:6" x14ac:dyDescent="0.2">
      <c r="B224" s="35"/>
      <c r="C224" s="35"/>
      <c r="D224" s="13"/>
      <c r="E224" s="13"/>
      <c r="F224" s="13"/>
    </row>
    <row r="225" spans="2:6" x14ac:dyDescent="0.2">
      <c r="B225" s="35"/>
      <c r="C225" s="35"/>
      <c r="D225" s="13"/>
      <c r="E225" s="13"/>
      <c r="F225" s="13"/>
    </row>
    <row r="226" spans="2:6" x14ac:dyDescent="0.2">
      <c r="B226" s="35"/>
      <c r="C226" s="35"/>
      <c r="D226" s="13"/>
      <c r="E226" s="13"/>
      <c r="F226" s="13"/>
    </row>
    <row r="227" spans="2:6" x14ac:dyDescent="0.2">
      <c r="B227" s="35"/>
      <c r="C227" s="35"/>
      <c r="D227" s="13"/>
      <c r="E227" s="13"/>
      <c r="F227" s="13"/>
    </row>
    <row r="228" spans="2:6" x14ac:dyDescent="0.2">
      <c r="B228" s="35"/>
      <c r="C228" s="35"/>
      <c r="D228" s="13"/>
      <c r="E228" s="13"/>
      <c r="F228" s="13"/>
    </row>
    <row r="229" spans="2:6" x14ac:dyDescent="0.2">
      <c r="B229" s="35"/>
      <c r="C229" s="35"/>
      <c r="D229" s="13"/>
      <c r="E229" s="13"/>
      <c r="F229" s="13"/>
    </row>
    <row r="230" spans="2:6" x14ac:dyDescent="0.2">
      <c r="B230" s="35"/>
      <c r="C230" s="35"/>
      <c r="D230" s="13"/>
      <c r="E230" s="13"/>
      <c r="F230" s="13"/>
    </row>
    <row r="231" spans="2:6" x14ac:dyDescent="0.2">
      <c r="B231" s="35"/>
      <c r="C231" s="35"/>
      <c r="D231" s="13"/>
      <c r="E231" s="13"/>
      <c r="F231" s="13"/>
    </row>
    <row r="232" spans="2:6" x14ac:dyDescent="0.2">
      <c r="B232" s="35"/>
      <c r="C232" s="35"/>
      <c r="D232" s="13"/>
      <c r="E232" s="13"/>
      <c r="F232" s="13"/>
    </row>
    <row r="233" spans="2:6" x14ac:dyDescent="0.2">
      <c r="B233" s="35"/>
      <c r="C233" s="35"/>
      <c r="D233" s="13"/>
      <c r="E233" s="13"/>
      <c r="F233" s="13"/>
    </row>
    <row r="234" spans="2:6" x14ac:dyDescent="0.2">
      <c r="B234" s="35"/>
      <c r="C234" s="35"/>
      <c r="D234" s="13"/>
      <c r="E234" s="13"/>
      <c r="F234" s="13"/>
    </row>
    <row r="235" spans="2:6" x14ac:dyDescent="0.2">
      <c r="B235" s="35"/>
      <c r="C235" s="35"/>
      <c r="D235" s="13"/>
      <c r="E235" s="13"/>
      <c r="F235" s="13"/>
    </row>
    <row r="236" spans="2:6" x14ac:dyDescent="0.2">
      <c r="B236" s="35"/>
      <c r="C236" s="35"/>
      <c r="D236" s="13"/>
      <c r="E236" s="13"/>
      <c r="F236" s="13"/>
    </row>
    <row r="237" spans="2:6" x14ac:dyDescent="0.2">
      <c r="B237" s="35"/>
      <c r="C237" s="35"/>
      <c r="D237" s="13"/>
      <c r="E237" s="13"/>
      <c r="F237" s="13"/>
    </row>
    <row r="238" spans="2:6" x14ac:dyDescent="0.2">
      <c r="B238" s="35"/>
      <c r="C238" s="35"/>
      <c r="D238" s="13"/>
      <c r="E238" s="13"/>
      <c r="F238" s="13"/>
    </row>
    <row r="239" spans="2:6" x14ac:dyDescent="0.2">
      <c r="B239" s="35"/>
      <c r="C239" s="35"/>
      <c r="D239" s="13"/>
      <c r="E239" s="13"/>
      <c r="F239" s="13"/>
    </row>
    <row r="240" spans="2:6" x14ac:dyDescent="0.2">
      <c r="B240" s="35"/>
      <c r="C240" s="35"/>
      <c r="D240" s="13"/>
      <c r="E240" s="13"/>
      <c r="F240" s="13"/>
    </row>
    <row r="241" spans="2:6" x14ac:dyDescent="0.2">
      <c r="B241" s="35"/>
      <c r="C241" s="35"/>
      <c r="D241" s="13"/>
      <c r="E241" s="13"/>
      <c r="F241" s="13"/>
    </row>
    <row r="242" spans="2:6" x14ac:dyDescent="0.2">
      <c r="B242" s="35"/>
      <c r="C242" s="35"/>
      <c r="D242" s="13"/>
      <c r="E242" s="13"/>
      <c r="F242" s="13"/>
    </row>
    <row r="243" spans="2:6" x14ac:dyDescent="0.2">
      <c r="B243" s="35"/>
      <c r="C243" s="35"/>
      <c r="D243" s="13"/>
      <c r="E243" s="13"/>
      <c r="F243" s="13"/>
    </row>
    <row r="244" spans="2:6" x14ac:dyDescent="0.2">
      <c r="B244" s="35"/>
      <c r="C244" s="35"/>
      <c r="D244" s="13"/>
      <c r="E244" s="13"/>
      <c r="F244" s="13"/>
    </row>
    <row r="245" spans="2:6" x14ac:dyDescent="0.2">
      <c r="B245" s="35"/>
      <c r="C245" s="35"/>
      <c r="D245" s="13"/>
      <c r="E245" s="13"/>
      <c r="F245" s="13"/>
    </row>
    <row r="246" spans="2:6" x14ac:dyDescent="0.2">
      <c r="B246" s="35"/>
      <c r="C246" s="35"/>
      <c r="D246" s="13"/>
      <c r="E246" s="13"/>
      <c r="F246" s="13"/>
    </row>
    <row r="247" spans="2:6" x14ac:dyDescent="0.2">
      <c r="B247" s="35"/>
      <c r="C247" s="35"/>
      <c r="D247" s="13"/>
      <c r="E247" s="13"/>
      <c r="F247" s="13"/>
    </row>
    <row r="248" spans="2:6" x14ac:dyDescent="0.2">
      <c r="B248" s="35"/>
      <c r="C248" s="35"/>
      <c r="D248" s="13"/>
      <c r="E248" s="13"/>
      <c r="F248" s="13"/>
    </row>
    <row r="249" spans="2:6" x14ac:dyDescent="0.2">
      <c r="B249" s="35"/>
      <c r="C249" s="35"/>
      <c r="D249" s="13"/>
      <c r="E249" s="13"/>
      <c r="F249" s="13"/>
    </row>
    <row r="250" spans="2:6" x14ac:dyDescent="0.2">
      <c r="B250" s="35"/>
      <c r="C250" s="35"/>
      <c r="D250" s="13"/>
      <c r="E250" s="13"/>
      <c r="F250" s="13"/>
    </row>
    <row r="251" spans="2:6" x14ac:dyDescent="0.2">
      <c r="B251" s="35"/>
      <c r="C251" s="35"/>
      <c r="D251" s="13"/>
      <c r="E251" s="13"/>
      <c r="F251" s="13"/>
    </row>
    <row r="252" spans="2:6" x14ac:dyDescent="0.2">
      <c r="B252" s="35"/>
      <c r="C252" s="35"/>
      <c r="D252" s="13"/>
      <c r="E252" s="13"/>
      <c r="F252" s="13"/>
    </row>
    <row r="253" spans="2:6" x14ac:dyDescent="0.2">
      <c r="B253" s="35"/>
      <c r="C253" s="35"/>
      <c r="D253" s="13"/>
      <c r="E253" s="13"/>
      <c r="F253" s="13"/>
    </row>
    <row r="254" spans="2:6" x14ac:dyDescent="0.2">
      <c r="B254" s="35"/>
      <c r="C254" s="35"/>
      <c r="D254" s="13"/>
      <c r="E254" s="13"/>
      <c r="F254" s="13"/>
    </row>
    <row r="255" spans="2:6" x14ac:dyDescent="0.2">
      <c r="B255" s="35"/>
      <c r="C255" s="35"/>
      <c r="D255" s="13"/>
      <c r="E255" s="13"/>
      <c r="F255" s="13"/>
    </row>
    <row r="256" spans="2:6" x14ac:dyDescent="0.2">
      <c r="B256" s="35"/>
      <c r="C256" s="35"/>
      <c r="D256" s="13"/>
      <c r="E256" s="13"/>
      <c r="F256" s="13"/>
    </row>
    <row r="257" spans="2:6" x14ac:dyDescent="0.2">
      <c r="B257" s="35"/>
      <c r="C257" s="35"/>
      <c r="D257" s="13"/>
      <c r="E257" s="13"/>
      <c r="F257" s="13"/>
    </row>
    <row r="258" spans="2:6" x14ac:dyDescent="0.2">
      <c r="B258" s="35"/>
      <c r="C258" s="35"/>
      <c r="D258" s="13"/>
      <c r="E258" s="13"/>
      <c r="F258" s="13"/>
    </row>
    <row r="259" spans="2:6" x14ac:dyDescent="0.2">
      <c r="B259" s="35"/>
      <c r="C259" s="35"/>
      <c r="D259" s="13"/>
      <c r="E259" s="13"/>
      <c r="F259" s="13"/>
    </row>
    <row r="260" spans="2:6" x14ac:dyDescent="0.2">
      <c r="B260" s="35"/>
      <c r="C260" s="35"/>
      <c r="D260" s="13"/>
      <c r="E260" s="13"/>
      <c r="F260" s="13"/>
    </row>
    <row r="261" spans="2:6" x14ac:dyDescent="0.2">
      <c r="B261" s="35"/>
      <c r="C261" s="35"/>
      <c r="D261" s="13"/>
      <c r="E261" s="13"/>
      <c r="F261" s="13"/>
    </row>
    <row r="262" spans="2:6" x14ac:dyDescent="0.2">
      <c r="B262" s="35"/>
      <c r="C262" s="35"/>
      <c r="D262" s="13"/>
      <c r="E262" s="13"/>
      <c r="F262" s="13"/>
    </row>
    <row r="263" spans="2:6" x14ac:dyDescent="0.2">
      <c r="B263" s="35"/>
      <c r="C263" s="35"/>
      <c r="D263" s="13"/>
      <c r="E263" s="13"/>
      <c r="F263" s="13"/>
    </row>
    <row r="264" spans="2:6" x14ac:dyDescent="0.2">
      <c r="B264" s="35"/>
      <c r="C264" s="35"/>
      <c r="D264" s="13"/>
      <c r="E264" s="13"/>
      <c r="F264" s="13"/>
    </row>
    <row r="265" spans="2:6" x14ac:dyDescent="0.2">
      <c r="B265" s="35"/>
      <c r="C265" s="35"/>
      <c r="D265" s="13"/>
      <c r="E265" s="13"/>
      <c r="F265" s="13"/>
    </row>
    <row r="266" spans="2:6" x14ac:dyDescent="0.2">
      <c r="B266" s="35"/>
      <c r="C266" s="35"/>
      <c r="D266" s="13"/>
      <c r="E266" s="13"/>
      <c r="F266" s="13"/>
    </row>
    <row r="267" spans="2:6" x14ac:dyDescent="0.2">
      <c r="B267" s="35"/>
      <c r="C267" s="35"/>
      <c r="D267" s="13"/>
      <c r="E267" s="13"/>
      <c r="F267" s="13"/>
    </row>
    <row r="268" spans="2:6" x14ac:dyDescent="0.2">
      <c r="B268" s="35"/>
      <c r="C268" s="35"/>
      <c r="D268" s="13"/>
      <c r="E268" s="13"/>
      <c r="F268" s="13"/>
    </row>
    <row r="269" spans="2:6" x14ac:dyDescent="0.2">
      <c r="B269" s="35"/>
      <c r="C269" s="35"/>
      <c r="D269" s="13"/>
      <c r="E269" s="13"/>
      <c r="F269" s="13"/>
    </row>
    <row r="270" spans="2:6" x14ac:dyDescent="0.2">
      <c r="B270" s="35"/>
      <c r="C270" s="35"/>
      <c r="D270" s="13"/>
      <c r="E270" s="13"/>
      <c r="F270" s="13"/>
    </row>
    <row r="271" spans="2:6" x14ac:dyDescent="0.2">
      <c r="B271" s="35"/>
      <c r="C271" s="35"/>
      <c r="D271" s="13"/>
      <c r="E271" s="13"/>
      <c r="F271" s="13"/>
    </row>
    <row r="272" spans="2:6" x14ac:dyDescent="0.2">
      <c r="B272" s="35"/>
      <c r="C272" s="35"/>
      <c r="D272" s="13"/>
      <c r="E272" s="13"/>
      <c r="F272" s="13"/>
    </row>
    <row r="273" spans="2:6" x14ac:dyDescent="0.2">
      <c r="B273" s="35"/>
      <c r="C273" s="35"/>
      <c r="D273" s="13"/>
      <c r="E273" s="13"/>
      <c r="F273" s="13"/>
    </row>
    <row r="274" spans="2:6" x14ac:dyDescent="0.2">
      <c r="B274" s="35"/>
      <c r="C274" s="35"/>
      <c r="D274" s="13"/>
      <c r="E274" s="13"/>
      <c r="F274" s="13"/>
    </row>
    <row r="275" spans="2:6" x14ac:dyDescent="0.2">
      <c r="B275" s="35"/>
      <c r="C275" s="35"/>
      <c r="D275" s="13"/>
      <c r="E275" s="13"/>
      <c r="F275" s="13"/>
    </row>
    <row r="276" spans="2:6" x14ac:dyDescent="0.2">
      <c r="B276" s="35"/>
      <c r="C276" s="35"/>
      <c r="D276" s="13"/>
      <c r="E276" s="13"/>
      <c r="F276" s="13"/>
    </row>
    <row r="277" spans="2:6" x14ac:dyDescent="0.2">
      <c r="B277" s="35"/>
      <c r="C277" s="35"/>
      <c r="D277" s="13"/>
      <c r="E277" s="13"/>
      <c r="F277" s="13"/>
    </row>
    <row r="278" spans="2:6" x14ac:dyDescent="0.2">
      <c r="B278" s="35"/>
      <c r="C278" s="35"/>
      <c r="D278" s="13"/>
      <c r="E278" s="13"/>
      <c r="F278" s="13"/>
    </row>
    <row r="279" spans="2:6" x14ac:dyDescent="0.2">
      <c r="B279" s="35"/>
      <c r="C279" s="35"/>
      <c r="D279" s="13"/>
      <c r="E279" s="13"/>
      <c r="F279" s="13"/>
    </row>
    <row r="280" spans="2:6" x14ac:dyDescent="0.2">
      <c r="B280" s="35"/>
      <c r="C280" s="35"/>
      <c r="D280" s="13"/>
      <c r="E280" s="13"/>
      <c r="F280" s="13"/>
    </row>
    <row r="281" spans="2:6" x14ac:dyDescent="0.2">
      <c r="B281" s="35"/>
      <c r="C281" s="35"/>
      <c r="D281" s="13"/>
      <c r="E281" s="13"/>
      <c r="F281" s="13"/>
    </row>
    <row r="282" spans="2:6" x14ac:dyDescent="0.2">
      <c r="B282" s="35"/>
      <c r="C282" s="35"/>
      <c r="D282" s="13"/>
      <c r="E282" s="13"/>
      <c r="F282" s="13"/>
    </row>
    <row r="283" spans="2:6" x14ac:dyDescent="0.2">
      <c r="B283" s="35"/>
      <c r="C283" s="35"/>
      <c r="D283" s="13"/>
      <c r="E283" s="13"/>
      <c r="F283" s="13"/>
    </row>
    <row r="284" spans="2:6" x14ac:dyDescent="0.2">
      <c r="B284" s="35"/>
      <c r="C284" s="35"/>
      <c r="D284" s="13"/>
      <c r="E284" s="13"/>
      <c r="F284" s="13"/>
    </row>
    <row r="285" spans="2:6" x14ac:dyDescent="0.2">
      <c r="B285" s="35"/>
      <c r="C285" s="35"/>
      <c r="D285" s="13"/>
      <c r="E285" s="13"/>
      <c r="F285" s="13"/>
    </row>
    <row r="286" spans="2:6" x14ac:dyDescent="0.2">
      <c r="B286" s="35"/>
      <c r="C286" s="35"/>
      <c r="D286" s="13"/>
      <c r="E286" s="13"/>
      <c r="F286" s="13"/>
    </row>
    <row r="287" spans="2:6" x14ac:dyDescent="0.2">
      <c r="B287" s="35"/>
      <c r="C287" s="35"/>
      <c r="D287" s="13"/>
      <c r="E287" s="13"/>
      <c r="F287" s="13"/>
    </row>
    <row r="288" spans="2:6" x14ac:dyDescent="0.2">
      <c r="B288" s="35"/>
      <c r="C288" s="35"/>
      <c r="D288" s="13"/>
      <c r="E288" s="13"/>
      <c r="F288" s="13"/>
    </row>
    <row r="289" spans="2:6" x14ac:dyDescent="0.2">
      <c r="B289" s="35"/>
      <c r="C289" s="35"/>
      <c r="D289" s="13"/>
      <c r="E289" s="13"/>
      <c r="F289" s="13"/>
    </row>
    <row r="290" spans="2:6" x14ac:dyDescent="0.2">
      <c r="B290" s="35"/>
      <c r="C290" s="35"/>
      <c r="D290" s="13"/>
      <c r="E290" s="13"/>
      <c r="F290" s="13"/>
    </row>
    <row r="291" spans="2:6" x14ac:dyDescent="0.2">
      <c r="B291" s="35"/>
      <c r="C291" s="35"/>
      <c r="D291" s="13"/>
      <c r="E291" s="13"/>
      <c r="F291" s="13"/>
    </row>
    <row r="292" spans="2:6" x14ac:dyDescent="0.2">
      <c r="B292" s="35"/>
      <c r="C292" s="35"/>
      <c r="D292" s="13"/>
      <c r="E292" s="13"/>
      <c r="F292" s="13"/>
    </row>
    <row r="293" spans="2:6" x14ac:dyDescent="0.2">
      <c r="B293" s="35"/>
      <c r="C293" s="35"/>
      <c r="D293" s="13"/>
      <c r="E293" s="13"/>
      <c r="F293" s="13"/>
    </row>
    <row r="294" spans="2:6" x14ac:dyDescent="0.2">
      <c r="B294" s="35"/>
      <c r="C294" s="35"/>
      <c r="D294" s="13"/>
      <c r="E294" s="13"/>
      <c r="F294" s="13"/>
    </row>
    <row r="295" spans="2:6" x14ac:dyDescent="0.2">
      <c r="B295" s="35"/>
      <c r="C295" s="35"/>
      <c r="D295" s="13"/>
      <c r="E295" s="13"/>
      <c r="F295" s="13"/>
    </row>
    <row r="296" spans="2:6" x14ac:dyDescent="0.2">
      <c r="B296" s="35"/>
      <c r="C296" s="35"/>
      <c r="D296" s="13"/>
      <c r="E296" s="13"/>
      <c r="F296" s="13"/>
    </row>
    <row r="297" spans="2:6" x14ac:dyDescent="0.2">
      <c r="B297" s="35"/>
      <c r="C297" s="35"/>
      <c r="D297" s="13"/>
      <c r="E297" s="13"/>
      <c r="F297" s="13"/>
    </row>
    <row r="298" spans="2:6" x14ac:dyDescent="0.2">
      <c r="B298" s="35"/>
      <c r="C298" s="35"/>
      <c r="D298" s="13"/>
      <c r="E298" s="13"/>
      <c r="F298" s="13"/>
    </row>
    <row r="299" spans="2:6" x14ac:dyDescent="0.2">
      <c r="B299" s="35"/>
      <c r="C299" s="35"/>
      <c r="D299" s="13"/>
      <c r="E299" s="13"/>
      <c r="F299" s="13"/>
    </row>
    <row r="300" spans="2:6" x14ac:dyDescent="0.2">
      <c r="B300" s="35"/>
      <c r="C300" s="35"/>
      <c r="D300" s="13"/>
      <c r="E300" s="13"/>
      <c r="F300" s="13"/>
    </row>
    <row r="301" spans="2:6" x14ac:dyDescent="0.2">
      <c r="B301" s="35"/>
      <c r="C301" s="35"/>
      <c r="D301" s="13"/>
      <c r="E301" s="13"/>
      <c r="F301" s="13"/>
    </row>
    <row r="302" spans="2:6" x14ac:dyDescent="0.2">
      <c r="B302" s="35"/>
      <c r="C302" s="35"/>
      <c r="D302" s="13"/>
      <c r="E302" s="13"/>
      <c r="F302" s="13"/>
    </row>
    <row r="303" spans="2:6" x14ac:dyDescent="0.2">
      <c r="B303" s="35"/>
      <c r="C303" s="35"/>
      <c r="D303" s="13"/>
      <c r="E303" s="13"/>
      <c r="F303" s="13"/>
    </row>
    <row r="304" spans="2:6" x14ac:dyDescent="0.2">
      <c r="B304" s="35"/>
      <c r="C304" s="35"/>
      <c r="D304" s="13"/>
      <c r="E304" s="13"/>
      <c r="F304" s="13"/>
    </row>
    <row r="305" spans="2:6" x14ac:dyDescent="0.2">
      <c r="B305" s="35"/>
      <c r="C305" s="35"/>
      <c r="D305" s="13"/>
      <c r="E305" s="13"/>
      <c r="F305" s="13"/>
    </row>
    <row r="306" spans="2:6" x14ac:dyDescent="0.2">
      <c r="B306" s="35"/>
      <c r="C306" s="35"/>
      <c r="D306" s="13"/>
      <c r="E306" s="13"/>
      <c r="F306" s="13"/>
    </row>
    <row r="307" spans="2:6" x14ac:dyDescent="0.2">
      <c r="B307" s="35"/>
      <c r="C307" s="35"/>
      <c r="D307" s="13"/>
      <c r="E307" s="13"/>
      <c r="F307" s="13"/>
    </row>
    <row r="308" spans="2:6" x14ac:dyDescent="0.2">
      <c r="B308" s="35"/>
      <c r="C308" s="35"/>
      <c r="D308" s="13"/>
      <c r="E308" s="13"/>
      <c r="F308" s="13"/>
    </row>
    <row r="309" spans="2:6" x14ac:dyDescent="0.2">
      <c r="B309" s="35"/>
      <c r="C309" s="35"/>
      <c r="D309" s="13"/>
      <c r="E309" s="13"/>
      <c r="F309" s="13"/>
    </row>
    <row r="310" spans="2:6" x14ac:dyDescent="0.2">
      <c r="B310" s="35"/>
      <c r="C310" s="35"/>
      <c r="D310" s="13"/>
      <c r="E310" s="13"/>
      <c r="F310" s="13"/>
    </row>
    <row r="311" spans="2:6" x14ac:dyDescent="0.2">
      <c r="B311" s="35"/>
      <c r="C311" s="35"/>
      <c r="D311" s="13"/>
      <c r="E311" s="13"/>
      <c r="F311" s="13"/>
    </row>
    <row r="312" spans="2:6" x14ac:dyDescent="0.2">
      <c r="B312" s="35"/>
      <c r="C312" s="35"/>
      <c r="D312" s="13"/>
      <c r="E312" s="13"/>
      <c r="F312" s="13"/>
    </row>
    <row r="313" spans="2:6" x14ac:dyDescent="0.2">
      <c r="B313" s="35"/>
      <c r="C313" s="35"/>
      <c r="D313" s="13"/>
      <c r="E313" s="13"/>
      <c r="F313" s="13"/>
    </row>
    <row r="314" spans="2:6" x14ac:dyDescent="0.2">
      <c r="B314" s="35"/>
      <c r="C314" s="35"/>
      <c r="D314" s="13"/>
      <c r="E314" s="13"/>
      <c r="F314" s="13"/>
    </row>
    <row r="315" spans="2:6" x14ac:dyDescent="0.2">
      <c r="B315" s="35"/>
      <c r="C315" s="35"/>
      <c r="D315" s="13"/>
      <c r="E315" s="13"/>
      <c r="F315" s="13"/>
    </row>
    <row r="316" spans="2:6" x14ac:dyDescent="0.2">
      <c r="B316" s="35"/>
      <c r="C316" s="35"/>
      <c r="D316" s="13"/>
      <c r="E316" s="13"/>
      <c r="F316" s="13"/>
    </row>
    <row r="317" spans="2:6" x14ac:dyDescent="0.2">
      <c r="B317" s="35"/>
      <c r="C317" s="35"/>
      <c r="D317" s="13"/>
      <c r="E317" s="13"/>
      <c r="F317" s="13"/>
    </row>
    <row r="318" spans="2:6" x14ac:dyDescent="0.2">
      <c r="B318" s="35"/>
      <c r="C318" s="35"/>
      <c r="D318" s="13"/>
      <c r="E318" s="13"/>
      <c r="F318" s="13"/>
    </row>
    <row r="319" spans="2:6" x14ac:dyDescent="0.2">
      <c r="B319" s="35"/>
      <c r="C319" s="35"/>
      <c r="D319" s="13"/>
      <c r="E319" s="13"/>
      <c r="F319" s="13"/>
    </row>
    <row r="320" spans="2:6" x14ac:dyDescent="0.2">
      <c r="B320" s="35"/>
      <c r="C320" s="35"/>
      <c r="D320" s="13"/>
      <c r="E320" s="13"/>
      <c r="F320" s="13"/>
    </row>
    <row r="321" spans="2:6" x14ac:dyDescent="0.2">
      <c r="B321" s="35"/>
      <c r="C321" s="35"/>
      <c r="D321" s="13"/>
      <c r="E321" s="13"/>
      <c r="F321" s="13"/>
    </row>
    <row r="322" spans="2:6" x14ac:dyDescent="0.2">
      <c r="B322" s="35"/>
      <c r="C322" s="35"/>
      <c r="D322" s="13"/>
      <c r="E322" s="13"/>
      <c r="F322" s="13"/>
    </row>
    <row r="323" spans="2:6" x14ac:dyDescent="0.2">
      <c r="B323" s="35"/>
      <c r="C323" s="35"/>
      <c r="D323" s="13"/>
      <c r="E323" s="13"/>
      <c r="F323" s="13"/>
    </row>
    <row r="324" spans="2:6" x14ac:dyDescent="0.2">
      <c r="B324" s="35"/>
      <c r="C324" s="35"/>
      <c r="D324" s="13"/>
      <c r="E324" s="13"/>
      <c r="F324" s="13"/>
    </row>
    <row r="325" spans="2:6" x14ac:dyDescent="0.2">
      <c r="B325" s="35"/>
      <c r="C325" s="35"/>
      <c r="D325" s="13"/>
      <c r="E325" s="13"/>
      <c r="F325" s="13"/>
    </row>
    <row r="326" spans="2:6" x14ac:dyDescent="0.2">
      <c r="B326" s="35"/>
      <c r="C326" s="35"/>
      <c r="D326" s="13"/>
      <c r="E326" s="13"/>
      <c r="F326" s="13"/>
    </row>
    <row r="327" spans="2:6" x14ac:dyDescent="0.2">
      <c r="B327" s="35"/>
      <c r="C327" s="35"/>
      <c r="D327" s="13"/>
      <c r="E327" s="13"/>
      <c r="F327" s="13"/>
    </row>
    <row r="328" spans="2:6" x14ac:dyDescent="0.2">
      <c r="B328" s="35"/>
      <c r="C328" s="35"/>
      <c r="D328" s="13"/>
      <c r="E328" s="13"/>
      <c r="F328" s="13"/>
    </row>
    <row r="329" spans="2:6" x14ac:dyDescent="0.2">
      <c r="B329" s="35"/>
      <c r="C329" s="35"/>
      <c r="D329" s="13"/>
      <c r="E329" s="13"/>
      <c r="F329" s="13"/>
    </row>
    <row r="330" spans="2:6" x14ac:dyDescent="0.2">
      <c r="B330" s="35"/>
      <c r="C330" s="35"/>
      <c r="D330" s="13"/>
      <c r="E330" s="13"/>
      <c r="F330" s="13"/>
    </row>
    <row r="331" spans="2:6" x14ac:dyDescent="0.2">
      <c r="B331" s="35"/>
      <c r="C331" s="35"/>
      <c r="D331" s="13"/>
      <c r="E331" s="13"/>
      <c r="F331" s="13"/>
    </row>
    <row r="332" spans="2:6" x14ac:dyDescent="0.2">
      <c r="B332" s="35"/>
      <c r="C332" s="35"/>
      <c r="D332" s="13"/>
      <c r="E332" s="13"/>
      <c r="F332" s="13"/>
    </row>
    <row r="333" spans="2:6" x14ac:dyDescent="0.2">
      <c r="B333" s="35"/>
      <c r="C333" s="35"/>
      <c r="D333" s="13"/>
      <c r="E333" s="13"/>
      <c r="F333" s="13"/>
    </row>
    <row r="334" spans="2:6" x14ac:dyDescent="0.2">
      <c r="B334" s="35"/>
      <c r="C334" s="35"/>
      <c r="D334" s="13"/>
      <c r="E334" s="13"/>
      <c r="F334" s="13"/>
    </row>
    <row r="335" spans="2:6" x14ac:dyDescent="0.2">
      <c r="B335" s="35"/>
      <c r="C335" s="35"/>
      <c r="D335" s="13"/>
      <c r="E335" s="13"/>
      <c r="F335" s="13"/>
    </row>
    <row r="336" spans="2:6" x14ac:dyDescent="0.2">
      <c r="B336" s="35"/>
      <c r="C336" s="35"/>
      <c r="D336" s="13"/>
      <c r="E336" s="13"/>
      <c r="F336" s="13"/>
    </row>
    <row r="337" spans="2:6" x14ac:dyDescent="0.2">
      <c r="B337" s="35"/>
      <c r="C337" s="35"/>
      <c r="D337" s="13"/>
      <c r="E337" s="13"/>
      <c r="F337" s="13"/>
    </row>
    <row r="338" spans="2:6" x14ac:dyDescent="0.2">
      <c r="B338" s="35"/>
      <c r="C338" s="35"/>
      <c r="D338" s="13"/>
      <c r="E338" s="13"/>
      <c r="F338" s="13"/>
    </row>
    <row r="339" spans="2:6" x14ac:dyDescent="0.2">
      <c r="B339" s="35"/>
      <c r="C339" s="35"/>
      <c r="D339" s="13"/>
      <c r="E339" s="13"/>
      <c r="F339" s="13"/>
    </row>
    <row r="340" spans="2:6" x14ac:dyDescent="0.2">
      <c r="B340" s="35"/>
      <c r="C340" s="35"/>
      <c r="D340" s="13"/>
      <c r="E340" s="13"/>
      <c r="F340" s="13"/>
    </row>
    <row r="341" spans="2:6" x14ac:dyDescent="0.2">
      <c r="B341" s="35"/>
      <c r="C341" s="35"/>
      <c r="D341" s="13"/>
      <c r="E341" s="13"/>
      <c r="F341" s="13"/>
    </row>
    <row r="342" spans="2:6" x14ac:dyDescent="0.2">
      <c r="B342" s="35"/>
      <c r="C342" s="35"/>
      <c r="D342" s="13"/>
      <c r="E342" s="13"/>
      <c r="F342" s="13"/>
    </row>
    <row r="343" spans="2:6" x14ac:dyDescent="0.2">
      <c r="B343" s="35"/>
      <c r="C343" s="35"/>
      <c r="D343" s="13"/>
      <c r="E343" s="13"/>
      <c r="F343" s="13"/>
    </row>
    <row r="344" spans="2:6" x14ac:dyDescent="0.2">
      <c r="B344" s="35"/>
      <c r="C344" s="35"/>
      <c r="D344" s="13"/>
      <c r="E344" s="13"/>
      <c r="F344" s="13"/>
    </row>
    <row r="345" spans="2:6" x14ac:dyDescent="0.2">
      <c r="B345" s="35"/>
      <c r="C345" s="35"/>
      <c r="D345" s="13"/>
      <c r="E345" s="13"/>
      <c r="F345" s="13"/>
    </row>
    <row r="346" spans="2:6" x14ac:dyDescent="0.2">
      <c r="B346" s="35"/>
      <c r="C346" s="35"/>
      <c r="D346" s="13"/>
      <c r="E346" s="13"/>
      <c r="F346" s="13"/>
    </row>
    <row r="347" spans="2:6" x14ac:dyDescent="0.2">
      <c r="B347" s="35"/>
      <c r="C347" s="35"/>
      <c r="D347" s="13"/>
      <c r="E347" s="13"/>
      <c r="F347" s="13"/>
    </row>
    <row r="348" spans="2:6" x14ac:dyDescent="0.2">
      <c r="B348" s="35"/>
      <c r="C348" s="35"/>
      <c r="D348" s="13"/>
      <c r="E348" s="13"/>
      <c r="F348" s="13"/>
    </row>
    <row r="349" spans="2:6" x14ac:dyDescent="0.2">
      <c r="B349" s="35"/>
      <c r="C349" s="35"/>
      <c r="D349" s="13"/>
      <c r="E349" s="13"/>
      <c r="F349" s="13"/>
    </row>
    <row r="350" spans="2:6" x14ac:dyDescent="0.2">
      <c r="B350" s="35"/>
      <c r="C350" s="35"/>
      <c r="D350" s="13"/>
      <c r="E350" s="13"/>
      <c r="F350" s="13"/>
    </row>
    <row r="351" spans="2:6" x14ac:dyDescent="0.2">
      <c r="B351" s="35"/>
      <c r="C351" s="35"/>
      <c r="D351" s="13"/>
      <c r="E351" s="13"/>
      <c r="F351" s="13"/>
    </row>
    <row r="352" spans="2:6" x14ac:dyDescent="0.2">
      <c r="B352" s="35"/>
      <c r="C352" s="35"/>
      <c r="D352" s="13"/>
      <c r="E352" s="13"/>
      <c r="F352" s="13"/>
    </row>
    <row r="353" spans="2:6" x14ac:dyDescent="0.2">
      <c r="B353" s="35"/>
      <c r="C353" s="35"/>
      <c r="D353" s="13"/>
      <c r="E353" s="13"/>
      <c r="F353" s="13"/>
    </row>
    <row r="354" spans="2:6" x14ac:dyDescent="0.2">
      <c r="B354" s="35"/>
      <c r="C354" s="35"/>
      <c r="D354" s="13"/>
      <c r="E354" s="13"/>
      <c r="F354" s="13"/>
    </row>
    <row r="355" spans="2:6" x14ac:dyDescent="0.2">
      <c r="B355" s="35"/>
      <c r="C355" s="35"/>
      <c r="D355" s="13"/>
      <c r="E355" s="13"/>
      <c r="F355" s="13"/>
    </row>
    <row r="356" spans="2:6" x14ac:dyDescent="0.2">
      <c r="B356" s="35"/>
      <c r="C356" s="35"/>
      <c r="D356" s="13"/>
      <c r="E356" s="13"/>
      <c r="F356" s="13"/>
    </row>
    <row r="357" spans="2:6" x14ac:dyDescent="0.2">
      <c r="B357" s="35"/>
      <c r="C357" s="35"/>
      <c r="D357" s="13"/>
      <c r="E357" s="13"/>
      <c r="F357" s="13"/>
    </row>
    <row r="358" spans="2:6" x14ac:dyDescent="0.2">
      <c r="B358" s="35"/>
      <c r="C358" s="35"/>
      <c r="D358" s="13"/>
      <c r="E358" s="13"/>
      <c r="F358" s="13"/>
    </row>
    <row r="359" spans="2:6" x14ac:dyDescent="0.2">
      <c r="B359" s="35"/>
      <c r="C359" s="35"/>
      <c r="D359" s="13"/>
      <c r="E359" s="13"/>
      <c r="F359" s="13"/>
    </row>
    <row r="360" spans="2:6" x14ac:dyDescent="0.2">
      <c r="B360" s="35"/>
      <c r="C360" s="35"/>
      <c r="D360" s="13"/>
      <c r="E360" s="13"/>
      <c r="F360" s="13"/>
    </row>
    <row r="361" spans="2:6" x14ac:dyDescent="0.2">
      <c r="B361" s="35"/>
      <c r="C361" s="35"/>
      <c r="D361" s="13"/>
      <c r="E361" s="13"/>
      <c r="F361" s="13"/>
    </row>
    <row r="362" spans="2:6" x14ac:dyDescent="0.2">
      <c r="B362" s="35"/>
      <c r="C362" s="35"/>
      <c r="D362" s="13"/>
      <c r="E362" s="13"/>
      <c r="F362" s="13"/>
    </row>
    <row r="363" spans="2:6" x14ac:dyDescent="0.2">
      <c r="B363" s="35"/>
      <c r="C363" s="35"/>
      <c r="D363" s="13"/>
      <c r="E363" s="13"/>
      <c r="F363" s="13"/>
    </row>
    <row r="364" spans="2:6" x14ac:dyDescent="0.2">
      <c r="B364" s="35"/>
      <c r="C364" s="35"/>
      <c r="D364" s="13"/>
      <c r="E364" s="13"/>
      <c r="F364" s="13"/>
    </row>
    <row r="365" spans="2:6" x14ac:dyDescent="0.2">
      <c r="B365" s="35"/>
      <c r="C365" s="35"/>
      <c r="D365" s="13"/>
      <c r="E365" s="13"/>
      <c r="F365" s="13"/>
    </row>
    <row r="366" spans="2:6" x14ac:dyDescent="0.2">
      <c r="B366" s="35"/>
      <c r="C366" s="35"/>
      <c r="D366" s="13"/>
      <c r="E366" s="13"/>
      <c r="F366" s="13"/>
    </row>
    <row r="367" spans="2:6" x14ac:dyDescent="0.2">
      <c r="B367" s="35"/>
      <c r="C367" s="35"/>
      <c r="D367" s="13"/>
      <c r="E367" s="13"/>
      <c r="F367" s="13"/>
    </row>
    <row r="368" spans="2:6" x14ac:dyDescent="0.2">
      <c r="B368" s="35"/>
      <c r="C368" s="35"/>
      <c r="D368" s="13"/>
      <c r="E368" s="13"/>
      <c r="F368" s="13"/>
    </row>
    <row r="369" spans="2:6" x14ac:dyDescent="0.2">
      <c r="B369" s="35"/>
      <c r="C369" s="35"/>
      <c r="D369" s="13"/>
      <c r="E369" s="13"/>
      <c r="F369" s="13"/>
    </row>
    <row r="370" spans="2:6" x14ac:dyDescent="0.2">
      <c r="B370" s="35"/>
      <c r="C370" s="35"/>
      <c r="D370" s="13"/>
      <c r="E370" s="13"/>
      <c r="F370" s="13"/>
    </row>
    <row r="371" spans="2:6" x14ac:dyDescent="0.2">
      <c r="B371" s="35"/>
      <c r="C371" s="35"/>
      <c r="D371" s="13"/>
      <c r="E371" s="13"/>
      <c r="F371" s="13"/>
    </row>
    <row r="372" spans="2:6" x14ac:dyDescent="0.2">
      <c r="B372" s="35"/>
      <c r="C372" s="35"/>
      <c r="D372" s="13"/>
      <c r="E372" s="13"/>
      <c r="F372" s="13"/>
    </row>
    <row r="373" spans="2:6" x14ac:dyDescent="0.2">
      <c r="B373" s="35"/>
      <c r="C373" s="35"/>
      <c r="D373" s="13"/>
      <c r="E373" s="13"/>
      <c r="F373" s="13"/>
    </row>
    <row r="374" spans="2:6" x14ac:dyDescent="0.2">
      <c r="B374" s="35"/>
      <c r="C374" s="35"/>
      <c r="D374" s="13"/>
      <c r="E374" s="13"/>
      <c r="F374" s="13"/>
    </row>
    <row r="375" spans="2:6" x14ac:dyDescent="0.2">
      <c r="B375" s="35"/>
      <c r="C375" s="35"/>
      <c r="D375" s="13"/>
      <c r="E375" s="13"/>
      <c r="F375" s="13"/>
    </row>
    <row r="376" spans="2:6" x14ac:dyDescent="0.2">
      <c r="B376" s="35"/>
      <c r="C376" s="35"/>
      <c r="D376" s="13"/>
      <c r="E376" s="13"/>
      <c r="F376" s="13"/>
    </row>
    <row r="377" spans="2:6" x14ac:dyDescent="0.2">
      <c r="B377" s="35"/>
      <c r="C377" s="35"/>
      <c r="D377" s="13"/>
      <c r="E377" s="13"/>
      <c r="F377" s="13"/>
    </row>
    <row r="378" spans="2:6" x14ac:dyDescent="0.2">
      <c r="B378" s="35"/>
      <c r="C378" s="35"/>
      <c r="D378" s="13"/>
      <c r="E378" s="13"/>
      <c r="F378" s="13"/>
    </row>
    <row r="379" spans="2:6" x14ac:dyDescent="0.2">
      <c r="B379" s="35"/>
      <c r="C379" s="35"/>
      <c r="D379" s="13"/>
      <c r="E379" s="13"/>
      <c r="F379" s="13"/>
    </row>
    <row r="380" spans="2:6" x14ac:dyDescent="0.2">
      <c r="B380" s="35"/>
      <c r="C380" s="35"/>
      <c r="D380" s="13"/>
      <c r="E380" s="13"/>
      <c r="F380" s="13"/>
    </row>
    <row r="381" spans="2:6" x14ac:dyDescent="0.2">
      <c r="B381" s="35"/>
      <c r="C381" s="35"/>
      <c r="D381" s="13"/>
      <c r="E381" s="13"/>
      <c r="F381" s="13"/>
    </row>
    <row r="382" spans="2:6" x14ac:dyDescent="0.2">
      <c r="B382" s="35"/>
      <c r="C382" s="35"/>
      <c r="D382" s="13"/>
      <c r="E382" s="13"/>
      <c r="F382" s="13"/>
    </row>
    <row r="383" spans="2:6" x14ac:dyDescent="0.2">
      <c r="B383" s="35"/>
      <c r="C383" s="35"/>
      <c r="D383" s="13"/>
      <c r="E383" s="13"/>
      <c r="F383" s="13"/>
    </row>
    <row r="384" spans="2:6" x14ac:dyDescent="0.2">
      <c r="B384" s="35"/>
      <c r="C384" s="35"/>
      <c r="D384" s="13"/>
      <c r="E384" s="13"/>
      <c r="F384" s="13"/>
    </row>
    <row r="385" spans="2:6" x14ac:dyDescent="0.2">
      <c r="B385" s="35"/>
      <c r="C385" s="35"/>
      <c r="D385" s="13"/>
      <c r="E385" s="13"/>
      <c r="F385" s="13"/>
    </row>
    <row r="386" spans="2:6" x14ac:dyDescent="0.2">
      <c r="B386" s="35"/>
      <c r="C386" s="35"/>
      <c r="D386" s="13"/>
      <c r="E386" s="13"/>
      <c r="F386" s="13"/>
    </row>
    <row r="387" spans="2:6" x14ac:dyDescent="0.2">
      <c r="B387" s="35"/>
      <c r="C387" s="35"/>
      <c r="D387" s="13"/>
      <c r="E387" s="13"/>
      <c r="F387" s="13"/>
    </row>
    <row r="388" spans="2:6" x14ac:dyDescent="0.2">
      <c r="B388" s="35"/>
      <c r="C388" s="35"/>
      <c r="D388" s="13"/>
      <c r="E388" s="13"/>
      <c r="F388" s="13"/>
    </row>
    <row r="389" spans="2:6" x14ac:dyDescent="0.2">
      <c r="B389" s="35"/>
      <c r="C389" s="35"/>
      <c r="D389" s="13"/>
      <c r="E389" s="13"/>
      <c r="F389" s="13"/>
    </row>
    <row r="390" spans="2:6" x14ac:dyDescent="0.2">
      <c r="B390" s="35"/>
      <c r="C390" s="35"/>
      <c r="D390" s="14"/>
      <c r="E390" s="14"/>
      <c r="F390" s="13"/>
    </row>
    <row r="391" spans="2:6" x14ac:dyDescent="0.2">
      <c r="B391" s="35"/>
      <c r="C391" s="35"/>
      <c r="D391" s="14"/>
      <c r="E391" s="14"/>
      <c r="F391" s="13"/>
    </row>
    <row r="392" spans="2:6" x14ac:dyDescent="0.2">
      <c r="B392" s="35"/>
      <c r="C392" s="35"/>
      <c r="D392" s="14"/>
      <c r="E392" s="14"/>
      <c r="F392" s="13"/>
    </row>
    <row r="393" spans="2:6" x14ac:dyDescent="0.2">
      <c r="B393" s="35"/>
      <c r="C393" s="35"/>
      <c r="D393" s="14"/>
      <c r="E393" s="14"/>
      <c r="F393" s="13"/>
    </row>
    <row r="394" spans="2:6" x14ac:dyDescent="0.2">
      <c r="B394" s="35"/>
      <c r="C394" s="35"/>
      <c r="D394" s="14"/>
      <c r="E394" s="14"/>
      <c r="F394" s="13"/>
    </row>
    <row r="395" spans="2:6" x14ac:dyDescent="0.2">
      <c r="B395" s="35"/>
      <c r="C395" s="35"/>
      <c r="D395" s="14"/>
      <c r="E395" s="14"/>
      <c r="F395" s="13"/>
    </row>
    <row r="396" spans="2:6" x14ac:dyDescent="0.2">
      <c r="B396" s="35"/>
      <c r="C396" s="35"/>
      <c r="D396" s="14"/>
      <c r="E396" s="14"/>
      <c r="F396" s="13"/>
    </row>
    <row r="397" spans="2:6" x14ac:dyDescent="0.2">
      <c r="B397" s="35"/>
      <c r="C397" s="35"/>
      <c r="D397" s="14"/>
      <c r="E397" s="14"/>
      <c r="F397" s="13"/>
    </row>
    <row r="398" spans="2:6" x14ac:dyDescent="0.2">
      <c r="B398" s="35"/>
      <c r="C398" s="35"/>
      <c r="D398" s="14"/>
      <c r="E398" s="14"/>
      <c r="F398" s="13"/>
    </row>
    <row r="399" spans="2:6" x14ac:dyDescent="0.2">
      <c r="B399" s="35"/>
      <c r="C399" s="35"/>
      <c r="D399" s="14"/>
      <c r="E399" s="14"/>
      <c r="F399" s="13"/>
    </row>
    <row r="400" spans="2:6" x14ac:dyDescent="0.2">
      <c r="B400" s="35"/>
      <c r="C400" s="35"/>
      <c r="D400" s="14"/>
      <c r="E400" s="14"/>
      <c r="F400" s="13"/>
    </row>
    <row r="401" spans="2:6" x14ac:dyDescent="0.2">
      <c r="B401" s="35"/>
      <c r="C401" s="35"/>
      <c r="D401" s="14"/>
      <c r="E401" s="14"/>
      <c r="F401" s="13"/>
    </row>
    <row r="402" spans="2:6" x14ac:dyDescent="0.2">
      <c r="B402" s="35"/>
      <c r="C402" s="35"/>
      <c r="D402" s="14"/>
      <c r="E402" s="14"/>
      <c r="F402" s="13"/>
    </row>
    <row r="403" spans="2:6" x14ac:dyDescent="0.2">
      <c r="B403" s="35"/>
      <c r="C403" s="35"/>
      <c r="D403" s="14"/>
      <c r="E403" s="14"/>
      <c r="F403" s="13"/>
    </row>
    <row r="404" spans="2:6" x14ac:dyDescent="0.2">
      <c r="B404" s="35"/>
      <c r="C404" s="35"/>
      <c r="D404" s="14"/>
      <c r="E404" s="14"/>
      <c r="F404" s="13"/>
    </row>
    <row r="405" spans="2:6" x14ac:dyDescent="0.2">
      <c r="B405" s="35"/>
      <c r="C405" s="35"/>
      <c r="D405" s="14"/>
      <c r="E405" s="14"/>
      <c r="F405" s="13"/>
    </row>
    <row r="406" spans="2:6" x14ac:dyDescent="0.2">
      <c r="B406" s="35"/>
      <c r="C406" s="35"/>
      <c r="D406" s="14"/>
      <c r="E406" s="14"/>
      <c r="F406" s="13"/>
    </row>
    <row r="407" spans="2:6" x14ac:dyDescent="0.2">
      <c r="B407" s="35"/>
      <c r="C407" s="35"/>
      <c r="D407" s="14"/>
      <c r="E407" s="14"/>
      <c r="F407" s="13"/>
    </row>
    <row r="408" spans="2:6" x14ac:dyDescent="0.2">
      <c r="B408" s="35"/>
      <c r="C408" s="35"/>
      <c r="D408" s="14"/>
      <c r="E408" s="14"/>
      <c r="F408" s="13"/>
    </row>
    <row r="409" spans="2:6" x14ac:dyDescent="0.2">
      <c r="B409" s="35"/>
      <c r="C409" s="35"/>
      <c r="D409" s="14"/>
      <c r="E409" s="14"/>
      <c r="F409" s="13"/>
    </row>
    <row r="410" spans="2:6" x14ac:dyDescent="0.2">
      <c r="B410" s="35"/>
      <c r="C410" s="35"/>
      <c r="D410" s="14"/>
      <c r="E410" s="14"/>
      <c r="F410" s="13"/>
    </row>
    <row r="411" spans="2:6" x14ac:dyDescent="0.2">
      <c r="B411" s="35"/>
      <c r="C411" s="35"/>
      <c r="D411" s="14"/>
      <c r="E411" s="14"/>
      <c r="F411" s="13"/>
    </row>
    <row r="412" spans="2:6" x14ac:dyDescent="0.2">
      <c r="B412" s="35"/>
      <c r="C412" s="35"/>
      <c r="D412" s="14"/>
      <c r="E412" s="14"/>
      <c r="F412" s="13"/>
    </row>
    <row r="413" spans="2:6" x14ac:dyDescent="0.2">
      <c r="B413" s="35"/>
      <c r="C413" s="35"/>
      <c r="D413" s="14"/>
      <c r="E413" s="14"/>
      <c r="F413" s="13"/>
    </row>
    <row r="414" spans="2:6" x14ac:dyDescent="0.2">
      <c r="B414" s="35"/>
      <c r="C414" s="35"/>
      <c r="D414" s="14"/>
      <c r="E414" s="14"/>
      <c r="F414" s="13"/>
    </row>
    <row r="415" spans="2:6" x14ac:dyDescent="0.2">
      <c r="B415" s="35"/>
      <c r="C415" s="35"/>
      <c r="D415" s="14"/>
      <c r="E415" s="14"/>
      <c r="F415" s="13"/>
    </row>
    <row r="416" spans="2:6" x14ac:dyDescent="0.2">
      <c r="B416" s="35"/>
      <c r="C416" s="35"/>
      <c r="D416" s="14"/>
      <c r="E416" s="14"/>
      <c r="F416" s="13"/>
    </row>
    <row r="417" spans="2:6" x14ac:dyDescent="0.2">
      <c r="B417" s="35"/>
      <c r="C417" s="35"/>
      <c r="D417" s="14"/>
      <c r="E417" s="14"/>
      <c r="F417" s="13"/>
    </row>
    <row r="418" spans="2:6" x14ac:dyDescent="0.2">
      <c r="B418" s="35"/>
      <c r="C418" s="35"/>
      <c r="D418" s="14"/>
      <c r="E418" s="14"/>
      <c r="F418" s="13"/>
    </row>
    <row r="419" spans="2:6" x14ac:dyDescent="0.2">
      <c r="B419" s="35"/>
      <c r="C419" s="35"/>
      <c r="D419" s="14"/>
      <c r="E419" s="14"/>
      <c r="F419" s="13"/>
    </row>
    <row r="420" spans="2:6" x14ac:dyDescent="0.2">
      <c r="B420" s="35"/>
      <c r="C420" s="35"/>
      <c r="D420" s="14"/>
      <c r="E420" s="14"/>
      <c r="F420" s="13"/>
    </row>
    <row r="421" spans="2:6" x14ac:dyDescent="0.2">
      <c r="B421" s="35"/>
      <c r="C421" s="35"/>
      <c r="D421" s="14"/>
      <c r="E421" s="14"/>
      <c r="F421" s="13"/>
    </row>
    <row r="422" spans="2:6" x14ac:dyDescent="0.2">
      <c r="B422" s="35"/>
      <c r="C422" s="35"/>
      <c r="D422" s="14"/>
      <c r="E422" s="14"/>
      <c r="F422" s="13"/>
    </row>
    <row r="423" spans="2:6" x14ac:dyDescent="0.2">
      <c r="B423" s="35"/>
      <c r="C423" s="35"/>
      <c r="D423" s="14"/>
      <c r="E423" s="14"/>
      <c r="F423" s="13"/>
    </row>
    <row r="424" spans="2:6" x14ac:dyDescent="0.2">
      <c r="B424" s="35"/>
      <c r="C424" s="35"/>
      <c r="D424" s="14"/>
      <c r="E424" s="14"/>
      <c r="F424" s="13"/>
    </row>
    <row r="425" spans="2:6" x14ac:dyDescent="0.2">
      <c r="B425" s="35"/>
      <c r="C425" s="35"/>
      <c r="D425" s="14"/>
      <c r="E425" s="14"/>
      <c r="F425" s="13"/>
    </row>
    <row r="426" spans="2:6" x14ac:dyDescent="0.2">
      <c r="B426" s="35"/>
      <c r="C426" s="35"/>
      <c r="D426" s="14"/>
      <c r="E426" s="14"/>
      <c r="F426" s="13"/>
    </row>
    <row r="427" spans="2:6" x14ac:dyDescent="0.2">
      <c r="B427" s="35"/>
      <c r="C427" s="35"/>
      <c r="D427" s="14"/>
      <c r="E427" s="14"/>
      <c r="F427" s="13"/>
    </row>
    <row r="428" spans="2:6" x14ac:dyDescent="0.2">
      <c r="B428" s="35"/>
      <c r="C428" s="35"/>
      <c r="D428" s="14"/>
      <c r="E428" s="14"/>
      <c r="F428" s="13"/>
    </row>
    <row r="429" spans="2:6" x14ac:dyDescent="0.2">
      <c r="B429" s="35"/>
      <c r="C429" s="35"/>
      <c r="D429" s="14"/>
      <c r="E429" s="14"/>
      <c r="F429" s="13"/>
    </row>
    <row r="430" spans="2:6" x14ac:dyDescent="0.2">
      <c r="B430" s="35"/>
      <c r="C430" s="35"/>
      <c r="D430" s="14"/>
      <c r="E430" s="14"/>
      <c r="F430" s="13"/>
    </row>
    <row r="431" spans="2:6" x14ac:dyDescent="0.2">
      <c r="B431" s="35"/>
      <c r="C431" s="35"/>
      <c r="D431" s="14"/>
      <c r="E431" s="14"/>
      <c r="F431" s="13"/>
    </row>
    <row r="432" spans="2:6" x14ac:dyDescent="0.2">
      <c r="B432" s="35"/>
      <c r="C432" s="35"/>
      <c r="D432" s="14"/>
      <c r="E432" s="14"/>
      <c r="F432" s="13"/>
    </row>
    <row r="433" spans="2:6" x14ac:dyDescent="0.2">
      <c r="B433" s="35"/>
      <c r="C433" s="35"/>
      <c r="D433" s="14"/>
      <c r="E433" s="14"/>
      <c r="F433" s="13"/>
    </row>
    <row r="434" spans="2:6" x14ac:dyDescent="0.2">
      <c r="B434" s="35"/>
      <c r="C434" s="35"/>
      <c r="D434" s="14"/>
      <c r="E434" s="14"/>
      <c r="F434" s="13"/>
    </row>
    <row r="435" spans="2:6" x14ac:dyDescent="0.2">
      <c r="B435" s="35"/>
      <c r="C435" s="35"/>
      <c r="D435" s="14"/>
      <c r="E435" s="14"/>
      <c r="F435" s="13"/>
    </row>
    <row r="436" spans="2:6" x14ac:dyDescent="0.2">
      <c r="B436" s="35"/>
      <c r="C436" s="35"/>
      <c r="D436" s="14"/>
      <c r="E436" s="14"/>
      <c r="F436" s="13"/>
    </row>
    <row r="437" spans="2:6" x14ac:dyDescent="0.2">
      <c r="B437" s="35"/>
      <c r="C437" s="35"/>
      <c r="D437" s="14"/>
      <c r="E437" s="14"/>
      <c r="F437" s="13"/>
    </row>
    <row r="438" spans="2:6" x14ac:dyDescent="0.2">
      <c r="B438" s="35"/>
      <c r="C438" s="35"/>
      <c r="D438" s="14"/>
      <c r="E438" s="14"/>
      <c r="F438" s="13"/>
    </row>
    <row r="439" spans="2:6" x14ac:dyDescent="0.2">
      <c r="B439" s="35"/>
      <c r="C439" s="35"/>
      <c r="D439" s="14"/>
      <c r="E439" s="14"/>
      <c r="F439" s="13"/>
    </row>
    <row r="440" spans="2:6" x14ac:dyDescent="0.2">
      <c r="B440" s="35"/>
      <c r="C440" s="35"/>
      <c r="D440" s="14"/>
      <c r="E440" s="14"/>
      <c r="F440" s="13"/>
    </row>
    <row r="441" spans="2:6" x14ac:dyDescent="0.2">
      <c r="B441" s="35"/>
      <c r="C441" s="35"/>
      <c r="D441" s="14"/>
      <c r="E441" s="14"/>
      <c r="F441" s="13"/>
    </row>
    <row r="442" spans="2:6" x14ac:dyDescent="0.2">
      <c r="B442" s="35"/>
      <c r="C442" s="35"/>
      <c r="D442" s="14"/>
      <c r="E442" s="14"/>
      <c r="F442" s="13"/>
    </row>
    <row r="443" spans="2:6" x14ac:dyDescent="0.2">
      <c r="B443" s="35"/>
      <c r="C443" s="35"/>
      <c r="D443" s="14"/>
      <c r="E443" s="14"/>
      <c r="F443" s="13"/>
    </row>
    <row r="444" spans="2:6" x14ac:dyDescent="0.2">
      <c r="B444" s="35"/>
      <c r="C444" s="35"/>
      <c r="D444" s="14"/>
      <c r="E444" s="14"/>
      <c r="F444" s="13"/>
    </row>
    <row r="445" spans="2:6" x14ac:dyDescent="0.2">
      <c r="B445" s="35"/>
      <c r="C445" s="35"/>
      <c r="D445" s="14"/>
      <c r="E445" s="14"/>
      <c r="F445" s="13"/>
    </row>
    <row r="446" spans="2:6" x14ac:dyDescent="0.2">
      <c r="B446" s="35"/>
      <c r="C446" s="35"/>
      <c r="D446" s="14"/>
      <c r="E446" s="14"/>
      <c r="F446" s="13"/>
    </row>
    <row r="447" spans="2:6" x14ac:dyDescent="0.2">
      <c r="B447" s="35"/>
      <c r="C447" s="35"/>
      <c r="D447" s="14"/>
      <c r="E447" s="14"/>
      <c r="F447" s="13"/>
    </row>
    <row r="448" spans="2:6" x14ac:dyDescent="0.2">
      <c r="B448" s="35"/>
      <c r="C448" s="35"/>
      <c r="D448" s="14"/>
      <c r="E448" s="14"/>
      <c r="F448" s="13"/>
    </row>
    <row r="449" spans="2:6" x14ac:dyDescent="0.2">
      <c r="B449" s="35"/>
      <c r="C449" s="35"/>
      <c r="D449" s="14"/>
      <c r="E449" s="14"/>
      <c r="F449" s="13"/>
    </row>
    <row r="450" spans="2:6" x14ac:dyDescent="0.2">
      <c r="B450" s="35"/>
      <c r="C450" s="35"/>
      <c r="D450" s="14"/>
      <c r="E450" s="14"/>
      <c r="F450" s="13"/>
    </row>
    <row r="451" spans="2:6" x14ac:dyDescent="0.2">
      <c r="B451" s="35"/>
      <c r="C451" s="35"/>
      <c r="D451" s="14"/>
      <c r="E451" s="14"/>
      <c r="F451" s="13"/>
    </row>
    <row r="452" spans="2:6" x14ac:dyDescent="0.2">
      <c r="B452" s="35"/>
      <c r="C452" s="35"/>
      <c r="D452" s="14"/>
      <c r="E452" s="14"/>
      <c r="F452" s="13"/>
    </row>
    <row r="453" spans="2:6" x14ac:dyDescent="0.2">
      <c r="B453" s="35"/>
      <c r="C453" s="35"/>
      <c r="D453" s="14"/>
      <c r="E453" s="14"/>
      <c r="F453" s="13"/>
    </row>
    <row r="454" spans="2:6" x14ac:dyDescent="0.2">
      <c r="B454" s="35"/>
      <c r="C454" s="35"/>
      <c r="D454" s="14"/>
      <c r="E454" s="14"/>
      <c r="F454" s="13"/>
    </row>
    <row r="455" spans="2:6" x14ac:dyDescent="0.2">
      <c r="B455" s="35"/>
      <c r="C455" s="35"/>
      <c r="D455" s="14"/>
      <c r="E455" s="14"/>
      <c r="F455" s="13"/>
    </row>
    <row r="456" spans="2:6" x14ac:dyDescent="0.2">
      <c r="B456" s="35"/>
      <c r="C456" s="35"/>
      <c r="D456" s="14"/>
      <c r="E456" s="14"/>
      <c r="F456" s="13"/>
    </row>
    <row r="457" spans="2:6" x14ac:dyDescent="0.2">
      <c r="B457" s="35"/>
      <c r="C457" s="35"/>
      <c r="D457" s="14"/>
      <c r="E457" s="14"/>
      <c r="F457" s="13"/>
    </row>
    <row r="458" spans="2:6" x14ac:dyDescent="0.2">
      <c r="B458" s="35"/>
      <c r="C458" s="35"/>
      <c r="D458" s="14"/>
      <c r="E458" s="14"/>
      <c r="F458" s="13"/>
    </row>
    <row r="459" spans="2:6" x14ac:dyDescent="0.2">
      <c r="B459" s="35"/>
      <c r="C459" s="35"/>
      <c r="D459" s="14"/>
      <c r="E459" s="14"/>
      <c r="F459" s="13"/>
    </row>
    <row r="460" spans="2:6" x14ac:dyDescent="0.2">
      <c r="B460" s="35"/>
      <c r="C460" s="35"/>
      <c r="D460" s="14"/>
      <c r="E460" s="14"/>
      <c r="F460" s="13"/>
    </row>
    <row r="461" spans="2:6" x14ac:dyDescent="0.2">
      <c r="B461" s="35"/>
      <c r="C461" s="35"/>
      <c r="D461" s="14"/>
      <c r="E461" s="14"/>
      <c r="F461" s="13"/>
    </row>
    <row r="462" spans="2:6" x14ac:dyDescent="0.2">
      <c r="B462" s="35"/>
      <c r="C462" s="35"/>
      <c r="D462" s="14"/>
      <c r="E462" s="14"/>
      <c r="F462" s="13"/>
    </row>
    <row r="463" spans="2:6" x14ac:dyDescent="0.2">
      <c r="B463" s="35"/>
      <c r="C463" s="35"/>
      <c r="D463" s="14"/>
      <c r="E463" s="14"/>
      <c r="F463" s="13"/>
    </row>
    <row r="464" spans="2:6" x14ac:dyDescent="0.2">
      <c r="B464" s="35"/>
      <c r="C464" s="35"/>
      <c r="D464" s="14"/>
      <c r="E464" s="14"/>
      <c r="F464" s="13"/>
    </row>
    <row r="465" spans="2:6" x14ac:dyDescent="0.2">
      <c r="B465" s="35"/>
      <c r="C465" s="35"/>
      <c r="D465" s="14"/>
      <c r="E465" s="14"/>
      <c r="F465" s="13"/>
    </row>
    <row r="466" spans="2:6" x14ac:dyDescent="0.2">
      <c r="B466" s="35"/>
      <c r="C466" s="35"/>
      <c r="D466" s="14"/>
      <c r="E466" s="14"/>
      <c r="F466" s="13"/>
    </row>
    <row r="467" spans="2:6" x14ac:dyDescent="0.2">
      <c r="B467" s="35"/>
      <c r="C467" s="35"/>
      <c r="D467" s="14"/>
      <c r="E467" s="14"/>
      <c r="F467" s="13"/>
    </row>
    <row r="468" spans="2:6" x14ac:dyDescent="0.2">
      <c r="B468" s="35"/>
      <c r="C468" s="35"/>
      <c r="D468" s="14"/>
      <c r="E468" s="14"/>
      <c r="F468" s="13"/>
    </row>
    <row r="469" spans="2:6" x14ac:dyDescent="0.2">
      <c r="B469" s="35"/>
      <c r="C469" s="35"/>
      <c r="D469" s="14"/>
      <c r="E469" s="14"/>
      <c r="F469" s="13"/>
    </row>
    <row r="470" spans="2:6" x14ac:dyDescent="0.2">
      <c r="B470" s="35"/>
      <c r="C470" s="35"/>
      <c r="D470" s="14"/>
      <c r="E470" s="14"/>
      <c r="F470" s="13"/>
    </row>
    <row r="471" spans="2:6" x14ac:dyDescent="0.2">
      <c r="B471" s="35"/>
      <c r="C471" s="35"/>
      <c r="D471" s="14"/>
      <c r="E471" s="14"/>
      <c r="F471" s="13"/>
    </row>
    <row r="472" spans="2:6" x14ac:dyDescent="0.2">
      <c r="B472" s="35"/>
      <c r="C472" s="35"/>
      <c r="D472" s="14"/>
      <c r="E472" s="14"/>
      <c r="F472" s="13"/>
    </row>
    <row r="473" spans="2:6" x14ac:dyDescent="0.2">
      <c r="B473" s="35"/>
      <c r="C473" s="35"/>
      <c r="D473" s="14"/>
      <c r="E473" s="14"/>
      <c r="F473" s="13"/>
    </row>
    <row r="474" spans="2:6" x14ac:dyDescent="0.2">
      <c r="B474" s="35"/>
      <c r="C474" s="35"/>
      <c r="D474" s="14"/>
      <c r="E474" s="14"/>
      <c r="F474" s="13"/>
    </row>
    <row r="475" spans="2:6" x14ac:dyDescent="0.2">
      <c r="B475" s="35"/>
      <c r="C475" s="35"/>
      <c r="D475" s="14"/>
      <c r="E475" s="14"/>
      <c r="F475" s="13"/>
    </row>
    <row r="476" spans="2:6" x14ac:dyDescent="0.2">
      <c r="B476" s="35"/>
      <c r="C476" s="35"/>
      <c r="D476" s="14"/>
      <c r="E476" s="14"/>
      <c r="F476" s="13"/>
    </row>
    <row r="477" spans="2:6" x14ac:dyDescent="0.2">
      <c r="B477" s="35"/>
      <c r="C477" s="35"/>
      <c r="D477" s="14"/>
      <c r="E477" s="14"/>
      <c r="F477" s="13"/>
    </row>
    <row r="478" spans="2:6" x14ac:dyDescent="0.2">
      <c r="B478" s="35"/>
      <c r="C478" s="35"/>
      <c r="D478" s="14"/>
      <c r="E478" s="14"/>
      <c r="F478" s="13"/>
    </row>
    <row r="479" spans="2:6" x14ac:dyDescent="0.2">
      <c r="B479" s="35"/>
      <c r="C479" s="35"/>
      <c r="D479" s="14"/>
      <c r="E479" s="14"/>
      <c r="F479" s="13"/>
    </row>
    <row r="480" spans="2:6" x14ac:dyDescent="0.2">
      <c r="B480" s="35"/>
      <c r="C480" s="35"/>
      <c r="D480" s="14"/>
      <c r="E480" s="14"/>
      <c r="F480" s="13"/>
    </row>
    <row r="481" spans="2:6" x14ac:dyDescent="0.2">
      <c r="B481" s="35"/>
      <c r="C481" s="35"/>
      <c r="D481" s="14"/>
      <c r="E481" s="14"/>
      <c r="F481" s="13"/>
    </row>
    <row r="482" spans="2:6" x14ac:dyDescent="0.2">
      <c r="B482" s="35"/>
      <c r="C482" s="35"/>
      <c r="D482" s="14"/>
      <c r="E482" s="14"/>
      <c r="F482" s="13"/>
    </row>
    <row r="483" spans="2:6" x14ac:dyDescent="0.2">
      <c r="B483" s="35"/>
      <c r="C483" s="35"/>
      <c r="D483" s="14"/>
      <c r="E483" s="14"/>
      <c r="F483" s="13"/>
    </row>
    <row r="484" spans="2:6" x14ac:dyDescent="0.2">
      <c r="B484" s="35"/>
      <c r="C484" s="35"/>
      <c r="D484" s="14"/>
      <c r="E484" s="14"/>
      <c r="F484" s="13"/>
    </row>
    <row r="485" spans="2:6" x14ac:dyDescent="0.2">
      <c r="B485" s="35"/>
      <c r="C485" s="35"/>
      <c r="D485" s="14"/>
      <c r="E485" s="14"/>
      <c r="F485" s="13"/>
    </row>
    <row r="486" spans="2:6" x14ac:dyDescent="0.2">
      <c r="B486" s="35"/>
      <c r="C486" s="35"/>
      <c r="D486" s="14"/>
      <c r="E486" s="14"/>
      <c r="F486" s="13"/>
    </row>
    <row r="487" spans="2:6" x14ac:dyDescent="0.2">
      <c r="B487" s="35"/>
      <c r="C487" s="35"/>
      <c r="D487" s="14"/>
      <c r="E487" s="14"/>
      <c r="F487" s="13"/>
    </row>
    <row r="488" spans="2:6" x14ac:dyDescent="0.2">
      <c r="B488" s="35"/>
      <c r="C488" s="35"/>
      <c r="D488" s="14"/>
      <c r="E488" s="14"/>
      <c r="F488" s="13"/>
    </row>
    <row r="489" spans="2:6" x14ac:dyDescent="0.2">
      <c r="B489" s="35"/>
      <c r="C489" s="35"/>
      <c r="D489" s="14"/>
      <c r="E489" s="14"/>
      <c r="F489" s="13"/>
    </row>
    <row r="490" spans="2:6" x14ac:dyDescent="0.2">
      <c r="B490" s="35"/>
      <c r="C490" s="35"/>
      <c r="D490" s="14"/>
      <c r="E490" s="14"/>
      <c r="F490" s="13"/>
    </row>
    <row r="491" spans="2:6" x14ac:dyDescent="0.2">
      <c r="B491" s="35"/>
      <c r="C491" s="35"/>
      <c r="D491" s="14"/>
      <c r="E491" s="14"/>
      <c r="F491" s="13"/>
    </row>
    <row r="492" spans="2:6" x14ac:dyDescent="0.2">
      <c r="B492" s="35"/>
      <c r="C492" s="35"/>
      <c r="D492" s="14"/>
      <c r="E492" s="14"/>
      <c r="F492" s="13"/>
    </row>
    <row r="493" spans="2:6" x14ac:dyDescent="0.2">
      <c r="B493" s="35"/>
      <c r="C493" s="35"/>
      <c r="D493" s="14"/>
      <c r="E493" s="14"/>
      <c r="F493" s="13"/>
    </row>
    <row r="494" spans="2:6" x14ac:dyDescent="0.2">
      <c r="B494" s="35"/>
      <c r="C494" s="35"/>
      <c r="D494" s="14"/>
      <c r="E494" s="14"/>
      <c r="F494" s="13"/>
    </row>
    <row r="495" spans="2:6" x14ac:dyDescent="0.2">
      <c r="B495" s="35"/>
      <c r="C495" s="35"/>
      <c r="D495" s="14"/>
      <c r="E495" s="14"/>
      <c r="F495" s="13"/>
    </row>
    <row r="496" spans="2:6" x14ac:dyDescent="0.2">
      <c r="B496" s="35"/>
      <c r="C496" s="35"/>
      <c r="D496" s="14"/>
      <c r="E496" s="14"/>
      <c r="F496" s="13"/>
    </row>
    <row r="497" spans="2:6" x14ac:dyDescent="0.2">
      <c r="B497" s="35"/>
      <c r="C497" s="35"/>
      <c r="D497" s="14"/>
      <c r="E497" s="14"/>
      <c r="F497" s="13"/>
    </row>
    <row r="498" spans="2:6" x14ac:dyDescent="0.2">
      <c r="B498" s="35"/>
      <c r="C498" s="35"/>
      <c r="D498" s="14"/>
      <c r="E498" s="14"/>
      <c r="F498" s="13"/>
    </row>
    <row r="499" spans="2:6" x14ac:dyDescent="0.2">
      <c r="B499" s="35"/>
      <c r="C499" s="35"/>
      <c r="D499" s="14"/>
      <c r="E499" s="14"/>
      <c r="F499" s="13"/>
    </row>
    <row r="500" spans="2:6" x14ac:dyDescent="0.2">
      <c r="B500" s="35"/>
      <c r="C500" s="35"/>
      <c r="D500" s="14"/>
      <c r="E500" s="14"/>
      <c r="F500" s="13"/>
    </row>
    <row r="501" spans="2:6" x14ac:dyDescent="0.2">
      <c r="B501" s="35"/>
      <c r="C501" s="35"/>
      <c r="D501" s="14"/>
      <c r="E501" s="14"/>
      <c r="F501" s="13"/>
    </row>
    <row r="502" spans="2:6" x14ac:dyDescent="0.2">
      <c r="B502" s="35"/>
      <c r="C502" s="35"/>
      <c r="D502" s="14"/>
      <c r="E502" s="14"/>
      <c r="F502" s="13"/>
    </row>
    <row r="503" spans="2:6" x14ac:dyDescent="0.2">
      <c r="B503" s="35"/>
      <c r="C503" s="35"/>
      <c r="D503" s="14"/>
      <c r="E503" s="14"/>
      <c r="F503" s="13"/>
    </row>
    <row r="504" spans="2:6" x14ac:dyDescent="0.2">
      <c r="B504" s="35"/>
      <c r="C504" s="35"/>
      <c r="D504" s="14"/>
      <c r="E504" s="14"/>
      <c r="F504" s="13"/>
    </row>
    <row r="505" spans="2:6" x14ac:dyDescent="0.2">
      <c r="B505" s="35"/>
      <c r="C505" s="35"/>
      <c r="D505" s="14"/>
      <c r="E505" s="14"/>
      <c r="F505" s="13"/>
    </row>
    <row r="506" spans="2:6" x14ac:dyDescent="0.2">
      <c r="B506" s="35"/>
      <c r="C506" s="35"/>
      <c r="D506" s="14"/>
      <c r="E506" s="14"/>
      <c r="F506" s="13"/>
    </row>
    <row r="507" spans="2:6" x14ac:dyDescent="0.2">
      <c r="B507" s="35"/>
      <c r="C507" s="35"/>
      <c r="D507" s="14"/>
      <c r="E507" s="14"/>
      <c r="F507" s="13"/>
    </row>
    <row r="508" spans="2:6" x14ac:dyDescent="0.2">
      <c r="B508" s="35"/>
      <c r="C508" s="35"/>
      <c r="D508" s="14"/>
      <c r="E508" s="14"/>
      <c r="F508" s="13"/>
    </row>
    <row r="509" spans="2:6" x14ac:dyDescent="0.2">
      <c r="B509" s="35"/>
      <c r="C509" s="35"/>
      <c r="D509" s="14"/>
      <c r="E509" s="14"/>
      <c r="F509" s="13"/>
    </row>
    <row r="510" spans="2:6" x14ac:dyDescent="0.2">
      <c r="B510" s="35"/>
      <c r="C510" s="35"/>
      <c r="D510" s="14"/>
      <c r="E510" s="14"/>
      <c r="F510" s="13"/>
    </row>
    <row r="511" spans="2:6" x14ac:dyDescent="0.2">
      <c r="B511" s="35"/>
      <c r="C511" s="35"/>
      <c r="D511" s="14"/>
      <c r="E511" s="14"/>
      <c r="F511" s="13"/>
    </row>
    <row r="512" spans="2:6" x14ac:dyDescent="0.2">
      <c r="B512" s="35"/>
      <c r="C512" s="35"/>
      <c r="D512" s="14"/>
      <c r="E512" s="14"/>
      <c r="F512" s="13"/>
    </row>
    <row r="513" spans="2:6" x14ac:dyDescent="0.2">
      <c r="B513" s="35"/>
      <c r="C513" s="35"/>
      <c r="D513" s="14"/>
      <c r="E513" s="14"/>
      <c r="F513" s="13"/>
    </row>
    <row r="514" spans="2:6" x14ac:dyDescent="0.2">
      <c r="B514" s="35"/>
      <c r="C514" s="35"/>
      <c r="D514" s="14"/>
      <c r="E514" s="14"/>
      <c r="F514" s="13"/>
    </row>
    <row r="515" spans="2:6" x14ac:dyDescent="0.2">
      <c r="B515" s="35"/>
      <c r="C515" s="35"/>
      <c r="D515" s="14"/>
      <c r="E515" s="14"/>
      <c r="F515" s="13"/>
    </row>
    <row r="516" spans="2:6" x14ac:dyDescent="0.2">
      <c r="B516" s="35"/>
      <c r="C516" s="35"/>
      <c r="D516" s="14"/>
      <c r="E516" s="14"/>
      <c r="F516" s="13"/>
    </row>
    <row r="517" spans="2:6" x14ac:dyDescent="0.2">
      <c r="B517" s="35"/>
      <c r="C517" s="35"/>
      <c r="D517" s="14"/>
      <c r="E517" s="14"/>
      <c r="F517" s="13"/>
    </row>
    <row r="518" spans="2:6" x14ac:dyDescent="0.2">
      <c r="B518" s="35"/>
      <c r="C518" s="35"/>
      <c r="D518" s="14"/>
      <c r="E518" s="14"/>
      <c r="F518" s="13"/>
    </row>
    <row r="519" spans="2:6" x14ac:dyDescent="0.2">
      <c r="B519" s="35"/>
      <c r="C519" s="35"/>
      <c r="D519" s="14"/>
      <c r="E519" s="14"/>
      <c r="F519" s="13"/>
    </row>
    <row r="520" spans="2:6" x14ac:dyDescent="0.2">
      <c r="B520" s="35"/>
      <c r="C520" s="35"/>
      <c r="D520" s="14"/>
      <c r="E520" s="14"/>
      <c r="F520" s="13"/>
    </row>
    <row r="521" spans="2:6" x14ac:dyDescent="0.2">
      <c r="B521" s="35"/>
      <c r="C521" s="35"/>
      <c r="D521" s="14"/>
      <c r="E521" s="14"/>
      <c r="F521" s="13"/>
    </row>
    <row r="522" spans="2:6" x14ac:dyDescent="0.2">
      <c r="B522" s="35"/>
      <c r="C522" s="35"/>
      <c r="D522" s="14"/>
      <c r="E522" s="14"/>
      <c r="F522" s="13"/>
    </row>
    <row r="523" spans="2:6" x14ac:dyDescent="0.2">
      <c r="B523" s="35"/>
      <c r="C523" s="35"/>
      <c r="D523" s="14"/>
      <c r="E523" s="14"/>
      <c r="F523" s="13"/>
    </row>
    <row r="524" spans="2:6" x14ac:dyDescent="0.2">
      <c r="B524" s="35"/>
      <c r="C524" s="35"/>
      <c r="D524" s="14"/>
      <c r="E524" s="14"/>
      <c r="F524" s="13"/>
    </row>
    <row r="525" spans="2:6" x14ac:dyDescent="0.2">
      <c r="B525" s="35"/>
      <c r="C525" s="35"/>
      <c r="D525" s="14"/>
      <c r="E525" s="14"/>
      <c r="F525" s="13"/>
    </row>
    <row r="526" spans="2:6" x14ac:dyDescent="0.2">
      <c r="B526" s="35"/>
      <c r="C526" s="35"/>
      <c r="D526" s="14"/>
      <c r="E526" s="14"/>
      <c r="F526" s="13"/>
    </row>
    <row r="527" spans="2:6" x14ac:dyDescent="0.2">
      <c r="B527" s="35"/>
      <c r="C527" s="35"/>
      <c r="D527" s="14"/>
      <c r="E527" s="14"/>
      <c r="F527" s="13"/>
    </row>
    <row r="528" spans="2:6" x14ac:dyDescent="0.2">
      <c r="B528" s="35"/>
      <c r="C528" s="35"/>
      <c r="D528" s="14"/>
      <c r="E528" s="14"/>
      <c r="F528" s="13"/>
    </row>
    <row r="529" spans="2:6" x14ac:dyDescent="0.2">
      <c r="B529" s="35"/>
      <c r="C529" s="35"/>
      <c r="D529" s="14"/>
      <c r="E529" s="14"/>
      <c r="F529" s="13"/>
    </row>
    <row r="530" spans="2:6" x14ac:dyDescent="0.2">
      <c r="B530" s="35"/>
      <c r="C530" s="35"/>
      <c r="D530" s="14"/>
      <c r="E530" s="14"/>
      <c r="F530" s="13"/>
    </row>
    <row r="531" spans="2:6" x14ac:dyDescent="0.2">
      <c r="B531" s="35"/>
      <c r="C531" s="35"/>
      <c r="D531" s="14"/>
      <c r="E531" s="14"/>
      <c r="F531" s="13"/>
    </row>
    <row r="532" spans="2:6" x14ac:dyDescent="0.2">
      <c r="B532" s="35"/>
      <c r="C532" s="35"/>
      <c r="D532" s="14"/>
      <c r="E532" s="14"/>
      <c r="F532" s="13"/>
    </row>
    <row r="533" spans="2:6" x14ac:dyDescent="0.2">
      <c r="B533" s="35"/>
      <c r="C533" s="35"/>
      <c r="D533" s="14"/>
      <c r="E533" s="14"/>
      <c r="F533" s="13"/>
    </row>
    <row r="534" spans="2:6" x14ac:dyDescent="0.2">
      <c r="B534" s="35"/>
      <c r="C534" s="35"/>
      <c r="D534" s="14"/>
      <c r="E534" s="14"/>
      <c r="F534" s="13"/>
    </row>
    <row r="535" spans="2:6" x14ac:dyDescent="0.2">
      <c r="B535" s="35"/>
      <c r="C535" s="35"/>
      <c r="D535" s="14"/>
      <c r="E535" s="14"/>
      <c r="F535" s="13"/>
    </row>
    <row r="536" spans="2:6" x14ac:dyDescent="0.2">
      <c r="B536" s="35"/>
      <c r="C536" s="35"/>
      <c r="D536" s="14"/>
      <c r="E536" s="14"/>
      <c r="F536" s="13"/>
    </row>
    <row r="537" spans="2:6" x14ac:dyDescent="0.2">
      <c r="B537" s="35"/>
      <c r="C537" s="35"/>
      <c r="D537" s="14"/>
      <c r="E537" s="14"/>
      <c r="F537" s="13"/>
    </row>
    <row r="538" spans="2:6" x14ac:dyDescent="0.2">
      <c r="B538" s="35"/>
      <c r="C538" s="35"/>
      <c r="D538" s="14"/>
      <c r="E538" s="14"/>
      <c r="F538" s="13"/>
    </row>
    <row r="539" spans="2:6" x14ac:dyDescent="0.2">
      <c r="B539" s="35"/>
      <c r="C539" s="35"/>
      <c r="D539" s="14"/>
      <c r="E539" s="14"/>
      <c r="F539" s="13"/>
    </row>
    <row r="540" spans="2:6" x14ac:dyDescent="0.2">
      <c r="B540" s="35"/>
      <c r="C540" s="35"/>
      <c r="D540" s="14"/>
      <c r="E540" s="14"/>
      <c r="F540" s="13"/>
    </row>
    <row r="541" spans="2:6" x14ac:dyDescent="0.2">
      <c r="B541" s="35"/>
      <c r="C541" s="35"/>
      <c r="D541" s="14"/>
      <c r="E541" s="14"/>
      <c r="F541" s="13"/>
    </row>
    <row r="542" spans="2:6" x14ac:dyDescent="0.2">
      <c r="B542" s="35"/>
      <c r="C542" s="35"/>
      <c r="D542" s="14"/>
      <c r="E542" s="14"/>
      <c r="F542" s="13"/>
    </row>
    <row r="543" spans="2:6" x14ac:dyDescent="0.2">
      <c r="B543" s="35"/>
      <c r="C543" s="35"/>
      <c r="D543" s="14"/>
      <c r="E543" s="14"/>
      <c r="F543" s="13"/>
    </row>
    <row r="544" spans="2:6" x14ac:dyDescent="0.2">
      <c r="B544" s="35"/>
      <c r="C544" s="35"/>
      <c r="D544" s="14"/>
      <c r="E544" s="14"/>
      <c r="F544" s="13"/>
    </row>
    <row r="545" spans="2:6" x14ac:dyDescent="0.2">
      <c r="B545" s="35"/>
      <c r="C545" s="35"/>
      <c r="D545" s="14"/>
      <c r="E545" s="14"/>
      <c r="F545" s="13"/>
    </row>
    <row r="546" spans="2:6" x14ac:dyDescent="0.2">
      <c r="B546" s="35"/>
      <c r="C546" s="35"/>
      <c r="D546" s="14"/>
      <c r="E546" s="14"/>
      <c r="F546" s="13"/>
    </row>
    <row r="547" spans="2:6" x14ac:dyDescent="0.2">
      <c r="B547" s="35"/>
      <c r="C547" s="35"/>
      <c r="D547" s="14"/>
      <c r="E547" s="14"/>
      <c r="F547" s="13"/>
    </row>
    <row r="548" spans="2:6" x14ac:dyDescent="0.2">
      <c r="B548" s="35"/>
      <c r="C548" s="35"/>
      <c r="D548" s="14"/>
      <c r="E548" s="14"/>
      <c r="F548" s="13"/>
    </row>
    <row r="549" spans="2:6" x14ac:dyDescent="0.2">
      <c r="B549" s="35"/>
      <c r="C549" s="35"/>
      <c r="D549" s="14"/>
      <c r="E549" s="14"/>
      <c r="F549" s="13"/>
    </row>
    <row r="550" spans="2:6" x14ac:dyDescent="0.2">
      <c r="B550" s="35"/>
      <c r="C550" s="35"/>
      <c r="D550" s="14"/>
      <c r="E550" s="14"/>
      <c r="F550" s="13"/>
    </row>
    <row r="551" spans="2:6" x14ac:dyDescent="0.2">
      <c r="B551" s="35"/>
      <c r="C551" s="35"/>
      <c r="D551" s="14"/>
      <c r="E551" s="14"/>
      <c r="F551" s="13"/>
    </row>
    <row r="552" spans="2:6" x14ac:dyDescent="0.2">
      <c r="B552" s="35"/>
      <c r="C552" s="35"/>
      <c r="D552" s="14"/>
      <c r="E552" s="14"/>
      <c r="F552" s="13"/>
    </row>
    <row r="553" spans="2:6" x14ac:dyDescent="0.2">
      <c r="B553" s="35"/>
      <c r="C553" s="35"/>
      <c r="D553" s="14"/>
      <c r="E553" s="14"/>
      <c r="F553" s="13"/>
    </row>
    <row r="554" spans="2:6" x14ac:dyDescent="0.2">
      <c r="B554" s="35"/>
      <c r="C554" s="35"/>
      <c r="D554" s="14"/>
      <c r="E554" s="14"/>
      <c r="F554" s="13"/>
    </row>
    <row r="555" spans="2:6" x14ac:dyDescent="0.2">
      <c r="B555" s="35"/>
      <c r="C555" s="35"/>
      <c r="D555" s="14"/>
      <c r="E555" s="14"/>
      <c r="F555" s="13"/>
    </row>
    <row r="556" spans="2:6" x14ac:dyDescent="0.2">
      <c r="B556" s="35"/>
      <c r="C556" s="35"/>
      <c r="D556" s="14"/>
      <c r="E556" s="14"/>
      <c r="F556" s="13"/>
    </row>
    <row r="557" spans="2:6" x14ac:dyDescent="0.2">
      <c r="B557" s="35"/>
      <c r="C557" s="35"/>
      <c r="D557" s="14"/>
      <c r="E557" s="14"/>
      <c r="F557" s="13"/>
    </row>
    <row r="558" spans="2:6" x14ac:dyDescent="0.2">
      <c r="B558" s="35"/>
      <c r="C558" s="35"/>
      <c r="D558" s="14"/>
      <c r="E558" s="14"/>
      <c r="F558" s="13"/>
    </row>
    <row r="559" spans="2:6" x14ac:dyDescent="0.2">
      <c r="B559" s="35"/>
      <c r="C559" s="35"/>
      <c r="D559" s="14"/>
      <c r="E559" s="14"/>
      <c r="F559" s="13"/>
    </row>
    <row r="560" spans="2:6" x14ac:dyDescent="0.2">
      <c r="B560" s="36"/>
      <c r="C560" s="36"/>
      <c r="D560" s="15"/>
      <c r="E560" s="15"/>
      <c r="F560" s="30"/>
    </row>
    <row r="561" spans="2:6" x14ac:dyDescent="0.2">
      <c r="B561" s="36"/>
      <c r="C561" s="36"/>
      <c r="D561" s="15"/>
      <c r="E561" s="15"/>
      <c r="F561" s="30"/>
    </row>
    <row r="562" spans="2:6" x14ac:dyDescent="0.2">
      <c r="B562" s="36"/>
      <c r="C562" s="36"/>
      <c r="D562" s="15"/>
      <c r="E562" s="15"/>
      <c r="F562" s="30"/>
    </row>
    <row r="563" spans="2:6" x14ac:dyDescent="0.2">
      <c r="B563" s="36"/>
      <c r="C563" s="36"/>
      <c r="D563" s="15"/>
      <c r="E563" s="15"/>
      <c r="F563" s="30"/>
    </row>
    <row r="564" spans="2:6" x14ac:dyDescent="0.2">
      <c r="B564" s="36"/>
      <c r="C564" s="36"/>
      <c r="D564" s="15"/>
      <c r="E564" s="15"/>
      <c r="F564" s="30"/>
    </row>
    <row r="565" spans="2:6" x14ac:dyDescent="0.2">
      <c r="B565" s="36"/>
      <c r="C565" s="36"/>
      <c r="D565" s="15"/>
      <c r="E565" s="15"/>
      <c r="F565" s="30"/>
    </row>
    <row r="566" spans="2:6" x14ac:dyDescent="0.2">
      <c r="B566" s="36"/>
      <c r="C566" s="36"/>
      <c r="D566" s="15"/>
      <c r="E566" s="15"/>
      <c r="F566" s="30"/>
    </row>
    <row r="567" spans="2:6" x14ac:dyDescent="0.2">
      <c r="B567" s="36"/>
      <c r="C567" s="36"/>
      <c r="D567" s="15"/>
      <c r="E567" s="15"/>
      <c r="F567" s="30"/>
    </row>
    <row r="568" spans="2:6" x14ac:dyDescent="0.2">
      <c r="B568" s="36"/>
      <c r="C568" s="36"/>
      <c r="D568" s="15"/>
      <c r="E568" s="15"/>
      <c r="F568" s="30"/>
    </row>
    <row r="569" spans="2:6" x14ac:dyDescent="0.2">
      <c r="B569" s="36"/>
      <c r="C569" s="36"/>
      <c r="D569" s="15"/>
      <c r="E569" s="15"/>
      <c r="F569" s="30"/>
    </row>
    <row r="570" spans="2:6" x14ac:dyDescent="0.2">
      <c r="B570" s="36"/>
      <c r="C570" s="36"/>
      <c r="D570" s="15"/>
      <c r="E570" s="15"/>
      <c r="F570" s="30"/>
    </row>
    <row r="571" spans="2:6" x14ac:dyDescent="0.2">
      <c r="B571" s="36"/>
      <c r="C571" s="36"/>
      <c r="D571" s="15"/>
      <c r="E571" s="15"/>
      <c r="F571" s="30"/>
    </row>
    <row r="572" spans="2:6" x14ac:dyDescent="0.2">
      <c r="B572" s="36"/>
      <c r="C572" s="36"/>
      <c r="D572" s="15"/>
      <c r="E572" s="15"/>
      <c r="F572" s="30"/>
    </row>
    <row r="573" spans="2:6" x14ac:dyDescent="0.2">
      <c r="B573" s="36"/>
      <c r="C573" s="36"/>
      <c r="D573" s="15"/>
      <c r="E573" s="15"/>
      <c r="F573" s="30"/>
    </row>
    <row r="574" spans="2:6" x14ac:dyDescent="0.2">
      <c r="B574" s="36"/>
      <c r="C574" s="36"/>
      <c r="D574" s="15"/>
      <c r="E574" s="15"/>
      <c r="F574" s="30"/>
    </row>
    <row r="575" spans="2:6" x14ac:dyDescent="0.2">
      <c r="B575" s="36"/>
      <c r="C575" s="36"/>
      <c r="D575" s="15"/>
      <c r="E575" s="15"/>
      <c r="F575" s="30"/>
    </row>
    <row r="576" spans="2:6" x14ac:dyDescent="0.2">
      <c r="B576" s="36"/>
      <c r="C576" s="36"/>
      <c r="D576" s="15"/>
      <c r="E576" s="15"/>
      <c r="F576" s="30"/>
    </row>
    <row r="577" spans="2:6" x14ac:dyDescent="0.2">
      <c r="B577" s="36"/>
      <c r="C577" s="36"/>
      <c r="D577" s="15"/>
      <c r="E577" s="15"/>
      <c r="F577" s="30"/>
    </row>
    <row r="578" spans="2:6" x14ac:dyDescent="0.2">
      <c r="B578" s="36"/>
      <c r="C578" s="36"/>
      <c r="D578" s="15"/>
      <c r="E578" s="15"/>
      <c r="F578" s="30"/>
    </row>
    <row r="579" spans="2:6" x14ac:dyDescent="0.2">
      <c r="B579" s="36"/>
      <c r="C579" s="36"/>
      <c r="D579" s="15"/>
      <c r="E579" s="15"/>
      <c r="F579" s="30"/>
    </row>
    <row r="580" spans="2:6" x14ac:dyDescent="0.2">
      <c r="B580" s="36"/>
      <c r="C580" s="36"/>
      <c r="D580" s="15"/>
      <c r="E580" s="15"/>
      <c r="F580" s="30"/>
    </row>
    <row r="581" spans="2:6" x14ac:dyDescent="0.2">
      <c r="B581" s="36"/>
      <c r="C581" s="36"/>
      <c r="D581" s="15"/>
      <c r="E581" s="15"/>
      <c r="F581" s="30"/>
    </row>
    <row r="582" spans="2:6" x14ac:dyDescent="0.2">
      <c r="B582" s="36"/>
      <c r="C582" s="36"/>
      <c r="D582" s="15"/>
      <c r="E582" s="15"/>
      <c r="F582" s="30"/>
    </row>
    <row r="583" spans="2:6" x14ac:dyDescent="0.2">
      <c r="B583" s="36"/>
      <c r="C583" s="36"/>
      <c r="D583" s="15"/>
      <c r="E583" s="15"/>
      <c r="F583" s="30"/>
    </row>
    <row r="584" spans="2:6" x14ac:dyDescent="0.2">
      <c r="B584" s="36"/>
      <c r="C584" s="36"/>
      <c r="D584" s="15"/>
      <c r="E584" s="15"/>
      <c r="F584" s="30"/>
    </row>
    <row r="585" spans="2:6" x14ac:dyDescent="0.2">
      <c r="B585" s="36"/>
      <c r="C585" s="36"/>
      <c r="D585" s="15"/>
      <c r="E585" s="15"/>
      <c r="F585" s="30"/>
    </row>
    <row r="586" spans="2:6" x14ac:dyDescent="0.2">
      <c r="B586" s="36"/>
      <c r="C586" s="36"/>
      <c r="D586" s="15"/>
      <c r="E586" s="15"/>
      <c r="F586" s="30"/>
    </row>
    <row r="587" spans="2:6" x14ac:dyDescent="0.2">
      <c r="D587" s="16"/>
      <c r="E587" s="16"/>
    </row>
    <row r="588" spans="2:6" x14ac:dyDescent="0.2">
      <c r="D588" s="16"/>
      <c r="E588" s="16"/>
    </row>
    <row r="589" spans="2:6" x14ac:dyDescent="0.2">
      <c r="D589" s="16"/>
      <c r="E589" s="16"/>
    </row>
    <row r="590" spans="2:6" x14ac:dyDescent="0.2">
      <c r="D590" s="16"/>
      <c r="E590" s="16"/>
    </row>
    <row r="591" spans="2:6" x14ac:dyDescent="0.2">
      <c r="D591" s="16"/>
      <c r="E591" s="16"/>
    </row>
    <row r="592" spans="2:6" x14ac:dyDescent="0.2">
      <c r="D592" s="16"/>
      <c r="E592" s="16"/>
    </row>
    <row r="593" spans="4:5" x14ac:dyDescent="0.2">
      <c r="D593" s="16"/>
      <c r="E593" s="16"/>
    </row>
    <row r="594" spans="4:5" x14ac:dyDescent="0.2">
      <c r="D594" s="16"/>
      <c r="E594" s="16"/>
    </row>
    <row r="595" spans="4:5" x14ac:dyDescent="0.2">
      <c r="D595" s="16"/>
      <c r="E595" s="16"/>
    </row>
    <row r="596" spans="4:5" x14ac:dyDescent="0.2">
      <c r="D596" s="16"/>
      <c r="E596" s="16"/>
    </row>
    <row r="597" spans="4:5" x14ac:dyDescent="0.2">
      <c r="D597" s="16"/>
      <c r="E597" s="16"/>
    </row>
    <row r="598" spans="4:5" x14ac:dyDescent="0.2">
      <c r="D598" s="16"/>
      <c r="E598" s="16"/>
    </row>
    <row r="599" spans="4:5" x14ac:dyDescent="0.2">
      <c r="D599" s="16"/>
      <c r="E599" s="16"/>
    </row>
    <row r="600" spans="4:5" x14ac:dyDescent="0.2">
      <c r="D600" s="16"/>
      <c r="E600" s="16"/>
    </row>
    <row r="601" spans="4:5" x14ac:dyDescent="0.2">
      <c r="D601" s="16"/>
      <c r="E601" s="16"/>
    </row>
    <row r="602" spans="4:5" x14ac:dyDescent="0.2">
      <c r="D602" s="16"/>
      <c r="E602" s="16"/>
    </row>
    <row r="603" spans="4:5" x14ac:dyDescent="0.2">
      <c r="D603" s="16"/>
      <c r="E603" s="16"/>
    </row>
    <row r="604" spans="4:5" x14ac:dyDescent="0.2">
      <c r="D604" s="16"/>
      <c r="E604" s="16"/>
    </row>
    <row r="605" spans="4:5" x14ac:dyDescent="0.2">
      <c r="D605" s="16"/>
      <c r="E605" s="16"/>
    </row>
    <row r="606" spans="4:5" x14ac:dyDescent="0.2">
      <c r="D606" s="16"/>
      <c r="E606" s="16"/>
    </row>
    <row r="607" spans="4:5" x14ac:dyDescent="0.2">
      <c r="D607" s="16"/>
      <c r="E607" s="16"/>
    </row>
    <row r="608" spans="4:5" x14ac:dyDescent="0.2">
      <c r="D608" s="16"/>
      <c r="E608" s="16"/>
    </row>
    <row r="609" spans="4:5" x14ac:dyDescent="0.2">
      <c r="D609" s="16"/>
      <c r="E609" s="16"/>
    </row>
    <row r="610" spans="4:5" x14ac:dyDescent="0.2">
      <c r="D610" s="16"/>
      <c r="E610" s="16"/>
    </row>
    <row r="611" spans="4:5" x14ac:dyDescent="0.2">
      <c r="D611" s="16"/>
      <c r="E611" s="16"/>
    </row>
    <row r="612" spans="4:5" x14ac:dyDescent="0.2">
      <c r="D612" s="16"/>
      <c r="E612" s="16"/>
    </row>
    <row r="613" spans="4:5" x14ac:dyDescent="0.2">
      <c r="D613" s="16"/>
      <c r="E613" s="16"/>
    </row>
    <row r="614" spans="4:5" x14ac:dyDescent="0.2">
      <c r="D614" s="16"/>
      <c r="E614" s="16"/>
    </row>
    <row r="615" spans="4:5" x14ac:dyDescent="0.2">
      <c r="D615" s="16"/>
      <c r="E615" s="16"/>
    </row>
    <row r="616" spans="4:5" x14ac:dyDescent="0.2">
      <c r="D616" s="16"/>
      <c r="E616" s="16"/>
    </row>
    <row r="617" spans="4:5" x14ac:dyDescent="0.2">
      <c r="D617" s="16"/>
      <c r="E617" s="16"/>
    </row>
    <row r="618" spans="4:5" x14ac:dyDescent="0.2">
      <c r="D618" s="16"/>
      <c r="E618" s="16"/>
    </row>
    <row r="619" spans="4:5" x14ac:dyDescent="0.2">
      <c r="D619" s="16"/>
      <c r="E619" s="16"/>
    </row>
    <row r="620" spans="4:5" x14ac:dyDescent="0.2">
      <c r="D620" s="16"/>
      <c r="E620" s="16"/>
    </row>
    <row r="621" spans="4:5" x14ac:dyDescent="0.2">
      <c r="D621" s="16"/>
      <c r="E621" s="16"/>
    </row>
    <row r="622" spans="4:5" x14ac:dyDescent="0.2">
      <c r="D622" s="16"/>
      <c r="E622" s="16"/>
    </row>
    <row r="623" spans="4:5" x14ac:dyDescent="0.2">
      <c r="D623" s="16"/>
      <c r="E623" s="16"/>
    </row>
    <row r="624" spans="4:5" x14ac:dyDescent="0.2">
      <c r="D624" s="16"/>
      <c r="E624" s="16"/>
    </row>
    <row r="625" spans="4:5" x14ac:dyDescent="0.2">
      <c r="D625" s="16"/>
      <c r="E625" s="16"/>
    </row>
    <row r="626" spans="4:5" x14ac:dyDescent="0.2">
      <c r="D626" s="16"/>
      <c r="E626" s="16"/>
    </row>
    <row r="627" spans="4:5" x14ac:dyDescent="0.2">
      <c r="D627" s="16"/>
      <c r="E627" s="16"/>
    </row>
    <row r="628" spans="4:5" x14ac:dyDescent="0.2">
      <c r="D628" s="16"/>
      <c r="E628" s="16"/>
    </row>
    <row r="629" spans="4:5" x14ac:dyDescent="0.2">
      <c r="D629" s="16"/>
      <c r="E629" s="16"/>
    </row>
    <row r="630" spans="4:5" x14ac:dyDescent="0.2">
      <c r="D630" s="16"/>
      <c r="E630" s="16"/>
    </row>
    <row r="631" spans="4:5" x14ac:dyDescent="0.2">
      <c r="D631" s="16"/>
      <c r="E631" s="16"/>
    </row>
    <row r="632" spans="4:5" x14ac:dyDescent="0.2">
      <c r="D632" s="16"/>
      <c r="E632" s="16"/>
    </row>
    <row r="633" spans="4:5" x14ac:dyDescent="0.2">
      <c r="D633" s="16"/>
      <c r="E633" s="16"/>
    </row>
    <row r="634" spans="4:5" x14ac:dyDescent="0.2">
      <c r="D634" s="16"/>
      <c r="E634" s="16"/>
    </row>
    <row r="635" spans="4:5" x14ac:dyDescent="0.2">
      <c r="D635" s="16"/>
      <c r="E635" s="16"/>
    </row>
    <row r="636" spans="4:5" x14ac:dyDescent="0.2">
      <c r="D636" s="16"/>
      <c r="E636" s="16"/>
    </row>
    <row r="637" spans="4:5" x14ac:dyDescent="0.2">
      <c r="D637" s="16"/>
      <c r="E637" s="16"/>
    </row>
    <row r="638" spans="4:5" x14ac:dyDescent="0.2">
      <c r="D638" s="16"/>
      <c r="E638" s="16"/>
    </row>
    <row r="639" spans="4:5" x14ac:dyDescent="0.2">
      <c r="D639" s="16"/>
      <c r="E639" s="16"/>
    </row>
    <row r="640" spans="4:5" x14ac:dyDescent="0.2">
      <c r="D640" s="16"/>
      <c r="E640" s="16"/>
    </row>
    <row r="641" spans="4:5" x14ac:dyDescent="0.2">
      <c r="D641" s="16"/>
      <c r="E641" s="16"/>
    </row>
    <row r="642" spans="4:5" x14ac:dyDescent="0.2">
      <c r="D642" s="16"/>
      <c r="E642" s="16"/>
    </row>
    <row r="643" spans="4:5" x14ac:dyDescent="0.2">
      <c r="D643" s="16"/>
      <c r="E643" s="16"/>
    </row>
    <row r="644" spans="4:5" x14ac:dyDescent="0.2">
      <c r="D644" s="16"/>
      <c r="E644" s="16"/>
    </row>
    <row r="645" spans="4:5" x14ac:dyDescent="0.2">
      <c r="D645" s="16"/>
      <c r="E645" s="16"/>
    </row>
    <row r="646" spans="4:5" x14ac:dyDescent="0.2">
      <c r="D646" s="16"/>
      <c r="E646" s="16"/>
    </row>
    <row r="647" spans="4:5" x14ac:dyDescent="0.2">
      <c r="D647" s="16"/>
      <c r="E647" s="16"/>
    </row>
    <row r="648" spans="4:5" x14ac:dyDescent="0.2">
      <c r="D648" s="16"/>
      <c r="E648" s="16"/>
    </row>
    <row r="649" spans="4:5" x14ac:dyDescent="0.2">
      <c r="D649" s="16"/>
      <c r="E649" s="16"/>
    </row>
    <row r="650" spans="4:5" x14ac:dyDescent="0.2">
      <c r="D650" s="16"/>
      <c r="E650" s="16"/>
    </row>
    <row r="651" spans="4:5" x14ac:dyDescent="0.2">
      <c r="D651" s="16"/>
      <c r="E651" s="16"/>
    </row>
    <row r="652" spans="4:5" x14ac:dyDescent="0.2">
      <c r="D652" s="16"/>
      <c r="E652" s="16"/>
    </row>
    <row r="653" spans="4:5" x14ac:dyDescent="0.2">
      <c r="D653" s="16"/>
      <c r="E653" s="16"/>
    </row>
    <row r="654" spans="4:5" x14ac:dyDescent="0.2">
      <c r="D654" s="16"/>
      <c r="E654" s="16"/>
    </row>
    <row r="655" spans="4:5" x14ac:dyDescent="0.2">
      <c r="D655" s="16"/>
      <c r="E655" s="16"/>
    </row>
    <row r="656" spans="4:5" x14ac:dyDescent="0.2">
      <c r="D656" s="16"/>
      <c r="E656" s="16"/>
    </row>
    <row r="657" spans="4:5" x14ac:dyDescent="0.2">
      <c r="D657" s="16"/>
      <c r="E657" s="16"/>
    </row>
    <row r="658" spans="4:5" x14ac:dyDescent="0.2">
      <c r="D658" s="16"/>
      <c r="E658" s="16"/>
    </row>
    <row r="659" spans="4:5" x14ac:dyDescent="0.2">
      <c r="D659" s="16"/>
      <c r="E659" s="16"/>
    </row>
    <row r="660" spans="4:5" x14ac:dyDescent="0.2">
      <c r="D660" s="16"/>
      <c r="E660" s="16"/>
    </row>
    <row r="661" spans="4:5" x14ac:dyDescent="0.2">
      <c r="D661" s="16"/>
      <c r="E661" s="16"/>
    </row>
    <row r="662" spans="4:5" x14ac:dyDescent="0.2">
      <c r="D662" s="16"/>
      <c r="E662" s="16"/>
    </row>
    <row r="663" spans="4:5" x14ac:dyDescent="0.2">
      <c r="D663" s="16"/>
      <c r="E663" s="16"/>
    </row>
    <row r="664" spans="4:5" x14ac:dyDescent="0.2">
      <c r="D664" s="16"/>
      <c r="E664" s="16"/>
    </row>
    <row r="665" spans="4:5" x14ac:dyDescent="0.2">
      <c r="D665" s="16"/>
      <c r="E665" s="16"/>
    </row>
    <row r="666" spans="4:5" x14ac:dyDescent="0.2">
      <c r="D666" s="16"/>
      <c r="E666" s="16"/>
    </row>
    <row r="667" spans="4:5" x14ac:dyDescent="0.2">
      <c r="D667" s="16"/>
      <c r="E667" s="16"/>
    </row>
    <row r="668" spans="4:5" x14ac:dyDescent="0.2">
      <c r="D668" s="16"/>
      <c r="E668" s="16"/>
    </row>
    <row r="669" spans="4:5" x14ac:dyDescent="0.2">
      <c r="D669" s="16"/>
      <c r="E669" s="16"/>
    </row>
    <row r="670" spans="4:5" x14ac:dyDescent="0.2">
      <c r="D670" s="16"/>
      <c r="E670" s="16"/>
    </row>
    <row r="671" spans="4:5" x14ac:dyDescent="0.2">
      <c r="D671" s="16"/>
      <c r="E671" s="16"/>
    </row>
    <row r="672" spans="4:5" x14ac:dyDescent="0.2">
      <c r="D672" s="16"/>
      <c r="E672" s="16"/>
    </row>
    <row r="673" spans="4:5" x14ac:dyDescent="0.2">
      <c r="D673" s="16"/>
      <c r="E673" s="16"/>
    </row>
    <row r="674" spans="4:5" x14ac:dyDescent="0.2">
      <c r="D674" s="16"/>
      <c r="E674" s="16"/>
    </row>
    <row r="675" spans="4:5" x14ac:dyDescent="0.2">
      <c r="D675" s="16"/>
      <c r="E675" s="16"/>
    </row>
    <row r="676" spans="4:5" x14ac:dyDescent="0.2">
      <c r="D676" s="16"/>
      <c r="E676" s="16"/>
    </row>
    <row r="677" spans="4:5" x14ac:dyDescent="0.2">
      <c r="D677" s="16"/>
      <c r="E677" s="16"/>
    </row>
    <row r="678" spans="4:5" x14ac:dyDescent="0.2">
      <c r="D678" s="16"/>
      <c r="E678" s="16"/>
    </row>
    <row r="679" spans="4:5" x14ac:dyDescent="0.2">
      <c r="D679" s="16"/>
      <c r="E679" s="16"/>
    </row>
    <row r="680" spans="4:5" x14ac:dyDescent="0.2">
      <c r="D680" s="16"/>
      <c r="E680" s="16"/>
    </row>
    <row r="681" spans="4:5" x14ac:dyDescent="0.2">
      <c r="D681" s="16"/>
      <c r="E681" s="16"/>
    </row>
    <row r="682" spans="4:5" x14ac:dyDescent="0.2">
      <c r="D682" s="16"/>
      <c r="E682" s="16"/>
    </row>
    <row r="683" spans="4:5" x14ac:dyDescent="0.2">
      <c r="D683" s="16"/>
      <c r="E683" s="16"/>
    </row>
    <row r="684" spans="4:5" x14ac:dyDescent="0.2">
      <c r="D684" s="16"/>
      <c r="E684" s="16"/>
    </row>
    <row r="685" spans="4:5" x14ac:dyDescent="0.2">
      <c r="D685" s="16"/>
      <c r="E685" s="16"/>
    </row>
    <row r="686" spans="4:5" x14ac:dyDescent="0.2">
      <c r="D686" s="16"/>
      <c r="E686" s="16"/>
    </row>
    <row r="687" spans="4:5" x14ac:dyDescent="0.2">
      <c r="D687" s="16"/>
      <c r="E687" s="16"/>
    </row>
    <row r="688" spans="4:5" x14ac:dyDescent="0.2">
      <c r="D688" s="16"/>
      <c r="E688" s="16"/>
    </row>
    <row r="689" spans="4:5" x14ac:dyDescent="0.2">
      <c r="D689" s="16"/>
      <c r="E689" s="16"/>
    </row>
    <row r="690" spans="4:5" x14ac:dyDescent="0.2">
      <c r="D690" s="16"/>
      <c r="E690" s="16"/>
    </row>
    <row r="691" spans="4:5" x14ac:dyDescent="0.2">
      <c r="D691" s="16"/>
      <c r="E691" s="16"/>
    </row>
    <row r="692" spans="4:5" x14ac:dyDescent="0.2">
      <c r="D692" s="16"/>
      <c r="E692" s="16"/>
    </row>
    <row r="693" spans="4:5" x14ac:dyDescent="0.2">
      <c r="D693" s="16"/>
      <c r="E693" s="16"/>
    </row>
    <row r="694" spans="4:5" x14ac:dyDescent="0.2">
      <c r="D694" s="16"/>
      <c r="E694" s="16"/>
    </row>
    <row r="695" spans="4:5" x14ac:dyDescent="0.2">
      <c r="D695" s="16"/>
      <c r="E695" s="16"/>
    </row>
    <row r="696" spans="4:5" x14ac:dyDescent="0.2">
      <c r="D696" s="16"/>
      <c r="E696" s="16"/>
    </row>
    <row r="697" spans="4:5" x14ac:dyDescent="0.2">
      <c r="D697" s="16"/>
      <c r="E697" s="16"/>
    </row>
    <row r="698" spans="4:5" x14ac:dyDescent="0.2">
      <c r="D698" s="16"/>
      <c r="E698" s="16"/>
    </row>
    <row r="699" spans="4:5" x14ac:dyDescent="0.2">
      <c r="D699" s="16"/>
      <c r="E699" s="16"/>
    </row>
    <row r="700" spans="4:5" x14ac:dyDescent="0.2">
      <c r="D700" s="16"/>
      <c r="E700" s="16"/>
    </row>
    <row r="701" spans="4:5" x14ac:dyDescent="0.2">
      <c r="D701" s="16"/>
      <c r="E701" s="16"/>
    </row>
    <row r="702" spans="4:5" x14ac:dyDescent="0.2">
      <c r="D702" s="16"/>
      <c r="E702" s="16"/>
    </row>
    <row r="703" spans="4:5" x14ac:dyDescent="0.2">
      <c r="D703" s="16"/>
      <c r="E703" s="16"/>
    </row>
    <row r="704" spans="4:5" x14ac:dyDescent="0.2">
      <c r="D704" s="16"/>
      <c r="E704" s="16"/>
    </row>
    <row r="705" spans="4:5" x14ac:dyDescent="0.2">
      <c r="D705" s="16"/>
      <c r="E705" s="16"/>
    </row>
    <row r="706" spans="4:5" x14ac:dyDescent="0.2">
      <c r="D706" s="16"/>
      <c r="E706" s="16"/>
    </row>
    <row r="707" spans="4:5" x14ac:dyDescent="0.2">
      <c r="D707" s="16"/>
      <c r="E707" s="16"/>
    </row>
    <row r="708" spans="4:5" x14ac:dyDescent="0.2">
      <c r="D708" s="16"/>
      <c r="E708" s="16"/>
    </row>
    <row r="709" spans="4:5" x14ac:dyDescent="0.2">
      <c r="D709" s="16"/>
      <c r="E709" s="16"/>
    </row>
    <row r="710" spans="4:5" x14ac:dyDescent="0.2">
      <c r="D710" s="16"/>
      <c r="E710" s="16"/>
    </row>
    <row r="711" spans="4:5" x14ac:dyDescent="0.2">
      <c r="D711" s="16"/>
      <c r="E711" s="16"/>
    </row>
    <row r="712" spans="4:5" x14ac:dyDescent="0.2">
      <c r="D712" s="16"/>
      <c r="E712" s="16"/>
    </row>
    <row r="713" spans="4:5" x14ac:dyDescent="0.2">
      <c r="D713" s="16"/>
      <c r="E713" s="16"/>
    </row>
    <row r="714" spans="4:5" x14ac:dyDescent="0.2">
      <c r="D714" s="16"/>
      <c r="E714" s="16"/>
    </row>
    <row r="715" spans="4:5" x14ac:dyDescent="0.2">
      <c r="D715" s="16"/>
      <c r="E715" s="16"/>
    </row>
    <row r="716" spans="4:5" x14ac:dyDescent="0.2">
      <c r="D716" s="16"/>
      <c r="E716" s="16"/>
    </row>
    <row r="717" spans="4:5" x14ac:dyDescent="0.2">
      <c r="D717" s="16"/>
      <c r="E717" s="16"/>
    </row>
    <row r="718" spans="4:5" x14ac:dyDescent="0.2">
      <c r="D718" s="16"/>
      <c r="E718" s="16"/>
    </row>
    <row r="719" spans="4:5" x14ac:dyDescent="0.2">
      <c r="D719" s="16"/>
      <c r="E719" s="16"/>
    </row>
    <row r="720" spans="4:5" x14ac:dyDescent="0.2">
      <c r="D720" s="16"/>
      <c r="E720" s="16"/>
    </row>
    <row r="721" spans="4:5" x14ac:dyDescent="0.2">
      <c r="D721" s="16"/>
      <c r="E721" s="16"/>
    </row>
    <row r="722" spans="4:5" x14ac:dyDescent="0.2">
      <c r="D722" s="16"/>
      <c r="E722" s="16"/>
    </row>
    <row r="723" spans="4:5" x14ac:dyDescent="0.2">
      <c r="D723" s="16"/>
      <c r="E723" s="16"/>
    </row>
    <row r="724" spans="4:5" x14ac:dyDescent="0.2">
      <c r="D724" s="16"/>
      <c r="E724" s="16"/>
    </row>
    <row r="725" spans="4:5" x14ac:dyDescent="0.2">
      <c r="D725" s="16"/>
      <c r="E725" s="16"/>
    </row>
    <row r="726" spans="4:5" x14ac:dyDescent="0.2">
      <c r="D726" s="16"/>
      <c r="E726" s="16"/>
    </row>
    <row r="727" spans="4:5" x14ac:dyDescent="0.2">
      <c r="D727" s="16"/>
      <c r="E727" s="16"/>
    </row>
    <row r="728" spans="4:5" x14ac:dyDescent="0.2">
      <c r="D728" s="16"/>
      <c r="E728" s="16"/>
    </row>
    <row r="729" spans="4:5" x14ac:dyDescent="0.2">
      <c r="D729" s="16"/>
      <c r="E729" s="16"/>
    </row>
    <row r="730" spans="4:5" x14ac:dyDescent="0.2">
      <c r="D730" s="16"/>
      <c r="E730" s="16"/>
    </row>
    <row r="731" spans="4:5" x14ac:dyDescent="0.2">
      <c r="D731" s="16"/>
      <c r="E731" s="16"/>
    </row>
    <row r="732" spans="4:5" x14ac:dyDescent="0.2">
      <c r="D732" s="16"/>
      <c r="E732" s="16"/>
    </row>
    <row r="733" spans="4:5" x14ac:dyDescent="0.2">
      <c r="D733" s="16"/>
      <c r="E733" s="16"/>
    </row>
    <row r="734" spans="4:5" x14ac:dyDescent="0.2">
      <c r="D734" s="16"/>
      <c r="E734" s="16"/>
    </row>
    <row r="735" spans="4:5" x14ac:dyDescent="0.2">
      <c r="D735" s="16"/>
      <c r="E735" s="16"/>
    </row>
    <row r="736" spans="4:5" x14ac:dyDescent="0.2">
      <c r="D736" s="16"/>
      <c r="E736" s="16"/>
    </row>
    <row r="737" spans="4:5" x14ac:dyDescent="0.2">
      <c r="D737" s="16"/>
      <c r="E737" s="16"/>
    </row>
    <row r="738" spans="4:5" x14ac:dyDescent="0.2">
      <c r="D738" s="16"/>
      <c r="E738" s="16"/>
    </row>
    <row r="739" spans="4:5" x14ac:dyDescent="0.2">
      <c r="D739" s="16"/>
      <c r="E739" s="16"/>
    </row>
    <row r="740" spans="4:5" x14ac:dyDescent="0.2">
      <c r="D740" s="16"/>
      <c r="E740" s="16"/>
    </row>
    <row r="741" spans="4:5" x14ac:dyDescent="0.2">
      <c r="D741" s="16"/>
      <c r="E741" s="16"/>
    </row>
    <row r="742" spans="4:5" x14ac:dyDescent="0.2">
      <c r="D742" s="16"/>
      <c r="E742" s="16"/>
    </row>
    <row r="743" spans="4:5" x14ac:dyDescent="0.2">
      <c r="D743" s="16"/>
      <c r="E743" s="16"/>
    </row>
    <row r="744" spans="4:5" x14ac:dyDescent="0.2">
      <c r="D744" s="16"/>
      <c r="E744" s="16"/>
    </row>
    <row r="745" spans="4:5" x14ac:dyDescent="0.2">
      <c r="D745" s="16"/>
      <c r="E745" s="16"/>
    </row>
    <row r="746" spans="4:5" x14ac:dyDescent="0.2">
      <c r="D746" s="16"/>
      <c r="E746" s="16"/>
    </row>
    <row r="747" spans="4:5" x14ac:dyDescent="0.2">
      <c r="D747" s="16"/>
      <c r="E747" s="16"/>
    </row>
    <row r="748" spans="4:5" x14ac:dyDescent="0.2">
      <c r="D748" s="16"/>
      <c r="E748" s="16"/>
    </row>
    <row r="749" spans="4:5" x14ac:dyDescent="0.2">
      <c r="D749" s="16"/>
      <c r="E749" s="16"/>
    </row>
    <row r="750" spans="4:5" x14ac:dyDescent="0.2">
      <c r="D750" s="16"/>
      <c r="E750" s="16"/>
    </row>
    <row r="751" spans="4:5" x14ac:dyDescent="0.2">
      <c r="D751" s="16"/>
      <c r="E751" s="16"/>
    </row>
    <row r="752" spans="4:5" x14ac:dyDescent="0.2">
      <c r="D752" s="16"/>
      <c r="E752" s="16"/>
    </row>
    <row r="753" spans="4:5" x14ac:dyDescent="0.2">
      <c r="D753" s="16"/>
      <c r="E753" s="16"/>
    </row>
    <row r="754" spans="4:5" x14ac:dyDescent="0.2">
      <c r="D754" s="16"/>
      <c r="E754" s="16"/>
    </row>
    <row r="755" spans="4:5" x14ac:dyDescent="0.2">
      <c r="D755" s="16"/>
      <c r="E755" s="16"/>
    </row>
    <row r="756" spans="4:5" x14ac:dyDescent="0.2">
      <c r="D756" s="16"/>
      <c r="E756" s="16"/>
    </row>
    <row r="757" spans="4:5" x14ac:dyDescent="0.2">
      <c r="D757" s="16"/>
      <c r="E757" s="16"/>
    </row>
    <row r="758" spans="4:5" x14ac:dyDescent="0.2">
      <c r="D758" s="16"/>
      <c r="E758" s="16"/>
    </row>
    <row r="759" spans="4:5" x14ac:dyDescent="0.2">
      <c r="D759" s="16"/>
      <c r="E759" s="16"/>
    </row>
    <row r="760" spans="4:5" x14ac:dyDescent="0.2">
      <c r="D760" s="16"/>
      <c r="E760" s="16"/>
    </row>
    <row r="761" spans="4:5" x14ac:dyDescent="0.2">
      <c r="D761" s="16"/>
      <c r="E761" s="16"/>
    </row>
    <row r="762" spans="4:5" x14ac:dyDescent="0.2">
      <c r="D762" s="16"/>
      <c r="E762" s="16"/>
    </row>
    <row r="763" spans="4:5" x14ac:dyDescent="0.2">
      <c r="D763" s="16"/>
      <c r="E763" s="16"/>
    </row>
    <row r="764" spans="4:5" x14ac:dyDescent="0.2">
      <c r="D764" s="16"/>
      <c r="E764" s="16"/>
    </row>
    <row r="765" spans="4:5" x14ac:dyDescent="0.2">
      <c r="D765" s="16"/>
      <c r="E765" s="16"/>
    </row>
    <row r="766" spans="4:5" x14ac:dyDescent="0.2">
      <c r="D766" s="16"/>
      <c r="E766" s="16"/>
    </row>
    <row r="767" spans="4:5" x14ac:dyDescent="0.2">
      <c r="D767" s="16"/>
      <c r="E767" s="16"/>
    </row>
    <row r="768" spans="4:5" x14ac:dyDescent="0.2">
      <c r="D768" s="16"/>
      <c r="E768" s="16"/>
    </row>
    <row r="769" spans="4:5" x14ac:dyDescent="0.2">
      <c r="D769" s="16"/>
      <c r="E769" s="16"/>
    </row>
    <row r="770" spans="4:5" x14ac:dyDescent="0.2">
      <c r="D770" s="16"/>
      <c r="E770" s="16"/>
    </row>
    <row r="771" spans="4:5" x14ac:dyDescent="0.2">
      <c r="D771" s="16"/>
      <c r="E771" s="16"/>
    </row>
    <row r="772" spans="4:5" x14ac:dyDescent="0.2">
      <c r="D772" s="16"/>
      <c r="E772" s="16"/>
    </row>
    <row r="773" spans="4:5" x14ac:dyDescent="0.2">
      <c r="D773" s="16"/>
      <c r="E773" s="16"/>
    </row>
    <row r="774" spans="4:5" x14ac:dyDescent="0.2">
      <c r="D774" s="16"/>
      <c r="E774" s="16"/>
    </row>
    <row r="775" spans="4:5" x14ac:dyDescent="0.2">
      <c r="D775" s="16"/>
      <c r="E775" s="16"/>
    </row>
    <row r="776" spans="4:5" x14ac:dyDescent="0.2">
      <c r="D776" s="16"/>
      <c r="E776" s="16"/>
    </row>
    <row r="777" spans="4:5" x14ac:dyDescent="0.2">
      <c r="D777" s="16"/>
      <c r="E777" s="16"/>
    </row>
    <row r="778" spans="4:5" x14ac:dyDescent="0.2">
      <c r="D778" s="16"/>
      <c r="E778" s="16"/>
    </row>
    <row r="779" spans="4:5" x14ac:dyDescent="0.2">
      <c r="D779" s="16"/>
      <c r="E779" s="16"/>
    </row>
    <row r="780" spans="4:5" x14ac:dyDescent="0.2">
      <c r="D780" s="16"/>
      <c r="E780" s="16"/>
    </row>
    <row r="781" spans="4:5" x14ac:dyDescent="0.2">
      <c r="D781" s="16"/>
      <c r="E781" s="16"/>
    </row>
    <row r="782" spans="4:5" x14ac:dyDescent="0.2">
      <c r="D782" s="16"/>
      <c r="E782" s="16"/>
    </row>
    <row r="783" spans="4:5" x14ac:dyDescent="0.2">
      <c r="D783" s="16"/>
      <c r="E783" s="16"/>
    </row>
    <row r="784" spans="4:5" x14ac:dyDescent="0.2">
      <c r="D784" s="16"/>
      <c r="E784" s="16"/>
    </row>
    <row r="785" spans="4:5" x14ac:dyDescent="0.2">
      <c r="D785" s="16"/>
      <c r="E785" s="16"/>
    </row>
    <row r="786" spans="4:5" x14ac:dyDescent="0.2">
      <c r="D786" s="16"/>
      <c r="E786" s="16"/>
    </row>
    <row r="787" spans="4:5" x14ac:dyDescent="0.2">
      <c r="D787" s="16"/>
      <c r="E787" s="16"/>
    </row>
    <row r="788" spans="4:5" x14ac:dyDescent="0.2">
      <c r="D788" s="16"/>
      <c r="E788" s="16"/>
    </row>
    <row r="789" spans="4:5" x14ac:dyDescent="0.2">
      <c r="D789" s="16"/>
      <c r="E789" s="16"/>
    </row>
    <row r="790" spans="4:5" x14ac:dyDescent="0.2">
      <c r="D790" s="16"/>
      <c r="E790" s="16"/>
    </row>
    <row r="791" spans="4:5" x14ac:dyDescent="0.2">
      <c r="D791" s="16"/>
      <c r="E791" s="16"/>
    </row>
    <row r="792" spans="4:5" x14ac:dyDescent="0.2">
      <c r="D792" s="16"/>
      <c r="E792" s="16"/>
    </row>
    <row r="793" spans="4:5" x14ac:dyDescent="0.2">
      <c r="D793" s="16"/>
      <c r="E793" s="16"/>
    </row>
    <row r="794" spans="4:5" x14ac:dyDescent="0.2">
      <c r="D794" s="16"/>
      <c r="E794" s="16"/>
    </row>
    <row r="795" spans="4:5" x14ac:dyDescent="0.2">
      <c r="D795" s="16"/>
      <c r="E795" s="16"/>
    </row>
    <row r="796" spans="4:5" x14ac:dyDescent="0.2">
      <c r="D796" s="16"/>
      <c r="E796" s="16"/>
    </row>
    <row r="797" spans="4:5" x14ac:dyDescent="0.2">
      <c r="D797" s="16"/>
      <c r="E797" s="16"/>
    </row>
    <row r="798" spans="4:5" x14ac:dyDescent="0.2">
      <c r="D798" s="16"/>
      <c r="E798" s="16"/>
    </row>
    <row r="799" spans="4:5" x14ac:dyDescent="0.2">
      <c r="D799" s="16"/>
      <c r="E799" s="16"/>
    </row>
    <row r="800" spans="4:5" x14ac:dyDescent="0.2">
      <c r="D800" s="16"/>
      <c r="E800" s="16"/>
    </row>
    <row r="801" spans="4:5" x14ac:dyDescent="0.2">
      <c r="D801" s="16"/>
      <c r="E801" s="16"/>
    </row>
    <row r="802" spans="4:5" x14ac:dyDescent="0.2">
      <c r="D802" s="16"/>
      <c r="E802" s="16"/>
    </row>
    <row r="803" spans="4:5" x14ac:dyDescent="0.2">
      <c r="D803" s="16"/>
      <c r="E803" s="16"/>
    </row>
    <row r="804" spans="4:5" x14ac:dyDescent="0.2">
      <c r="D804" s="16"/>
      <c r="E804" s="16"/>
    </row>
    <row r="805" spans="4:5" x14ac:dyDescent="0.2">
      <c r="D805" s="16"/>
      <c r="E805" s="16"/>
    </row>
    <row r="806" spans="4:5" x14ac:dyDescent="0.2">
      <c r="D806" s="16"/>
      <c r="E806" s="16"/>
    </row>
    <row r="807" spans="4:5" x14ac:dyDescent="0.2">
      <c r="D807" s="16"/>
      <c r="E807" s="16"/>
    </row>
    <row r="808" spans="4:5" x14ac:dyDescent="0.2">
      <c r="D808" s="16"/>
      <c r="E808" s="16"/>
    </row>
    <row r="809" spans="4:5" x14ac:dyDescent="0.2">
      <c r="D809" s="16"/>
      <c r="E809" s="16"/>
    </row>
    <row r="810" spans="4:5" x14ac:dyDescent="0.2">
      <c r="D810" s="16"/>
      <c r="E810" s="16"/>
    </row>
    <row r="811" spans="4:5" x14ac:dyDescent="0.2">
      <c r="D811" s="16"/>
      <c r="E811" s="16"/>
    </row>
    <row r="812" spans="4:5" x14ac:dyDescent="0.2">
      <c r="D812" s="16"/>
      <c r="E812" s="16"/>
    </row>
    <row r="813" spans="4:5" x14ac:dyDescent="0.2">
      <c r="D813" s="16"/>
      <c r="E813" s="16"/>
    </row>
    <row r="814" spans="4:5" x14ac:dyDescent="0.2">
      <c r="D814" s="16"/>
      <c r="E814" s="16"/>
    </row>
    <row r="815" spans="4:5" x14ac:dyDescent="0.2">
      <c r="D815" s="16"/>
      <c r="E815" s="16"/>
    </row>
    <row r="816" spans="4:5" x14ac:dyDescent="0.2">
      <c r="D816" s="16"/>
      <c r="E816" s="16"/>
    </row>
    <row r="817" spans="4:5" x14ac:dyDescent="0.2">
      <c r="D817" s="16"/>
      <c r="E817" s="16"/>
    </row>
    <row r="818" spans="4:5" x14ac:dyDescent="0.2">
      <c r="D818" s="16"/>
      <c r="E818" s="16"/>
    </row>
    <row r="819" spans="4:5" x14ac:dyDescent="0.2">
      <c r="D819" s="16"/>
      <c r="E819" s="16"/>
    </row>
    <row r="820" spans="4:5" x14ac:dyDescent="0.2">
      <c r="D820" s="16"/>
      <c r="E820" s="16"/>
    </row>
    <row r="821" spans="4:5" x14ac:dyDescent="0.2">
      <c r="D821" s="16"/>
      <c r="E821" s="16"/>
    </row>
    <row r="822" spans="4:5" x14ac:dyDescent="0.2">
      <c r="D822" s="16"/>
      <c r="E822" s="16"/>
    </row>
    <row r="823" spans="4:5" x14ac:dyDescent="0.2">
      <c r="D823" s="16"/>
      <c r="E823" s="16"/>
    </row>
    <row r="824" spans="4:5" x14ac:dyDescent="0.2">
      <c r="D824" s="16"/>
      <c r="E824" s="16"/>
    </row>
    <row r="825" spans="4:5" x14ac:dyDescent="0.2">
      <c r="D825" s="16"/>
      <c r="E825" s="16"/>
    </row>
    <row r="826" spans="4:5" x14ac:dyDescent="0.2">
      <c r="D826" s="16"/>
      <c r="E826" s="16"/>
    </row>
    <row r="827" spans="4:5" x14ac:dyDescent="0.2">
      <c r="D827" s="16"/>
      <c r="E827" s="16"/>
    </row>
    <row r="828" spans="4:5" x14ac:dyDescent="0.2">
      <c r="D828" s="16"/>
      <c r="E828" s="16"/>
    </row>
    <row r="829" spans="4:5" x14ac:dyDescent="0.2">
      <c r="D829" s="16"/>
      <c r="E829" s="16"/>
    </row>
    <row r="830" spans="4:5" x14ac:dyDescent="0.2">
      <c r="D830" s="16"/>
      <c r="E830" s="16"/>
    </row>
    <row r="831" spans="4:5" x14ac:dyDescent="0.2">
      <c r="D831" s="16"/>
      <c r="E831" s="16"/>
    </row>
    <row r="832" spans="4:5" x14ac:dyDescent="0.2">
      <c r="D832" s="16"/>
      <c r="E832" s="16"/>
    </row>
    <row r="833" spans="4:5" x14ac:dyDescent="0.2">
      <c r="D833" s="16"/>
      <c r="E833" s="16"/>
    </row>
    <row r="834" spans="4:5" x14ac:dyDescent="0.2">
      <c r="D834" s="16"/>
      <c r="E834" s="16"/>
    </row>
    <row r="835" spans="4:5" x14ac:dyDescent="0.2">
      <c r="D835" s="16"/>
      <c r="E835" s="16"/>
    </row>
    <row r="836" spans="4:5" x14ac:dyDescent="0.2">
      <c r="D836" s="16"/>
      <c r="E836" s="16"/>
    </row>
    <row r="837" spans="4:5" x14ac:dyDescent="0.2">
      <c r="D837" s="16"/>
      <c r="E837" s="16"/>
    </row>
    <row r="838" spans="4:5" x14ac:dyDescent="0.2">
      <c r="D838" s="16"/>
      <c r="E838" s="16"/>
    </row>
    <row r="839" spans="4:5" x14ac:dyDescent="0.2">
      <c r="D839" s="16"/>
      <c r="E839" s="16"/>
    </row>
    <row r="840" spans="4:5" x14ac:dyDescent="0.2">
      <c r="D840" s="16"/>
      <c r="E840" s="16"/>
    </row>
    <row r="841" spans="4:5" x14ac:dyDescent="0.2">
      <c r="D841" s="16"/>
      <c r="E841" s="16"/>
    </row>
    <row r="842" spans="4:5" x14ac:dyDescent="0.2">
      <c r="D842" s="16"/>
      <c r="E842" s="16"/>
    </row>
    <row r="843" spans="4:5" x14ac:dyDescent="0.2">
      <c r="D843" s="16"/>
      <c r="E843" s="16"/>
    </row>
    <row r="844" spans="4:5" x14ac:dyDescent="0.2">
      <c r="D844" s="16"/>
      <c r="E844" s="16"/>
    </row>
    <row r="845" spans="4:5" x14ac:dyDescent="0.2">
      <c r="D845" s="16"/>
      <c r="E845" s="16"/>
    </row>
    <row r="846" spans="4:5" x14ac:dyDescent="0.2">
      <c r="D846" s="16"/>
      <c r="E846" s="16"/>
    </row>
    <row r="847" spans="4:5" x14ac:dyDescent="0.2">
      <c r="D847" s="16"/>
      <c r="E847" s="16"/>
    </row>
    <row r="848" spans="4:5" x14ac:dyDescent="0.2">
      <c r="D848" s="16"/>
      <c r="E848" s="16"/>
    </row>
    <row r="849" spans="4:5" x14ac:dyDescent="0.2">
      <c r="D849" s="16"/>
      <c r="E849" s="16"/>
    </row>
    <row r="850" spans="4:5" x14ac:dyDescent="0.2">
      <c r="D850" s="16"/>
      <c r="E850" s="16"/>
    </row>
    <row r="851" spans="4:5" x14ac:dyDescent="0.2">
      <c r="D851" s="16"/>
      <c r="E851" s="16"/>
    </row>
    <row r="852" spans="4:5" x14ac:dyDescent="0.2">
      <c r="D852" s="16"/>
      <c r="E852" s="16"/>
    </row>
    <row r="853" spans="4:5" x14ac:dyDescent="0.2">
      <c r="D853" s="16"/>
      <c r="E853" s="16"/>
    </row>
    <row r="854" spans="4:5" x14ac:dyDescent="0.2">
      <c r="D854" s="16"/>
      <c r="E854" s="16"/>
    </row>
    <row r="855" spans="4:5" x14ac:dyDescent="0.2">
      <c r="D855" s="16"/>
      <c r="E855" s="16"/>
    </row>
    <row r="856" spans="4:5" x14ac:dyDescent="0.2">
      <c r="D856" s="16"/>
      <c r="E856" s="16"/>
    </row>
    <row r="857" spans="4:5" x14ac:dyDescent="0.2">
      <c r="D857" s="16"/>
      <c r="E857" s="16"/>
    </row>
    <row r="858" spans="4:5" x14ac:dyDescent="0.2">
      <c r="D858" s="16"/>
      <c r="E858" s="16"/>
    </row>
    <row r="859" spans="4:5" x14ac:dyDescent="0.2">
      <c r="D859" s="16"/>
      <c r="E859" s="16"/>
    </row>
    <row r="860" spans="4:5" x14ac:dyDescent="0.2">
      <c r="D860" s="16"/>
      <c r="E860" s="16"/>
    </row>
    <row r="861" spans="4:5" x14ac:dyDescent="0.2">
      <c r="D861" s="16"/>
      <c r="E861" s="16"/>
    </row>
    <row r="862" spans="4:5" x14ac:dyDescent="0.2">
      <c r="D862" s="16"/>
      <c r="E862" s="16"/>
    </row>
    <row r="863" spans="4:5" x14ac:dyDescent="0.2">
      <c r="D863" s="16"/>
      <c r="E863" s="16"/>
    </row>
    <row r="864" spans="4:5" x14ac:dyDescent="0.2">
      <c r="D864" s="16"/>
      <c r="E864" s="16"/>
    </row>
    <row r="865" spans="4:5" x14ac:dyDescent="0.2">
      <c r="D865" s="16"/>
      <c r="E865" s="16"/>
    </row>
    <row r="866" spans="4:5" x14ac:dyDescent="0.2">
      <c r="D866" s="16"/>
      <c r="E866" s="16"/>
    </row>
    <row r="867" spans="4:5" x14ac:dyDescent="0.2">
      <c r="D867" s="16"/>
      <c r="E867" s="16"/>
    </row>
    <row r="868" spans="4:5" x14ac:dyDescent="0.2">
      <c r="D868" s="16"/>
      <c r="E868" s="16"/>
    </row>
    <row r="869" spans="4:5" x14ac:dyDescent="0.2">
      <c r="D869" s="16"/>
      <c r="E869" s="16"/>
    </row>
    <row r="870" spans="4:5" x14ac:dyDescent="0.2">
      <c r="D870" s="16"/>
      <c r="E870" s="16"/>
    </row>
    <row r="871" spans="4:5" x14ac:dyDescent="0.2">
      <c r="D871" s="16"/>
      <c r="E871" s="16"/>
    </row>
    <row r="872" spans="4:5" x14ac:dyDescent="0.2">
      <c r="D872" s="16"/>
      <c r="E872" s="16"/>
    </row>
    <row r="873" spans="4:5" x14ac:dyDescent="0.2">
      <c r="D873" s="16"/>
      <c r="E873" s="16"/>
    </row>
    <row r="874" spans="4:5" x14ac:dyDescent="0.2">
      <c r="D874" s="16"/>
      <c r="E874" s="16"/>
    </row>
    <row r="875" spans="4:5" x14ac:dyDescent="0.2">
      <c r="D875" s="16"/>
      <c r="E875" s="16"/>
    </row>
    <row r="876" spans="4:5" x14ac:dyDescent="0.2">
      <c r="D876" s="16"/>
      <c r="E876" s="16"/>
    </row>
    <row r="877" spans="4:5" x14ac:dyDescent="0.2">
      <c r="D877" s="16"/>
      <c r="E877" s="16"/>
    </row>
    <row r="878" spans="4:5" x14ac:dyDescent="0.2">
      <c r="D878" s="16"/>
      <c r="E878" s="16"/>
    </row>
    <row r="879" spans="4:5" x14ac:dyDescent="0.2">
      <c r="D879" s="16"/>
      <c r="E879" s="16"/>
    </row>
    <row r="880" spans="4:5" x14ac:dyDescent="0.2">
      <c r="D880" s="16"/>
      <c r="E880" s="16"/>
    </row>
    <row r="881" spans="4:5" x14ac:dyDescent="0.2">
      <c r="D881" s="16"/>
      <c r="E881" s="16"/>
    </row>
    <row r="882" spans="4:5" x14ac:dyDescent="0.2">
      <c r="D882" s="16"/>
      <c r="E882" s="16"/>
    </row>
    <row r="883" spans="4:5" x14ac:dyDescent="0.2">
      <c r="D883" s="16"/>
      <c r="E883" s="16"/>
    </row>
    <row r="884" spans="4:5" x14ac:dyDescent="0.2">
      <c r="D884" s="16"/>
      <c r="E884" s="16"/>
    </row>
    <row r="885" spans="4:5" x14ac:dyDescent="0.2">
      <c r="D885" s="16"/>
      <c r="E885" s="16"/>
    </row>
    <row r="886" spans="4:5" x14ac:dyDescent="0.2">
      <c r="D886" s="16"/>
      <c r="E886" s="16"/>
    </row>
    <row r="887" spans="4:5" x14ac:dyDescent="0.2">
      <c r="D887" s="16"/>
      <c r="E887" s="16"/>
    </row>
    <row r="888" spans="4:5" x14ac:dyDescent="0.2">
      <c r="D888" s="16"/>
      <c r="E888" s="16"/>
    </row>
    <row r="889" spans="4:5" x14ac:dyDescent="0.2">
      <c r="D889" s="16"/>
      <c r="E889" s="16"/>
    </row>
    <row r="890" spans="4:5" x14ac:dyDescent="0.2">
      <c r="D890" s="16"/>
      <c r="E890" s="16"/>
    </row>
    <row r="891" spans="4:5" x14ac:dyDescent="0.2">
      <c r="D891" s="16"/>
      <c r="E891" s="16"/>
    </row>
    <row r="892" spans="4:5" x14ac:dyDescent="0.2">
      <c r="D892" s="16"/>
      <c r="E892" s="16"/>
    </row>
    <row r="893" spans="4:5" x14ac:dyDescent="0.2">
      <c r="D893" s="16"/>
      <c r="E893" s="16"/>
    </row>
    <row r="894" spans="4:5" x14ac:dyDescent="0.2">
      <c r="D894" s="16"/>
      <c r="E894" s="16"/>
    </row>
    <row r="895" spans="4:5" x14ac:dyDescent="0.2">
      <c r="D895" s="16"/>
      <c r="E895" s="16"/>
    </row>
    <row r="896" spans="4:5" x14ac:dyDescent="0.2">
      <c r="D896" s="16"/>
      <c r="E896" s="16"/>
    </row>
    <row r="897" spans="4:5" x14ac:dyDescent="0.2">
      <c r="D897" s="16"/>
      <c r="E897" s="16"/>
    </row>
    <row r="898" spans="4:5" x14ac:dyDescent="0.2">
      <c r="D898" s="16"/>
      <c r="E898" s="16"/>
    </row>
    <row r="899" spans="4:5" x14ac:dyDescent="0.2">
      <c r="D899" s="16"/>
      <c r="E899" s="16"/>
    </row>
    <row r="900" spans="4:5" x14ac:dyDescent="0.2">
      <c r="D900" s="16"/>
      <c r="E900" s="16"/>
    </row>
    <row r="901" spans="4:5" x14ac:dyDescent="0.2">
      <c r="D901" s="16"/>
      <c r="E901" s="16"/>
    </row>
    <row r="902" spans="4:5" x14ac:dyDescent="0.2">
      <c r="D902" s="16"/>
      <c r="E902" s="16"/>
    </row>
    <row r="903" spans="4:5" x14ac:dyDescent="0.2">
      <c r="D903" s="16"/>
      <c r="E903" s="16"/>
    </row>
    <row r="904" spans="4:5" x14ac:dyDescent="0.2">
      <c r="D904" s="16"/>
      <c r="E904" s="16"/>
    </row>
    <row r="905" spans="4:5" x14ac:dyDescent="0.2">
      <c r="D905" s="16"/>
      <c r="E905" s="16"/>
    </row>
    <row r="906" spans="4:5" x14ac:dyDescent="0.2">
      <c r="D906" s="16"/>
      <c r="E906" s="16"/>
    </row>
    <row r="907" spans="4:5" x14ac:dyDescent="0.2">
      <c r="D907" s="16"/>
      <c r="E907" s="16"/>
    </row>
    <row r="908" spans="4:5" x14ac:dyDescent="0.2">
      <c r="D908" s="16"/>
      <c r="E908" s="16"/>
    </row>
    <row r="909" spans="4:5" x14ac:dyDescent="0.2">
      <c r="D909" s="16"/>
      <c r="E909" s="16"/>
    </row>
    <row r="910" spans="4:5" x14ac:dyDescent="0.2">
      <c r="D910" s="16"/>
      <c r="E910" s="16"/>
    </row>
    <row r="911" spans="4:5" x14ac:dyDescent="0.2">
      <c r="D911" s="16"/>
      <c r="E911" s="16"/>
    </row>
    <row r="912" spans="4:5" x14ac:dyDescent="0.2">
      <c r="D912" s="16"/>
      <c r="E912" s="16"/>
    </row>
    <row r="913" spans="4:5" x14ac:dyDescent="0.2">
      <c r="D913" s="16"/>
      <c r="E913" s="16"/>
    </row>
    <row r="914" spans="4:5" x14ac:dyDescent="0.2">
      <c r="D914" s="16"/>
      <c r="E914" s="16"/>
    </row>
    <row r="915" spans="4:5" x14ac:dyDescent="0.2">
      <c r="D915" s="16"/>
      <c r="E915" s="16"/>
    </row>
    <row r="916" spans="4:5" x14ac:dyDescent="0.2">
      <c r="D916" s="16"/>
      <c r="E916" s="16"/>
    </row>
    <row r="917" spans="4:5" x14ac:dyDescent="0.2">
      <c r="D917" s="16"/>
      <c r="E917" s="16"/>
    </row>
    <row r="918" spans="4:5" x14ac:dyDescent="0.2">
      <c r="D918" s="16"/>
      <c r="E918" s="16"/>
    </row>
    <row r="919" spans="4:5" x14ac:dyDescent="0.2">
      <c r="D919" s="16"/>
      <c r="E919" s="16"/>
    </row>
    <row r="920" spans="4:5" x14ac:dyDescent="0.2">
      <c r="D920" s="16"/>
      <c r="E920" s="16"/>
    </row>
    <row r="921" spans="4:5" x14ac:dyDescent="0.2">
      <c r="D921" s="16"/>
      <c r="E921" s="16"/>
    </row>
    <row r="922" spans="4:5" x14ac:dyDescent="0.2">
      <c r="D922" s="16"/>
      <c r="E922" s="16"/>
    </row>
    <row r="923" spans="4:5" x14ac:dyDescent="0.2">
      <c r="D923" s="16"/>
      <c r="E923" s="16"/>
    </row>
    <row r="924" spans="4:5" x14ac:dyDescent="0.2">
      <c r="D924" s="16"/>
      <c r="E924" s="16"/>
    </row>
    <row r="925" spans="4:5" x14ac:dyDescent="0.2">
      <c r="D925" s="16"/>
      <c r="E925" s="16"/>
    </row>
    <row r="926" spans="4:5" x14ac:dyDescent="0.2">
      <c r="D926" s="16"/>
      <c r="E926" s="16"/>
    </row>
    <row r="927" spans="4:5" x14ac:dyDescent="0.2">
      <c r="D927" s="16"/>
      <c r="E927" s="16"/>
    </row>
    <row r="928" spans="4:5" x14ac:dyDescent="0.2">
      <c r="D928" s="16"/>
      <c r="E928" s="16"/>
    </row>
    <row r="929" spans="4:5" x14ac:dyDescent="0.2">
      <c r="D929" s="16"/>
      <c r="E929" s="16"/>
    </row>
    <row r="930" spans="4:5" x14ac:dyDescent="0.2">
      <c r="D930" s="16"/>
      <c r="E930" s="16"/>
    </row>
    <row r="931" spans="4:5" x14ac:dyDescent="0.2">
      <c r="D931" s="16"/>
      <c r="E931" s="16"/>
    </row>
    <row r="932" spans="4:5" x14ac:dyDescent="0.2">
      <c r="D932" s="16"/>
      <c r="E932" s="16"/>
    </row>
    <row r="933" spans="4:5" x14ac:dyDescent="0.2">
      <c r="D933" s="16"/>
      <c r="E933" s="16"/>
    </row>
    <row r="934" spans="4:5" x14ac:dyDescent="0.2">
      <c r="D934" s="16"/>
      <c r="E934" s="16"/>
    </row>
    <row r="935" spans="4:5" x14ac:dyDescent="0.2">
      <c r="D935" s="16"/>
      <c r="E935" s="16"/>
    </row>
    <row r="936" spans="4:5" x14ac:dyDescent="0.2">
      <c r="D936" s="16"/>
      <c r="E936" s="16"/>
    </row>
    <row r="937" spans="4:5" x14ac:dyDescent="0.2">
      <c r="D937" s="16"/>
      <c r="E937" s="16"/>
    </row>
    <row r="938" spans="4:5" x14ac:dyDescent="0.2">
      <c r="D938" s="16"/>
      <c r="E938" s="16"/>
    </row>
    <row r="939" spans="4:5" x14ac:dyDescent="0.2">
      <c r="D939" s="16"/>
      <c r="E939" s="16"/>
    </row>
    <row r="940" spans="4:5" x14ac:dyDescent="0.2">
      <c r="D940" s="16"/>
      <c r="E940" s="16"/>
    </row>
    <row r="941" spans="4:5" x14ac:dyDescent="0.2">
      <c r="D941" s="16"/>
      <c r="E941" s="16"/>
    </row>
    <row r="942" spans="4:5" x14ac:dyDescent="0.2">
      <c r="D942" s="16"/>
      <c r="E942" s="16"/>
    </row>
    <row r="943" spans="4:5" x14ac:dyDescent="0.2">
      <c r="D943" s="16"/>
      <c r="E943" s="16"/>
    </row>
    <row r="944" spans="4:5" x14ac:dyDescent="0.2">
      <c r="D944" s="16"/>
      <c r="E944" s="16"/>
    </row>
    <row r="945" spans="4:5" x14ac:dyDescent="0.2">
      <c r="D945" s="16"/>
      <c r="E945" s="16"/>
    </row>
    <row r="946" spans="4:5" x14ac:dyDescent="0.2">
      <c r="D946" s="16"/>
      <c r="E946" s="16"/>
    </row>
    <row r="947" spans="4:5" x14ac:dyDescent="0.2">
      <c r="D947" s="16"/>
      <c r="E947" s="16"/>
    </row>
    <row r="948" spans="4:5" x14ac:dyDescent="0.2">
      <c r="D948" s="16"/>
      <c r="E948" s="16"/>
    </row>
    <row r="949" spans="4:5" x14ac:dyDescent="0.2">
      <c r="D949" s="16"/>
      <c r="E949" s="16"/>
    </row>
    <row r="950" spans="4:5" x14ac:dyDescent="0.2">
      <c r="D950" s="16"/>
      <c r="E950" s="16"/>
    </row>
    <row r="951" spans="4:5" x14ac:dyDescent="0.2">
      <c r="D951" s="16"/>
      <c r="E951" s="16"/>
    </row>
    <row r="952" spans="4:5" x14ac:dyDescent="0.2">
      <c r="D952" s="16"/>
      <c r="E952" s="16"/>
    </row>
    <row r="953" spans="4:5" x14ac:dyDescent="0.2">
      <c r="D953" s="16"/>
      <c r="E953" s="16"/>
    </row>
    <row r="954" spans="4:5" x14ac:dyDescent="0.2">
      <c r="D954" s="16"/>
      <c r="E954" s="16"/>
    </row>
    <row r="955" spans="4:5" x14ac:dyDescent="0.2">
      <c r="D955" s="16"/>
      <c r="E955" s="16"/>
    </row>
    <row r="956" spans="4:5" x14ac:dyDescent="0.2">
      <c r="D956" s="16"/>
      <c r="E956" s="16"/>
    </row>
    <row r="957" spans="4:5" x14ac:dyDescent="0.2">
      <c r="D957" s="16"/>
      <c r="E957" s="16"/>
    </row>
    <row r="958" spans="4:5" x14ac:dyDescent="0.2">
      <c r="D958" s="16"/>
      <c r="E958" s="16"/>
    </row>
    <row r="959" spans="4:5" x14ac:dyDescent="0.2">
      <c r="D959" s="16"/>
      <c r="E959" s="16"/>
    </row>
    <row r="960" spans="4:5" x14ac:dyDescent="0.2">
      <c r="D960" s="16"/>
      <c r="E960" s="16"/>
    </row>
    <row r="961" spans="4:5" x14ac:dyDescent="0.2">
      <c r="D961" s="16"/>
      <c r="E961" s="16"/>
    </row>
    <row r="962" spans="4:5" x14ac:dyDescent="0.2">
      <c r="D962" s="16"/>
      <c r="E962" s="16"/>
    </row>
    <row r="963" spans="4:5" x14ac:dyDescent="0.2">
      <c r="D963" s="16"/>
      <c r="E963" s="16"/>
    </row>
    <row r="964" spans="4:5" x14ac:dyDescent="0.2">
      <c r="D964" s="16"/>
      <c r="E964" s="16"/>
    </row>
    <row r="965" spans="4:5" x14ac:dyDescent="0.2">
      <c r="D965" s="16"/>
      <c r="E965" s="16"/>
    </row>
    <row r="966" spans="4:5" x14ac:dyDescent="0.2">
      <c r="D966" s="16"/>
      <c r="E966" s="16"/>
    </row>
    <row r="967" spans="4:5" x14ac:dyDescent="0.2">
      <c r="D967" s="16"/>
      <c r="E967" s="16"/>
    </row>
    <row r="968" spans="4:5" x14ac:dyDescent="0.2">
      <c r="D968" s="16"/>
      <c r="E968" s="16"/>
    </row>
    <row r="969" spans="4:5" x14ac:dyDescent="0.2">
      <c r="D969" s="16"/>
      <c r="E969" s="16"/>
    </row>
    <row r="970" spans="4:5" x14ac:dyDescent="0.2">
      <c r="D970" s="16"/>
      <c r="E970" s="16"/>
    </row>
    <row r="971" spans="4:5" x14ac:dyDescent="0.2">
      <c r="D971" s="16"/>
      <c r="E971" s="16"/>
    </row>
    <row r="972" spans="4:5" x14ac:dyDescent="0.2">
      <c r="D972" s="16"/>
      <c r="E972" s="16"/>
    </row>
    <row r="973" spans="4:5" x14ac:dyDescent="0.2">
      <c r="D973" s="16"/>
      <c r="E973" s="16"/>
    </row>
    <row r="974" spans="4:5" x14ac:dyDescent="0.2">
      <c r="D974" s="16"/>
      <c r="E974" s="16"/>
    </row>
    <row r="975" spans="4:5" x14ac:dyDescent="0.2">
      <c r="D975" s="16"/>
      <c r="E975" s="16"/>
    </row>
    <row r="976" spans="4:5" x14ac:dyDescent="0.2">
      <c r="D976" s="16"/>
      <c r="E976" s="16"/>
    </row>
    <row r="977" spans="4:5" x14ac:dyDescent="0.2">
      <c r="D977" s="16"/>
      <c r="E977" s="16"/>
    </row>
    <row r="978" spans="4:5" x14ac:dyDescent="0.2">
      <c r="D978" s="16"/>
      <c r="E978" s="16"/>
    </row>
    <row r="979" spans="4:5" x14ac:dyDescent="0.2">
      <c r="D979" s="16"/>
      <c r="E979" s="16"/>
    </row>
    <row r="980" spans="4:5" x14ac:dyDescent="0.2">
      <c r="D980" s="16"/>
      <c r="E980" s="16"/>
    </row>
    <row r="981" spans="4:5" x14ac:dyDescent="0.2">
      <c r="D981" s="16"/>
      <c r="E981" s="16"/>
    </row>
    <row r="982" spans="4:5" x14ac:dyDescent="0.2">
      <c r="D982" s="16"/>
      <c r="E982" s="16"/>
    </row>
    <row r="983" spans="4:5" x14ac:dyDescent="0.2">
      <c r="D983" s="16"/>
      <c r="E983" s="16"/>
    </row>
    <row r="984" spans="4:5" x14ac:dyDescent="0.2">
      <c r="D984" s="16"/>
      <c r="E984" s="16"/>
    </row>
    <row r="985" spans="4:5" x14ac:dyDescent="0.2">
      <c r="D985" s="16"/>
      <c r="E985" s="16"/>
    </row>
    <row r="986" spans="4:5" x14ac:dyDescent="0.2">
      <c r="D986" s="16"/>
      <c r="E986" s="16"/>
    </row>
    <row r="987" spans="4:5" x14ac:dyDescent="0.2">
      <c r="D987" s="16"/>
      <c r="E987" s="16"/>
    </row>
    <row r="988" spans="4:5" x14ac:dyDescent="0.2">
      <c r="D988" s="16"/>
      <c r="E988" s="16"/>
    </row>
    <row r="989" spans="4:5" x14ac:dyDescent="0.2">
      <c r="D989" s="16"/>
      <c r="E989" s="16"/>
    </row>
    <row r="990" spans="4:5" x14ac:dyDescent="0.2">
      <c r="D990" s="16"/>
      <c r="E990" s="16"/>
    </row>
    <row r="991" spans="4:5" x14ac:dyDescent="0.2">
      <c r="D991" s="16"/>
      <c r="E991" s="16"/>
    </row>
    <row r="992" spans="4:5" x14ac:dyDescent="0.2">
      <c r="D992" s="16"/>
      <c r="E992" s="16"/>
    </row>
    <row r="993" spans="4:5" x14ac:dyDescent="0.2">
      <c r="D993" s="16"/>
      <c r="E993" s="16"/>
    </row>
    <row r="994" spans="4:5" x14ac:dyDescent="0.2">
      <c r="D994" s="16"/>
      <c r="E994" s="16"/>
    </row>
    <row r="995" spans="4:5" x14ac:dyDescent="0.2">
      <c r="D995" s="16"/>
      <c r="E995" s="16"/>
    </row>
    <row r="996" spans="4:5" x14ac:dyDescent="0.2">
      <c r="D996" s="16"/>
      <c r="E996" s="16"/>
    </row>
    <row r="997" spans="4:5" x14ac:dyDescent="0.2">
      <c r="D997" s="16"/>
      <c r="E997" s="16"/>
    </row>
    <row r="998" spans="4:5" x14ac:dyDescent="0.2">
      <c r="D998" s="16"/>
      <c r="E998" s="16"/>
    </row>
    <row r="999" spans="4:5" x14ac:dyDescent="0.2">
      <c r="D999" s="16"/>
      <c r="E999" s="16"/>
    </row>
    <row r="1000" spans="4:5" x14ac:dyDescent="0.2">
      <c r="D1000" s="16"/>
      <c r="E1000" s="16"/>
    </row>
    <row r="1001" spans="4:5" x14ac:dyDescent="0.2">
      <c r="D1001" s="16"/>
      <c r="E1001" s="16"/>
    </row>
    <row r="1002" spans="4:5" x14ac:dyDescent="0.2">
      <c r="D1002" s="16"/>
      <c r="E1002" s="16"/>
    </row>
    <row r="1003" spans="4:5" x14ac:dyDescent="0.2">
      <c r="D1003" s="16"/>
      <c r="E1003" s="16"/>
    </row>
    <row r="1004" spans="4:5" x14ac:dyDescent="0.2">
      <c r="D1004" s="16"/>
      <c r="E1004" s="16"/>
    </row>
    <row r="1005" spans="4:5" x14ac:dyDescent="0.2">
      <c r="D1005" s="16"/>
      <c r="E1005" s="16"/>
    </row>
    <row r="1006" spans="4:5" x14ac:dyDescent="0.2">
      <c r="D1006" s="16"/>
      <c r="E1006" s="16"/>
    </row>
    <row r="1007" spans="4:5" x14ac:dyDescent="0.2">
      <c r="D1007" s="16"/>
      <c r="E1007" s="16"/>
    </row>
    <row r="1008" spans="4:5" x14ac:dyDescent="0.2">
      <c r="D1008" s="16"/>
      <c r="E1008" s="16"/>
    </row>
    <row r="1009" spans="4:5" x14ac:dyDescent="0.2">
      <c r="D1009" s="16"/>
      <c r="E1009" s="16"/>
    </row>
    <row r="1010" spans="4:5" x14ac:dyDescent="0.2">
      <c r="D1010" s="16"/>
      <c r="E1010" s="16"/>
    </row>
    <row r="1011" spans="4:5" x14ac:dyDescent="0.2">
      <c r="D1011" s="16"/>
      <c r="E1011" s="16"/>
    </row>
    <row r="1012" spans="4:5" x14ac:dyDescent="0.2">
      <c r="D1012" s="16"/>
      <c r="E1012" s="16"/>
    </row>
    <row r="1013" spans="4:5" x14ac:dyDescent="0.2">
      <c r="D1013" s="16"/>
      <c r="E1013" s="16"/>
    </row>
    <row r="1014" spans="4:5" x14ac:dyDescent="0.2">
      <c r="D1014" s="16"/>
      <c r="E1014" s="16"/>
    </row>
    <row r="1015" spans="4:5" x14ac:dyDescent="0.2">
      <c r="D1015" s="16"/>
      <c r="E1015" s="16"/>
    </row>
    <row r="1016" spans="4:5" x14ac:dyDescent="0.2">
      <c r="D1016" s="16"/>
      <c r="E1016" s="16"/>
    </row>
    <row r="1017" spans="4:5" x14ac:dyDescent="0.2">
      <c r="D1017" s="16"/>
      <c r="E1017" s="16"/>
    </row>
    <row r="1018" spans="4:5" x14ac:dyDescent="0.2">
      <c r="D1018" s="16"/>
      <c r="E1018" s="16"/>
    </row>
    <row r="1019" spans="4:5" x14ac:dyDescent="0.2">
      <c r="D1019" s="16"/>
      <c r="E1019" s="16"/>
    </row>
    <row r="1020" spans="4:5" x14ac:dyDescent="0.2">
      <c r="D1020" s="16"/>
      <c r="E1020" s="16"/>
    </row>
    <row r="1021" spans="4:5" x14ac:dyDescent="0.2">
      <c r="D1021" s="16"/>
      <c r="E1021" s="16"/>
    </row>
    <row r="1022" spans="4:5" x14ac:dyDescent="0.2">
      <c r="D1022" s="16"/>
      <c r="E1022" s="16"/>
    </row>
    <row r="1023" spans="4:5" x14ac:dyDescent="0.2">
      <c r="D1023" s="16"/>
      <c r="E1023" s="16"/>
    </row>
    <row r="1024" spans="4:5" x14ac:dyDescent="0.2">
      <c r="D1024" s="16"/>
      <c r="E1024" s="16"/>
    </row>
    <row r="1025" spans="4:5" x14ac:dyDescent="0.2">
      <c r="D1025" s="16"/>
      <c r="E1025" s="16"/>
    </row>
    <row r="1026" spans="4:5" x14ac:dyDescent="0.2">
      <c r="D1026" s="16"/>
      <c r="E1026" s="16"/>
    </row>
    <row r="1027" spans="4:5" x14ac:dyDescent="0.2">
      <c r="D1027" s="16"/>
      <c r="E1027" s="16"/>
    </row>
    <row r="1028" spans="4:5" x14ac:dyDescent="0.2">
      <c r="D1028" s="16"/>
      <c r="E1028" s="16"/>
    </row>
    <row r="1029" spans="4:5" x14ac:dyDescent="0.2">
      <c r="D1029" s="16"/>
      <c r="E1029" s="16"/>
    </row>
    <row r="1030" spans="4:5" x14ac:dyDescent="0.2">
      <c r="D1030" s="16"/>
      <c r="E1030" s="16"/>
    </row>
    <row r="1031" spans="4:5" x14ac:dyDescent="0.2">
      <c r="D1031" s="16"/>
      <c r="E1031" s="16"/>
    </row>
    <row r="1032" spans="4:5" x14ac:dyDescent="0.2">
      <c r="D1032" s="16"/>
      <c r="E1032" s="16"/>
    </row>
    <row r="1033" spans="4:5" x14ac:dyDescent="0.2">
      <c r="D1033" s="16"/>
      <c r="E1033" s="16"/>
    </row>
    <row r="1034" spans="4:5" x14ac:dyDescent="0.2">
      <c r="D1034" s="16"/>
      <c r="E1034" s="16"/>
    </row>
    <row r="1035" spans="4:5" x14ac:dyDescent="0.2">
      <c r="D1035" s="16"/>
      <c r="E1035" s="16"/>
    </row>
    <row r="1036" spans="4:5" x14ac:dyDescent="0.2">
      <c r="D1036" s="16"/>
      <c r="E1036" s="16"/>
    </row>
    <row r="1037" spans="4:5" x14ac:dyDescent="0.2">
      <c r="D1037" s="16"/>
      <c r="E1037" s="16"/>
    </row>
    <row r="1038" spans="4:5" x14ac:dyDescent="0.2">
      <c r="D1038" s="16"/>
      <c r="E1038" s="16"/>
    </row>
    <row r="1039" spans="4:5" x14ac:dyDescent="0.2">
      <c r="D1039" s="16"/>
      <c r="E1039" s="16"/>
    </row>
    <row r="1040" spans="4:5" x14ac:dyDescent="0.2">
      <c r="D1040" s="16"/>
      <c r="E1040" s="16"/>
    </row>
    <row r="1041" spans="4:5" x14ac:dyDescent="0.2">
      <c r="D1041" s="16"/>
      <c r="E1041" s="16"/>
    </row>
    <row r="1042" spans="4:5" x14ac:dyDescent="0.2">
      <c r="D1042" s="16"/>
      <c r="E1042" s="16"/>
    </row>
    <row r="1043" spans="4:5" x14ac:dyDescent="0.2">
      <c r="D1043" s="16"/>
      <c r="E1043" s="16"/>
    </row>
    <row r="1044" spans="4:5" x14ac:dyDescent="0.2">
      <c r="D1044" s="16"/>
      <c r="E1044" s="16"/>
    </row>
    <row r="1045" spans="4:5" x14ac:dyDescent="0.2">
      <c r="D1045" s="16"/>
      <c r="E1045" s="16"/>
    </row>
    <row r="1046" spans="4:5" x14ac:dyDescent="0.2">
      <c r="D1046" s="16"/>
      <c r="E1046" s="16"/>
    </row>
    <row r="1047" spans="4:5" x14ac:dyDescent="0.2">
      <c r="D1047" s="16"/>
      <c r="E1047" s="16"/>
    </row>
    <row r="1048" spans="4:5" x14ac:dyDescent="0.2">
      <c r="D1048" s="16"/>
      <c r="E1048" s="16"/>
    </row>
    <row r="1049" spans="4:5" x14ac:dyDescent="0.2">
      <c r="D1049" s="16"/>
      <c r="E1049" s="16"/>
    </row>
    <row r="1050" spans="4:5" x14ac:dyDescent="0.2">
      <c r="D1050" s="16"/>
      <c r="E1050" s="16"/>
    </row>
    <row r="1051" spans="4:5" x14ac:dyDescent="0.2">
      <c r="D1051" s="16"/>
      <c r="E1051" s="16"/>
    </row>
    <row r="1052" spans="4:5" x14ac:dyDescent="0.2">
      <c r="D1052" s="16"/>
      <c r="E1052" s="16"/>
    </row>
    <row r="1053" spans="4:5" x14ac:dyDescent="0.2">
      <c r="D1053" s="16"/>
      <c r="E1053" s="16"/>
    </row>
    <row r="1054" spans="4:5" x14ac:dyDescent="0.2">
      <c r="D1054" s="16"/>
      <c r="E1054" s="16"/>
    </row>
    <row r="1055" spans="4:5" x14ac:dyDescent="0.2">
      <c r="D1055" s="16"/>
      <c r="E1055" s="16"/>
    </row>
    <row r="1056" spans="4:5" x14ac:dyDescent="0.2">
      <c r="D1056" s="16"/>
      <c r="E1056" s="16"/>
    </row>
    <row r="1057" spans="4:5" x14ac:dyDescent="0.2">
      <c r="D1057" s="16"/>
      <c r="E1057" s="16"/>
    </row>
    <row r="1058" spans="4:5" x14ac:dyDescent="0.2">
      <c r="D1058" s="16"/>
      <c r="E1058" s="16"/>
    </row>
    <row r="1059" spans="4:5" x14ac:dyDescent="0.2">
      <c r="D1059" s="16"/>
      <c r="E1059" s="16"/>
    </row>
    <row r="1060" spans="4:5" x14ac:dyDescent="0.2">
      <c r="D1060" s="16"/>
      <c r="E1060" s="16"/>
    </row>
    <row r="1061" spans="4:5" x14ac:dyDescent="0.2">
      <c r="D1061" s="16"/>
      <c r="E1061" s="16"/>
    </row>
    <row r="1062" spans="4:5" x14ac:dyDescent="0.2">
      <c r="D1062" s="16"/>
      <c r="E1062" s="16"/>
    </row>
    <row r="1063" spans="4:5" x14ac:dyDescent="0.2">
      <c r="D1063" s="16"/>
      <c r="E1063" s="16"/>
    </row>
    <row r="1064" spans="4:5" x14ac:dyDescent="0.2">
      <c r="D1064" s="16"/>
      <c r="E1064" s="16"/>
    </row>
    <row r="1065" spans="4:5" x14ac:dyDescent="0.2">
      <c r="D1065" s="16"/>
      <c r="E1065" s="16"/>
    </row>
    <row r="1066" spans="4:5" x14ac:dyDescent="0.2">
      <c r="D1066" s="16"/>
      <c r="E1066" s="16"/>
    </row>
    <row r="1067" spans="4:5" x14ac:dyDescent="0.2">
      <c r="D1067" s="16"/>
      <c r="E1067" s="16"/>
    </row>
    <row r="1068" spans="4:5" x14ac:dyDescent="0.2">
      <c r="D1068" s="16"/>
      <c r="E1068" s="16"/>
    </row>
    <row r="1069" spans="4:5" x14ac:dyDescent="0.2">
      <c r="D1069" s="16"/>
      <c r="E1069" s="16"/>
    </row>
    <row r="1070" spans="4:5" x14ac:dyDescent="0.2">
      <c r="D1070" s="16"/>
      <c r="E1070" s="16"/>
    </row>
    <row r="1071" spans="4:5" x14ac:dyDescent="0.2">
      <c r="D1071" s="16"/>
      <c r="E1071" s="16"/>
    </row>
    <row r="1072" spans="4:5" x14ac:dyDescent="0.2">
      <c r="D1072" s="16"/>
      <c r="E1072" s="16"/>
    </row>
    <row r="1073" spans="4:5" x14ac:dyDescent="0.2">
      <c r="D1073" s="16"/>
      <c r="E1073" s="16"/>
    </row>
    <row r="1074" spans="4:5" x14ac:dyDescent="0.2">
      <c r="D1074" s="16"/>
      <c r="E1074" s="16"/>
    </row>
    <row r="1075" spans="4:5" x14ac:dyDescent="0.2">
      <c r="D1075" s="16"/>
      <c r="E1075" s="16"/>
    </row>
    <row r="1076" spans="4:5" x14ac:dyDescent="0.2">
      <c r="D1076" s="16"/>
      <c r="E1076" s="16"/>
    </row>
    <row r="1077" spans="4:5" x14ac:dyDescent="0.2">
      <c r="D1077" s="16"/>
      <c r="E1077" s="16"/>
    </row>
    <row r="1078" spans="4:5" x14ac:dyDescent="0.2">
      <c r="D1078" s="16"/>
      <c r="E1078" s="16"/>
    </row>
    <row r="1079" spans="4:5" x14ac:dyDescent="0.2">
      <c r="D1079" s="16"/>
      <c r="E1079" s="16"/>
    </row>
    <row r="1080" spans="4:5" x14ac:dyDescent="0.2">
      <c r="D1080" s="16"/>
      <c r="E1080" s="16"/>
    </row>
    <row r="1081" spans="4:5" x14ac:dyDescent="0.2">
      <c r="D1081" s="16"/>
      <c r="E1081" s="16"/>
    </row>
    <row r="1082" spans="4:5" x14ac:dyDescent="0.2">
      <c r="D1082" s="16"/>
      <c r="E1082" s="16"/>
    </row>
    <row r="1083" spans="4:5" x14ac:dyDescent="0.2">
      <c r="D1083" s="16"/>
      <c r="E1083" s="16"/>
    </row>
    <row r="1084" spans="4:5" x14ac:dyDescent="0.2">
      <c r="D1084" s="16"/>
      <c r="E1084" s="16"/>
    </row>
    <row r="1085" spans="4:5" x14ac:dyDescent="0.2">
      <c r="D1085" s="16"/>
      <c r="E1085" s="16"/>
    </row>
    <row r="1086" spans="4:5" x14ac:dyDescent="0.2">
      <c r="D1086" s="16"/>
      <c r="E1086" s="16"/>
    </row>
    <row r="1087" spans="4:5" x14ac:dyDescent="0.2">
      <c r="D1087" s="16"/>
      <c r="E1087" s="16"/>
    </row>
    <row r="1088" spans="4:5" x14ac:dyDescent="0.2">
      <c r="D1088" s="16"/>
      <c r="E1088" s="16"/>
    </row>
    <row r="1089" spans="4:5" x14ac:dyDescent="0.2">
      <c r="D1089" s="16"/>
      <c r="E1089" s="16"/>
    </row>
    <row r="1090" spans="4:5" x14ac:dyDescent="0.2">
      <c r="D1090" s="16"/>
      <c r="E1090" s="16"/>
    </row>
    <row r="1091" spans="4:5" x14ac:dyDescent="0.2">
      <c r="D1091" s="16"/>
      <c r="E1091" s="16"/>
    </row>
    <row r="1092" spans="4:5" x14ac:dyDescent="0.2">
      <c r="D1092" s="16"/>
      <c r="E1092" s="16"/>
    </row>
    <row r="1093" spans="4:5" x14ac:dyDescent="0.2">
      <c r="D1093" s="16"/>
      <c r="E1093" s="16"/>
    </row>
    <row r="1094" spans="4:5" x14ac:dyDescent="0.2">
      <c r="D1094" s="16"/>
      <c r="E1094" s="16"/>
    </row>
    <row r="1095" spans="4:5" x14ac:dyDescent="0.2">
      <c r="D1095" s="16"/>
      <c r="E1095" s="16"/>
    </row>
    <row r="1096" spans="4:5" x14ac:dyDescent="0.2">
      <c r="D1096" s="16"/>
      <c r="E1096" s="16"/>
    </row>
    <row r="1097" spans="4:5" x14ac:dyDescent="0.2">
      <c r="D1097" s="16"/>
      <c r="E1097" s="16"/>
    </row>
    <row r="1098" spans="4:5" x14ac:dyDescent="0.2">
      <c r="D1098" s="16"/>
      <c r="E1098" s="16"/>
    </row>
    <row r="1099" spans="4:5" x14ac:dyDescent="0.2">
      <c r="D1099" s="16"/>
      <c r="E1099" s="16"/>
    </row>
    <row r="1100" spans="4:5" x14ac:dyDescent="0.2">
      <c r="D1100" s="16"/>
      <c r="E1100" s="16"/>
    </row>
    <row r="1101" spans="4:5" x14ac:dyDescent="0.2">
      <c r="D1101" s="16"/>
      <c r="E1101" s="16"/>
    </row>
    <row r="1102" spans="4:5" x14ac:dyDescent="0.2">
      <c r="D1102" s="16"/>
      <c r="E1102" s="16"/>
    </row>
    <row r="1103" spans="4:5" x14ac:dyDescent="0.2">
      <c r="D1103" s="16"/>
      <c r="E1103" s="16"/>
    </row>
    <row r="1104" spans="4:5" x14ac:dyDescent="0.2">
      <c r="D1104" s="16"/>
      <c r="E1104" s="16"/>
    </row>
    <row r="1105" spans="4:5" x14ac:dyDescent="0.2">
      <c r="D1105" s="16"/>
      <c r="E1105" s="16"/>
    </row>
    <row r="1106" spans="4:5" x14ac:dyDescent="0.2">
      <c r="D1106" s="16"/>
      <c r="E1106" s="16"/>
    </row>
    <row r="1107" spans="4:5" x14ac:dyDescent="0.2">
      <c r="D1107" s="16"/>
      <c r="E1107" s="16"/>
    </row>
    <row r="1108" spans="4:5" x14ac:dyDescent="0.2">
      <c r="D1108" s="16"/>
      <c r="E1108" s="16"/>
    </row>
    <row r="1109" spans="4:5" x14ac:dyDescent="0.2">
      <c r="D1109" s="16"/>
      <c r="E1109" s="16"/>
    </row>
    <row r="1110" spans="4:5" x14ac:dyDescent="0.2">
      <c r="D1110" s="16"/>
      <c r="E1110" s="16"/>
    </row>
    <row r="1111" spans="4:5" x14ac:dyDescent="0.2">
      <c r="D1111" s="16"/>
      <c r="E1111" s="16"/>
    </row>
    <row r="1112" spans="4:5" x14ac:dyDescent="0.2">
      <c r="D1112" s="16"/>
      <c r="E1112" s="16"/>
    </row>
    <row r="1113" spans="4:5" x14ac:dyDescent="0.2">
      <c r="D1113" s="16"/>
      <c r="E1113" s="16"/>
    </row>
    <row r="1114" spans="4:5" x14ac:dyDescent="0.2">
      <c r="D1114" s="16"/>
      <c r="E1114" s="16"/>
    </row>
    <row r="1115" spans="4:5" x14ac:dyDescent="0.2">
      <c r="D1115" s="16"/>
      <c r="E1115" s="16"/>
    </row>
    <row r="1116" spans="4:5" x14ac:dyDescent="0.2">
      <c r="D1116" s="16"/>
      <c r="E1116" s="16"/>
    </row>
    <row r="1117" spans="4:5" x14ac:dyDescent="0.2">
      <c r="D1117" s="16"/>
      <c r="E1117" s="16"/>
    </row>
    <row r="1118" spans="4:5" x14ac:dyDescent="0.2">
      <c r="D1118" s="16"/>
      <c r="E1118" s="16"/>
    </row>
    <row r="1119" spans="4:5" x14ac:dyDescent="0.2">
      <c r="D1119" s="16"/>
      <c r="E1119" s="16"/>
    </row>
    <row r="1120" spans="4:5" x14ac:dyDescent="0.2">
      <c r="D1120" s="16"/>
      <c r="E1120" s="16"/>
    </row>
    <row r="1121" spans="4:5" x14ac:dyDescent="0.2">
      <c r="D1121" s="16"/>
      <c r="E1121" s="16"/>
    </row>
    <row r="1122" spans="4:5" x14ac:dyDescent="0.2">
      <c r="D1122" s="16"/>
      <c r="E1122" s="16"/>
    </row>
    <row r="1123" spans="4:5" x14ac:dyDescent="0.2">
      <c r="D1123" s="16"/>
      <c r="E1123" s="16"/>
    </row>
    <row r="1124" spans="4:5" x14ac:dyDescent="0.2">
      <c r="D1124" s="16"/>
      <c r="E1124" s="16"/>
    </row>
    <row r="1125" spans="4:5" x14ac:dyDescent="0.2">
      <c r="D1125" s="16"/>
      <c r="E1125" s="16"/>
    </row>
    <row r="1126" spans="4:5" x14ac:dyDescent="0.2">
      <c r="D1126" s="16"/>
      <c r="E1126" s="16"/>
    </row>
    <row r="1127" spans="4:5" x14ac:dyDescent="0.2">
      <c r="D1127" s="16"/>
      <c r="E1127" s="16"/>
    </row>
    <row r="1128" spans="4:5" x14ac:dyDescent="0.2">
      <c r="D1128" s="16"/>
      <c r="E1128" s="16"/>
    </row>
    <row r="1129" spans="4:5" x14ac:dyDescent="0.2">
      <c r="D1129" s="16"/>
      <c r="E1129" s="16"/>
    </row>
    <row r="1130" spans="4:5" x14ac:dyDescent="0.2">
      <c r="D1130" s="16"/>
      <c r="E1130" s="16"/>
    </row>
    <row r="1131" spans="4:5" x14ac:dyDescent="0.2">
      <c r="D1131" s="16"/>
      <c r="E1131" s="16"/>
    </row>
    <row r="1132" spans="4:5" x14ac:dyDescent="0.2">
      <c r="D1132" s="16"/>
      <c r="E1132" s="16"/>
    </row>
    <row r="1133" spans="4:5" x14ac:dyDescent="0.2">
      <c r="D1133" s="16"/>
      <c r="E1133" s="16"/>
    </row>
    <row r="1134" spans="4:5" x14ac:dyDescent="0.2">
      <c r="D1134" s="16"/>
      <c r="E1134" s="16"/>
    </row>
    <row r="1135" spans="4:5" x14ac:dyDescent="0.2">
      <c r="D1135" s="16"/>
      <c r="E1135" s="16"/>
    </row>
    <row r="1136" spans="4:5" x14ac:dyDescent="0.2">
      <c r="D1136" s="16"/>
      <c r="E1136" s="16"/>
    </row>
    <row r="1137" spans="4:5" x14ac:dyDescent="0.2">
      <c r="D1137" s="16"/>
      <c r="E1137" s="16"/>
    </row>
    <row r="1138" spans="4:5" x14ac:dyDescent="0.2">
      <c r="D1138" s="16"/>
      <c r="E1138" s="16"/>
    </row>
    <row r="1139" spans="4:5" x14ac:dyDescent="0.2">
      <c r="D1139" s="16"/>
      <c r="E1139" s="16"/>
    </row>
    <row r="1140" spans="4:5" x14ac:dyDescent="0.2">
      <c r="D1140" s="16"/>
      <c r="E1140" s="16"/>
    </row>
    <row r="1141" spans="4:5" x14ac:dyDescent="0.2">
      <c r="D1141" s="16"/>
      <c r="E1141" s="16"/>
    </row>
    <row r="1142" spans="4:5" x14ac:dyDescent="0.2">
      <c r="D1142" s="16"/>
      <c r="E1142" s="16"/>
    </row>
    <row r="1143" spans="4:5" x14ac:dyDescent="0.2">
      <c r="D1143" s="16"/>
      <c r="E1143" s="16"/>
    </row>
    <row r="1144" spans="4:5" x14ac:dyDescent="0.2">
      <c r="D1144" s="16"/>
      <c r="E1144" s="16"/>
    </row>
    <row r="1145" spans="4:5" x14ac:dyDescent="0.2">
      <c r="D1145" s="16"/>
      <c r="E1145" s="16"/>
    </row>
    <row r="1146" spans="4:5" x14ac:dyDescent="0.2">
      <c r="D1146" s="16"/>
      <c r="E1146" s="16"/>
    </row>
    <row r="1147" spans="4:5" x14ac:dyDescent="0.2">
      <c r="D1147" s="16"/>
      <c r="E1147" s="16"/>
    </row>
    <row r="1148" spans="4:5" x14ac:dyDescent="0.2">
      <c r="D1148" s="16"/>
      <c r="E1148" s="16"/>
    </row>
    <row r="1149" spans="4:5" x14ac:dyDescent="0.2">
      <c r="D1149" s="16"/>
      <c r="E1149" s="16"/>
    </row>
    <row r="1150" spans="4:5" x14ac:dyDescent="0.2">
      <c r="D1150" s="16"/>
      <c r="E1150" s="16"/>
    </row>
    <row r="1151" spans="4:5" x14ac:dyDescent="0.2">
      <c r="D1151" s="16"/>
      <c r="E1151" s="16"/>
    </row>
    <row r="1152" spans="4:5" x14ac:dyDescent="0.2">
      <c r="D1152" s="16"/>
      <c r="E1152" s="16"/>
    </row>
    <row r="1153" spans="4:5" x14ac:dyDescent="0.2">
      <c r="D1153" s="16"/>
      <c r="E1153" s="16"/>
    </row>
    <row r="1154" spans="4:5" x14ac:dyDescent="0.2">
      <c r="D1154" s="16"/>
      <c r="E1154" s="16"/>
    </row>
    <row r="1155" spans="4:5" x14ac:dyDescent="0.2">
      <c r="D1155" s="16"/>
      <c r="E1155" s="16"/>
    </row>
    <row r="1156" spans="4:5" x14ac:dyDescent="0.2">
      <c r="D1156" s="16"/>
      <c r="E1156" s="16"/>
    </row>
    <row r="1157" spans="4:5" x14ac:dyDescent="0.2">
      <c r="D1157" s="16"/>
      <c r="E1157" s="16"/>
    </row>
    <row r="1158" spans="4:5" x14ac:dyDescent="0.2">
      <c r="D1158" s="16"/>
      <c r="E1158" s="16"/>
    </row>
    <row r="1159" spans="4:5" x14ac:dyDescent="0.2">
      <c r="D1159" s="16"/>
      <c r="E1159" s="16"/>
    </row>
    <row r="1160" spans="4:5" x14ac:dyDescent="0.2">
      <c r="D1160" s="16"/>
      <c r="E1160" s="16"/>
    </row>
    <row r="1161" spans="4:5" x14ac:dyDescent="0.2">
      <c r="D1161" s="16"/>
      <c r="E1161" s="16"/>
    </row>
    <row r="1162" spans="4:5" x14ac:dyDescent="0.2">
      <c r="D1162" s="16"/>
      <c r="E1162" s="16"/>
    </row>
    <row r="1163" spans="4:5" x14ac:dyDescent="0.2">
      <c r="D1163" s="16"/>
      <c r="E1163" s="16"/>
    </row>
    <row r="1164" spans="4:5" x14ac:dyDescent="0.2">
      <c r="D1164" s="16"/>
      <c r="E1164" s="16"/>
    </row>
    <row r="1165" spans="4:5" x14ac:dyDescent="0.2">
      <c r="D1165" s="16"/>
      <c r="E1165" s="16"/>
    </row>
    <row r="1166" spans="4:5" x14ac:dyDescent="0.2">
      <c r="D1166" s="16"/>
      <c r="E1166" s="16"/>
    </row>
    <row r="1167" spans="4:5" x14ac:dyDescent="0.2">
      <c r="D1167" s="16"/>
      <c r="E1167" s="16"/>
    </row>
    <row r="1168" spans="4:5" x14ac:dyDescent="0.2">
      <c r="D1168" s="16"/>
      <c r="E1168" s="16"/>
    </row>
    <row r="1169" spans="4:5" x14ac:dyDescent="0.2">
      <c r="D1169" s="16"/>
      <c r="E1169" s="16"/>
    </row>
    <row r="1170" spans="4:5" x14ac:dyDescent="0.2">
      <c r="D1170" s="16"/>
      <c r="E1170" s="16"/>
    </row>
    <row r="1171" spans="4:5" x14ac:dyDescent="0.2">
      <c r="D1171" s="16"/>
      <c r="E1171" s="16"/>
    </row>
    <row r="1172" spans="4:5" x14ac:dyDescent="0.2">
      <c r="D1172" s="16"/>
      <c r="E1172" s="16"/>
    </row>
    <row r="1173" spans="4:5" x14ac:dyDescent="0.2">
      <c r="D1173" s="16"/>
      <c r="E1173" s="16"/>
    </row>
    <row r="1174" spans="4:5" x14ac:dyDescent="0.2">
      <c r="D1174" s="16"/>
      <c r="E1174" s="16"/>
    </row>
    <row r="1175" spans="4:5" x14ac:dyDescent="0.2">
      <c r="D1175" s="16"/>
      <c r="E1175" s="16"/>
    </row>
    <row r="1176" spans="4:5" x14ac:dyDescent="0.2">
      <c r="D1176" s="16"/>
      <c r="E1176" s="16"/>
    </row>
    <row r="1177" spans="4:5" x14ac:dyDescent="0.2">
      <c r="D1177" s="16"/>
      <c r="E1177" s="16"/>
    </row>
    <row r="1178" spans="4:5" x14ac:dyDescent="0.2">
      <c r="D1178" s="16"/>
      <c r="E1178" s="16"/>
    </row>
    <row r="1179" spans="4:5" x14ac:dyDescent="0.2">
      <c r="D1179" s="16"/>
      <c r="E1179" s="16"/>
    </row>
    <row r="1180" spans="4:5" x14ac:dyDescent="0.2">
      <c r="D1180" s="16"/>
      <c r="E1180" s="16"/>
    </row>
    <row r="1181" spans="4:5" x14ac:dyDescent="0.2">
      <c r="D1181" s="16"/>
      <c r="E1181" s="16"/>
    </row>
    <row r="1182" spans="4:5" x14ac:dyDescent="0.2">
      <c r="D1182" s="16"/>
      <c r="E1182" s="16"/>
    </row>
    <row r="1183" spans="4:5" x14ac:dyDescent="0.2">
      <c r="D1183" s="16"/>
      <c r="E1183" s="16"/>
    </row>
    <row r="1184" spans="4:5" x14ac:dyDescent="0.2">
      <c r="D1184" s="16"/>
      <c r="E1184" s="16"/>
    </row>
    <row r="1185" spans="4:5" x14ac:dyDescent="0.2">
      <c r="D1185" s="16"/>
      <c r="E1185" s="16"/>
    </row>
    <row r="1186" spans="4:5" x14ac:dyDescent="0.2">
      <c r="D1186" s="16"/>
      <c r="E1186" s="16"/>
    </row>
    <row r="1187" spans="4:5" x14ac:dyDescent="0.2">
      <c r="D1187" s="16"/>
      <c r="E1187" s="16"/>
    </row>
    <row r="1188" spans="4:5" x14ac:dyDescent="0.2">
      <c r="D1188" s="16"/>
      <c r="E1188" s="16"/>
    </row>
    <row r="1189" spans="4:5" x14ac:dyDescent="0.2">
      <c r="D1189" s="16"/>
      <c r="E1189" s="16"/>
    </row>
    <row r="1190" spans="4:5" x14ac:dyDescent="0.2">
      <c r="D1190" s="16"/>
      <c r="E1190" s="16"/>
    </row>
    <row r="1191" spans="4:5" x14ac:dyDescent="0.2">
      <c r="D1191" s="16"/>
      <c r="E1191" s="16"/>
    </row>
    <row r="1192" spans="4:5" x14ac:dyDescent="0.2">
      <c r="D1192" s="16"/>
      <c r="E1192" s="16"/>
    </row>
    <row r="1193" spans="4:5" x14ac:dyDescent="0.2">
      <c r="D1193" s="16"/>
      <c r="E1193" s="16"/>
    </row>
    <row r="1194" spans="4:5" x14ac:dyDescent="0.2">
      <c r="D1194" s="16"/>
      <c r="E1194" s="16"/>
    </row>
    <row r="1195" spans="4:5" x14ac:dyDescent="0.2">
      <c r="D1195" s="16"/>
      <c r="E1195" s="16"/>
    </row>
    <row r="1196" spans="4:5" x14ac:dyDescent="0.2">
      <c r="D1196" s="16"/>
      <c r="E1196" s="16"/>
    </row>
    <row r="1197" spans="4:5" x14ac:dyDescent="0.2">
      <c r="D1197" s="16"/>
      <c r="E1197" s="16"/>
    </row>
    <row r="1198" spans="4:5" x14ac:dyDescent="0.2">
      <c r="D1198" s="16"/>
      <c r="E1198" s="16"/>
    </row>
    <row r="1199" spans="4:5" x14ac:dyDescent="0.2">
      <c r="D1199" s="16"/>
      <c r="E1199" s="16"/>
    </row>
    <row r="1200" spans="4:5" x14ac:dyDescent="0.2">
      <c r="D1200" s="16"/>
      <c r="E1200" s="16"/>
    </row>
    <row r="1201" spans="4:5" x14ac:dyDescent="0.2">
      <c r="D1201" s="16"/>
      <c r="E1201" s="16"/>
    </row>
    <row r="1202" spans="4:5" x14ac:dyDescent="0.2">
      <c r="D1202" s="16"/>
      <c r="E1202" s="16"/>
    </row>
    <row r="1203" spans="4:5" x14ac:dyDescent="0.2">
      <c r="D1203" s="16"/>
      <c r="E1203" s="16"/>
    </row>
    <row r="1204" spans="4:5" x14ac:dyDescent="0.2">
      <c r="D1204" s="16"/>
      <c r="E1204" s="16"/>
    </row>
    <row r="1205" spans="4:5" x14ac:dyDescent="0.2">
      <c r="D1205" s="16"/>
      <c r="E1205" s="16"/>
    </row>
    <row r="1206" spans="4:5" x14ac:dyDescent="0.2">
      <c r="D1206" s="16"/>
      <c r="E1206" s="16"/>
    </row>
    <row r="1207" spans="4:5" x14ac:dyDescent="0.2">
      <c r="D1207" s="16"/>
      <c r="E1207" s="16"/>
    </row>
    <row r="1208" spans="4:5" x14ac:dyDescent="0.2">
      <c r="D1208" s="16"/>
      <c r="E1208" s="16"/>
    </row>
    <row r="1209" spans="4:5" x14ac:dyDescent="0.2">
      <c r="D1209" s="16"/>
      <c r="E1209" s="16"/>
    </row>
    <row r="1210" spans="4:5" x14ac:dyDescent="0.2">
      <c r="D1210" s="16"/>
      <c r="E1210" s="16"/>
    </row>
    <row r="1211" spans="4:5" x14ac:dyDescent="0.2">
      <c r="D1211" s="16"/>
      <c r="E1211" s="16"/>
    </row>
    <row r="1212" spans="4:5" x14ac:dyDescent="0.2">
      <c r="D1212" s="16"/>
      <c r="E1212" s="16"/>
    </row>
    <row r="1213" spans="4:5" x14ac:dyDescent="0.2">
      <c r="D1213" s="16"/>
      <c r="E1213" s="16"/>
    </row>
    <row r="1214" spans="4:5" x14ac:dyDescent="0.2">
      <c r="D1214" s="16"/>
      <c r="E1214" s="16"/>
    </row>
    <row r="1215" spans="4:5" x14ac:dyDescent="0.2">
      <c r="D1215" s="16"/>
      <c r="E1215" s="16"/>
    </row>
    <row r="1216" spans="4:5" x14ac:dyDescent="0.2">
      <c r="D1216" s="16"/>
      <c r="E1216" s="16"/>
    </row>
    <row r="1217" spans="4:5" x14ac:dyDescent="0.2">
      <c r="D1217" s="16"/>
      <c r="E1217" s="16"/>
    </row>
    <row r="1218" spans="4:5" x14ac:dyDescent="0.2">
      <c r="D1218" s="16"/>
      <c r="E1218" s="16"/>
    </row>
    <row r="1219" spans="4:5" x14ac:dyDescent="0.2">
      <c r="D1219" s="16"/>
      <c r="E1219" s="16"/>
    </row>
    <row r="1220" spans="4:5" x14ac:dyDescent="0.2">
      <c r="D1220" s="16"/>
      <c r="E1220" s="16"/>
    </row>
    <row r="1221" spans="4:5" x14ac:dyDescent="0.2">
      <c r="D1221" s="16"/>
      <c r="E1221" s="16"/>
    </row>
    <row r="1222" spans="4:5" x14ac:dyDescent="0.2">
      <c r="D1222" s="16"/>
      <c r="E1222" s="16"/>
    </row>
    <row r="1223" spans="4:5" x14ac:dyDescent="0.2">
      <c r="D1223" s="16"/>
      <c r="E1223" s="16"/>
    </row>
    <row r="1224" spans="4:5" x14ac:dyDescent="0.2">
      <c r="D1224" s="16"/>
      <c r="E1224" s="16"/>
    </row>
    <row r="1225" spans="4:5" x14ac:dyDescent="0.2">
      <c r="D1225" s="16"/>
      <c r="E1225" s="16"/>
    </row>
    <row r="1226" spans="4:5" x14ac:dyDescent="0.2">
      <c r="D1226" s="16"/>
      <c r="E1226" s="16"/>
    </row>
    <row r="1227" spans="4:5" x14ac:dyDescent="0.2">
      <c r="D1227" s="16"/>
      <c r="E1227" s="16"/>
    </row>
    <row r="1228" spans="4:5" x14ac:dyDescent="0.2">
      <c r="D1228" s="16"/>
      <c r="E1228" s="16"/>
    </row>
    <row r="1229" spans="4:5" x14ac:dyDescent="0.2">
      <c r="D1229" s="16"/>
      <c r="E1229" s="16"/>
    </row>
    <row r="1230" spans="4:5" x14ac:dyDescent="0.2">
      <c r="D1230" s="16"/>
      <c r="E1230" s="16"/>
    </row>
    <row r="1231" spans="4:5" x14ac:dyDescent="0.2">
      <c r="D1231" s="16"/>
      <c r="E1231" s="16"/>
    </row>
    <row r="1232" spans="4:5" x14ac:dyDescent="0.2">
      <c r="D1232" s="16"/>
      <c r="E1232" s="16"/>
    </row>
    <row r="1233" spans="4:5" x14ac:dyDescent="0.2">
      <c r="D1233" s="16"/>
      <c r="E1233" s="16"/>
    </row>
    <row r="1234" spans="4:5" x14ac:dyDescent="0.2">
      <c r="D1234" s="16"/>
      <c r="E1234" s="16"/>
    </row>
    <row r="1235" spans="4:5" x14ac:dyDescent="0.2">
      <c r="D1235" s="16"/>
      <c r="E1235" s="16"/>
    </row>
    <row r="1236" spans="4:5" x14ac:dyDescent="0.2">
      <c r="D1236" s="16"/>
      <c r="E1236" s="16"/>
    </row>
    <row r="1237" spans="4:5" x14ac:dyDescent="0.2">
      <c r="D1237" s="16"/>
      <c r="E1237" s="16"/>
    </row>
    <row r="1238" spans="4:5" x14ac:dyDescent="0.2">
      <c r="D1238" s="16"/>
      <c r="E1238" s="16"/>
    </row>
    <row r="1239" spans="4:5" x14ac:dyDescent="0.2">
      <c r="D1239" s="16"/>
      <c r="E1239" s="16"/>
    </row>
    <row r="1240" spans="4:5" x14ac:dyDescent="0.2">
      <c r="D1240" s="16"/>
      <c r="E1240" s="16"/>
    </row>
    <row r="1241" spans="4:5" x14ac:dyDescent="0.2">
      <c r="D1241" s="16"/>
      <c r="E1241" s="16"/>
    </row>
    <row r="1242" spans="4:5" x14ac:dyDescent="0.2">
      <c r="D1242" s="16"/>
      <c r="E1242" s="16"/>
    </row>
    <row r="1243" spans="4:5" x14ac:dyDescent="0.2">
      <c r="D1243" s="16"/>
      <c r="E1243" s="16"/>
    </row>
    <row r="1244" spans="4:5" x14ac:dyDescent="0.2">
      <c r="D1244" s="16"/>
      <c r="E1244" s="16"/>
    </row>
    <row r="1245" spans="4:5" x14ac:dyDescent="0.2">
      <c r="D1245" s="16"/>
      <c r="E1245" s="16"/>
    </row>
    <row r="1246" spans="4:5" x14ac:dyDescent="0.2">
      <c r="D1246" s="16"/>
      <c r="E1246" s="16"/>
    </row>
    <row r="1247" spans="4:5" x14ac:dyDescent="0.2">
      <c r="D1247" s="16"/>
      <c r="E1247" s="16"/>
    </row>
    <row r="1248" spans="4:5" x14ac:dyDescent="0.2">
      <c r="D1248" s="16"/>
      <c r="E1248" s="16"/>
    </row>
    <row r="1249" spans="4:5" x14ac:dyDescent="0.2">
      <c r="D1249" s="16"/>
      <c r="E1249" s="16"/>
    </row>
    <row r="1250" spans="4:5" x14ac:dyDescent="0.2">
      <c r="D1250" s="16"/>
      <c r="E1250" s="16"/>
    </row>
    <row r="1251" spans="4:5" x14ac:dyDescent="0.2">
      <c r="D1251" s="16"/>
      <c r="E1251" s="16"/>
    </row>
    <row r="1252" spans="4:5" x14ac:dyDescent="0.2">
      <c r="D1252" s="16"/>
      <c r="E1252" s="16"/>
    </row>
    <row r="1253" spans="4:5" x14ac:dyDescent="0.2">
      <c r="D1253" s="16"/>
      <c r="E1253" s="16"/>
    </row>
    <row r="1254" spans="4:5" x14ac:dyDescent="0.2">
      <c r="D1254" s="16"/>
      <c r="E1254" s="16"/>
    </row>
    <row r="1255" spans="4:5" x14ac:dyDescent="0.2">
      <c r="D1255" s="16"/>
      <c r="E1255" s="16"/>
    </row>
    <row r="1256" spans="4:5" x14ac:dyDescent="0.2">
      <c r="D1256" s="16"/>
      <c r="E1256" s="16"/>
    </row>
    <row r="1257" spans="4:5" x14ac:dyDescent="0.2">
      <c r="D1257" s="16"/>
      <c r="E1257" s="16"/>
    </row>
    <row r="1258" spans="4:5" x14ac:dyDescent="0.2">
      <c r="D1258" s="16"/>
      <c r="E1258" s="16"/>
    </row>
    <row r="1259" spans="4:5" x14ac:dyDescent="0.2">
      <c r="D1259" s="16"/>
      <c r="E1259" s="16"/>
    </row>
    <row r="1260" spans="4:5" x14ac:dyDescent="0.2">
      <c r="D1260" s="16"/>
      <c r="E1260" s="16"/>
    </row>
    <row r="1261" spans="4:5" x14ac:dyDescent="0.2">
      <c r="D1261" s="16"/>
      <c r="E1261" s="16"/>
    </row>
    <row r="1262" spans="4:5" x14ac:dyDescent="0.2">
      <c r="D1262" s="16"/>
      <c r="E1262" s="16"/>
    </row>
    <row r="1263" spans="4:5" x14ac:dyDescent="0.2">
      <c r="D1263" s="16"/>
      <c r="E1263" s="16"/>
    </row>
    <row r="1264" spans="4:5" x14ac:dyDescent="0.2">
      <c r="D1264" s="16"/>
      <c r="E1264" s="16"/>
    </row>
    <row r="1265" spans="4:5" x14ac:dyDescent="0.2">
      <c r="D1265" s="16"/>
      <c r="E1265" s="16"/>
    </row>
    <row r="1266" spans="4:5" x14ac:dyDescent="0.2">
      <c r="D1266" s="16"/>
      <c r="E1266" s="16"/>
    </row>
    <row r="1267" spans="4:5" x14ac:dyDescent="0.2">
      <c r="D1267" s="16"/>
      <c r="E1267" s="16"/>
    </row>
    <row r="1268" spans="4:5" x14ac:dyDescent="0.2">
      <c r="D1268" s="16"/>
      <c r="E1268" s="16"/>
    </row>
    <row r="1269" spans="4:5" x14ac:dyDescent="0.2">
      <c r="D1269" s="16"/>
      <c r="E1269" s="16"/>
    </row>
    <row r="1270" spans="4:5" x14ac:dyDescent="0.2">
      <c r="D1270" s="16"/>
      <c r="E1270" s="16"/>
    </row>
    <row r="1271" spans="4:5" x14ac:dyDescent="0.2">
      <c r="D1271" s="16"/>
      <c r="E1271" s="16"/>
    </row>
    <row r="1272" spans="4:5" x14ac:dyDescent="0.2">
      <c r="D1272" s="16"/>
      <c r="E1272" s="16"/>
    </row>
    <row r="1273" spans="4:5" x14ac:dyDescent="0.2">
      <c r="D1273" s="16"/>
      <c r="E1273" s="16"/>
    </row>
    <row r="1274" spans="4:5" x14ac:dyDescent="0.2">
      <c r="D1274" s="16"/>
      <c r="E1274" s="16"/>
    </row>
    <row r="1275" spans="4:5" x14ac:dyDescent="0.2">
      <c r="D1275" s="16"/>
      <c r="E1275" s="16"/>
    </row>
    <row r="1276" spans="4:5" x14ac:dyDescent="0.2">
      <c r="D1276" s="16"/>
      <c r="E1276" s="16"/>
    </row>
    <row r="1277" spans="4:5" x14ac:dyDescent="0.2">
      <c r="D1277" s="16"/>
      <c r="E1277" s="16"/>
    </row>
    <row r="1278" spans="4:5" x14ac:dyDescent="0.2">
      <c r="D1278" s="16"/>
      <c r="E1278" s="16"/>
    </row>
    <row r="1279" spans="4:5" x14ac:dyDescent="0.2">
      <c r="D1279" s="16"/>
      <c r="E1279" s="16"/>
    </row>
    <row r="1280" spans="4:5" x14ac:dyDescent="0.2">
      <c r="D1280" s="16"/>
      <c r="E1280" s="16"/>
    </row>
    <row r="1281" spans="4:5" x14ac:dyDescent="0.2">
      <c r="D1281" s="16"/>
      <c r="E1281" s="16"/>
    </row>
    <row r="1282" spans="4:5" x14ac:dyDescent="0.2">
      <c r="D1282" s="16"/>
      <c r="E1282" s="16"/>
    </row>
    <row r="1283" spans="4:5" x14ac:dyDescent="0.2">
      <c r="D1283" s="16"/>
      <c r="E1283" s="16"/>
    </row>
    <row r="1284" spans="4:5" x14ac:dyDescent="0.2">
      <c r="D1284" s="16"/>
      <c r="E1284" s="16"/>
    </row>
    <row r="1285" spans="4:5" x14ac:dyDescent="0.2">
      <c r="D1285" s="16"/>
      <c r="E1285" s="16"/>
    </row>
    <row r="1286" spans="4:5" x14ac:dyDescent="0.2">
      <c r="D1286" s="16"/>
      <c r="E1286" s="16"/>
    </row>
    <row r="1287" spans="4:5" x14ac:dyDescent="0.2">
      <c r="D1287" s="16"/>
      <c r="E1287" s="16"/>
    </row>
    <row r="1288" spans="4:5" x14ac:dyDescent="0.2">
      <c r="D1288" s="16"/>
      <c r="E1288" s="16"/>
    </row>
    <row r="1289" spans="4:5" x14ac:dyDescent="0.2">
      <c r="D1289" s="16"/>
      <c r="E1289" s="16"/>
    </row>
    <row r="1290" spans="4:5" x14ac:dyDescent="0.2">
      <c r="D1290" s="16"/>
      <c r="E1290" s="16"/>
    </row>
    <row r="1291" spans="4:5" x14ac:dyDescent="0.2">
      <c r="D1291" s="16"/>
      <c r="E1291" s="16"/>
    </row>
    <row r="1292" spans="4:5" x14ac:dyDescent="0.2">
      <c r="D1292" s="16"/>
      <c r="E1292" s="16"/>
    </row>
    <row r="1293" spans="4:5" x14ac:dyDescent="0.2">
      <c r="D1293" s="16"/>
      <c r="E1293" s="16"/>
    </row>
    <row r="1294" spans="4:5" x14ac:dyDescent="0.2">
      <c r="D1294" s="16"/>
      <c r="E1294" s="16"/>
    </row>
    <row r="1295" spans="4:5" x14ac:dyDescent="0.2">
      <c r="D1295" s="16"/>
      <c r="E1295" s="16"/>
    </row>
    <row r="1296" spans="4:5" x14ac:dyDescent="0.2">
      <c r="D1296" s="16"/>
      <c r="E1296" s="16"/>
    </row>
    <row r="1297" spans="4:5" x14ac:dyDescent="0.2">
      <c r="D1297" s="16"/>
      <c r="E1297" s="16"/>
    </row>
    <row r="1298" spans="4:5" x14ac:dyDescent="0.2">
      <c r="D1298" s="16"/>
      <c r="E1298" s="16"/>
    </row>
    <row r="1299" spans="4:5" x14ac:dyDescent="0.2">
      <c r="D1299" s="16"/>
      <c r="E1299" s="16"/>
    </row>
    <row r="1300" spans="4:5" x14ac:dyDescent="0.2">
      <c r="D1300" s="16"/>
      <c r="E1300" s="16"/>
    </row>
    <row r="1301" spans="4:5" x14ac:dyDescent="0.2">
      <c r="D1301" s="16"/>
      <c r="E1301" s="16"/>
    </row>
    <row r="1302" spans="4:5" x14ac:dyDescent="0.2">
      <c r="D1302" s="16"/>
      <c r="E1302" s="16"/>
    </row>
    <row r="1303" spans="4:5" x14ac:dyDescent="0.2">
      <c r="D1303" s="16"/>
      <c r="E1303" s="16"/>
    </row>
    <row r="1304" spans="4:5" x14ac:dyDescent="0.2">
      <c r="D1304" s="16"/>
      <c r="E1304" s="16"/>
    </row>
    <row r="1305" spans="4:5" x14ac:dyDescent="0.2">
      <c r="D1305" s="16"/>
      <c r="E1305" s="16"/>
    </row>
    <row r="1306" spans="4:5" x14ac:dyDescent="0.2">
      <c r="D1306" s="16"/>
      <c r="E1306" s="16"/>
    </row>
    <row r="1307" spans="4:5" x14ac:dyDescent="0.2">
      <c r="D1307" s="16"/>
      <c r="E1307" s="16"/>
    </row>
    <row r="1308" spans="4:5" x14ac:dyDescent="0.2">
      <c r="D1308" s="16"/>
      <c r="E1308" s="16"/>
    </row>
    <row r="1309" spans="4:5" x14ac:dyDescent="0.2">
      <c r="D1309" s="16"/>
      <c r="E1309" s="16"/>
    </row>
    <row r="1310" spans="4:5" x14ac:dyDescent="0.2">
      <c r="D1310" s="16"/>
      <c r="E1310" s="16"/>
    </row>
    <row r="1311" spans="4:5" x14ac:dyDescent="0.2">
      <c r="D1311" s="16"/>
      <c r="E1311" s="16"/>
    </row>
    <row r="1312" spans="4:5" x14ac:dyDescent="0.2">
      <c r="D1312" s="16"/>
      <c r="E1312" s="16"/>
    </row>
    <row r="1313" spans="4:5" x14ac:dyDescent="0.2">
      <c r="D1313" s="16"/>
      <c r="E1313" s="16"/>
    </row>
    <row r="1314" spans="4:5" x14ac:dyDescent="0.2">
      <c r="D1314" s="16"/>
      <c r="E1314" s="16"/>
    </row>
    <row r="1315" spans="4:5" x14ac:dyDescent="0.2">
      <c r="D1315" s="16"/>
      <c r="E1315" s="16"/>
    </row>
    <row r="1316" spans="4:5" x14ac:dyDescent="0.2">
      <c r="D1316" s="16"/>
      <c r="E1316" s="16"/>
    </row>
    <row r="1317" spans="4:5" x14ac:dyDescent="0.2">
      <c r="D1317" s="16"/>
      <c r="E1317" s="16"/>
    </row>
    <row r="1318" spans="4:5" x14ac:dyDescent="0.2">
      <c r="D1318" s="16"/>
      <c r="E1318" s="16"/>
    </row>
    <row r="1319" spans="4:5" x14ac:dyDescent="0.2">
      <c r="D1319" s="16"/>
      <c r="E1319" s="16"/>
    </row>
    <row r="1320" spans="4:5" x14ac:dyDescent="0.2">
      <c r="D1320" s="16"/>
      <c r="E1320" s="16"/>
    </row>
    <row r="1321" spans="4:5" x14ac:dyDescent="0.2">
      <c r="D1321" s="16"/>
      <c r="E1321" s="16"/>
    </row>
    <row r="1322" spans="4:5" x14ac:dyDescent="0.2">
      <c r="D1322" s="16"/>
      <c r="E1322" s="16"/>
    </row>
    <row r="1323" spans="4:5" x14ac:dyDescent="0.2">
      <c r="D1323" s="16"/>
      <c r="E1323" s="16"/>
    </row>
    <row r="1324" spans="4:5" x14ac:dyDescent="0.2">
      <c r="D1324" s="16"/>
      <c r="E1324" s="16"/>
    </row>
    <row r="1325" spans="4:5" x14ac:dyDescent="0.2">
      <c r="D1325" s="16"/>
      <c r="E1325" s="16"/>
    </row>
    <row r="1326" spans="4:5" x14ac:dyDescent="0.2">
      <c r="D1326" s="16"/>
      <c r="E1326" s="16"/>
    </row>
    <row r="1327" spans="4:5" x14ac:dyDescent="0.2">
      <c r="D1327" s="16"/>
      <c r="E1327" s="16"/>
    </row>
    <row r="1328" spans="4:5" x14ac:dyDescent="0.2">
      <c r="D1328" s="16"/>
      <c r="E1328" s="16"/>
    </row>
    <row r="1329" spans="4:5" x14ac:dyDescent="0.2">
      <c r="D1329" s="16"/>
      <c r="E1329" s="16"/>
    </row>
    <row r="1330" spans="4:5" x14ac:dyDescent="0.2">
      <c r="D1330" s="16"/>
      <c r="E1330" s="16"/>
    </row>
    <row r="1331" spans="4:5" x14ac:dyDescent="0.2">
      <c r="D1331" s="16"/>
      <c r="E1331" s="16"/>
    </row>
    <row r="1332" spans="4:5" x14ac:dyDescent="0.2">
      <c r="D1332" s="16"/>
      <c r="E1332" s="16"/>
    </row>
    <row r="1333" spans="4:5" x14ac:dyDescent="0.2">
      <c r="D1333" s="16"/>
      <c r="E1333" s="16"/>
    </row>
    <row r="1334" spans="4:5" x14ac:dyDescent="0.2">
      <c r="D1334" s="16"/>
      <c r="E1334" s="16"/>
    </row>
    <row r="1335" spans="4:5" x14ac:dyDescent="0.2">
      <c r="D1335" s="16"/>
      <c r="E1335" s="16"/>
    </row>
    <row r="1336" spans="4:5" x14ac:dyDescent="0.2">
      <c r="D1336" s="16"/>
      <c r="E1336" s="16"/>
    </row>
    <row r="1337" spans="4:5" x14ac:dyDescent="0.2">
      <c r="D1337" s="16"/>
      <c r="E1337" s="16"/>
    </row>
    <row r="1338" spans="4:5" x14ac:dyDescent="0.2">
      <c r="D1338" s="16"/>
      <c r="E1338" s="16"/>
    </row>
    <row r="1339" spans="4:5" x14ac:dyDescent="0.2">
      <c r="D1339" s="16"/>
      <c r="E1339" s="16"/>
    </row>
    <row r="1340" spans="4:5" x14ac:dyDescent="0.2">
      <c r="D1340" s="16"/>
      <c r="E1340" s="16"/>
    </row>
    <row r="1341" spans="4:5" x14ac:dyDescent="0.2">
      <c r="D1341" s="16"/>
      <c r="E1341" s="16"/>
    </row>
    <row r="1342" spans="4:5" x14ac:dyDescent="0.2">
      <c r="D1342" s="16"/>
      <c r="E1342" s="16"/>
    </row>
    <row r="1343" spans="4:5" x14ac:dyDescent="0.2">
      <c r="D1343" s="16"/>
      <c r="E1343" s="16"/>
    </row>
    <row r="1344" spans="4:5" x14ac:dyDescent="0.2">
      <c r="D1344" s="16"/>
      <c r="E1344" s="16"/>
    </row>
    <row r="1345" spans="4:5" x14ac:dyDescent="0.2">
      <c r="D1345" s="16"/>
      <c r="E1345" s="16"/>
    </row>
    <row r="1346" spans="4:5" x14ac:dyDescent="0.2">
      <c r="D1346" s="16"/>
      <c r="E1346" s="16"/>
    </row>
    <row r="1347" spans="4:5" x14ac:dyDescent="0.2">
      <c r="D1347" s="16"/>
      <c r="E1347" s="16"/>
    </row>
    <row r="1348" spans="4:5" x14ac:dyDescent="0.2">
      <c r="D1348" s="16"/>
      <c r="E1348" s="16"/>
    </row>
    <row r="1349" spans="4:5" x14ac:dyDescent="0.2">
      <c r="D1349" s="16"/>
      <c r="E1349" s="16"/>
    </row>
    <row r="1350" spans="4:5" x14ac:dyDescent="0.2">
      <c r="D1350" s="16"/>
      <c r="E1350" s="16"/>
    </row>
    <row r="1351" spans="4:5" x14ac:dyDescent="0.2">
      <c r="D1351" s="16"/>
      <c r="E1351" s="16"/>
    </row>
    <row r="1352" spans="4:5" x14ac:dyDescent="0.2">
      <c r="D1352" s="16"/>
      <c r="E1352" s="16"/>
    </row>
    <row r="1353" spans="4:5" x14ac:dyDescent="0.2">
      <c r="D1353" s="16"/>
      <c r="E1353" s="16"/>
    </row>
    <row r="1354" spans="4:5" x14ac:dyDescent="0.2">
      <c r="D1354" s="16"/>
      <c r="E1354" s="16"/>
    </row>
    <row r="1355" spans="4:5" x14ac:dyDescent="0.2">
      <c r="D1355" s="16"/>
      <c r="E1355" s="16"/>
    </row>
    <row r="1356" spans="4:5" x14ac:dyDescent="0.2">
      <c r="D1356" s="16"/>
      <c r="E1356" s="16"/>
    </row>
    <row r="1357" spans="4:5" x14ac:dyDescent="0.2">
      <c r="D1357" s="16"/>
      <c r="E1357" s="16"/>
    </row>
    <row r="1358" spans="4:5" x14ac:dyDescent="0.2">
      <c r="D1358" s="16"/>
      <c r="E1358" s="16"/>
    </row>
    <row r="1359" spans="4:5" x14ac:dyDescent="0.2">
      <c r="D1359" s="16"/>
      <c r="E1359" s="16"/>
    </row>
    <row r="1360" spans="4:5" x14ac:dyDescent="0.2">
      <c r="D1360" s="16"/>
      <c r="E1360" s="16"/>
    </row>
    <row r="1361" spans="4:5" x14ac:dyDescent="0.2">
      <c r="D1361" s="16"/>
      <c r="E1361" s="16"/>
    </row>
    <row r="1362" spans="4:5" x14ac:dyDescent="0.2">
      <c r="D1362" s="16"/>
      <c r="E1362" s="16"/>
    </row>
    <row r="1363" spans="4:5" x14ac:dyDescent="0.2">
      <c r="D1363" s="16"/>
      <c r="E1363" s="16"/>
    </row>
    <row r="1364" spans="4:5" x14ac:dyDescent="0.2">
      <c r="D1364" s="16"/>
      <c r="E1364" s="16"/>
    </row>
    <row r="1365" spans="4:5" x14ac:dyDescent="0.2">
      <c r="D1365" s="16"/>
      <c r="E1365" s="16"/>
    </row>
    <row r="1366" spans="4:5" x14ac:dyDescent="0.2">
      <c r="D1366" s="16"/>
      <c r="E1366" s="16"/>
    </row>
    <row r="1367" spans="4:5" x14ac:dyDescent="0.2">
      <c r="D1367" s="16"/>
      <c r="E1367" s="16"/>
    </row>
    <row r="1368" spans="4:5" x14ac:dyDescent="0.2">
      <c r="D1368" s="16"/>
      <c r="E1368" s="16"/>
    </row>
    <row r="1369" spans="4:5" x14ac:dyDescent="0.2">
      <c r="D1369" s="16"/>
      <c r="E1369" s="16"/>
    </row>
    <row r="1370" spans="4:5" x14ac:dyDescent="0.2">
      <c r="D1370" s="16"/>
      <c r="E1370" s="16"/>
    </row>
    <row r="1371" spans="4:5" x14ac:dyDescent="0.2">
      <c r="D1371" s="16"/>
      <c r="E1371" s="16"/>
    </row>
    <row r="1372" spans="4:5" x14ac:dyDescent="0.2">
      <c r="D1372" s="16"/>
      <c r="E1372" s="16"/>
    </row>
    <row r="1373" spans="4:5" x14ac:dyDescent="0.2">
      <c r="D1373" s="16"/>
      <c r="E1373" s="16"/>
    </row>
    <row r="1374" spans="4:5" x14ac:dyDescent="0.2">
      <c r="D1374" s="16"/>
      <c r="E1374" s="16"/>
    </row>
    <row r="1375" spans="4:5" x14ac:dyDescent="0.2">
      <c r="D1375" s="16"/>
      <c r="E1375" s="16"/>
    </row>
    <row r="1376" spans="4:5" x14ac:dyDescent="0.2">
      <c r="D1376" s="16"/>
      <c r="E1376" s="16"/>
    </row>
    <row r="1377" spans="4:5" x14ac:dyDescent="0.2">
      <c r="D1377" s="16"/>
      <c r="E1377" s="16"/>
    </row>
    <row r="1378" spans="4:5" x14ac:dyDescent="0.2">
      <c r="D1378" s="16"/>
      <c r="E1378" s="16"/>
    </row>
    <row r="1379" spans="4:5" x14ac:dyDescent="0.2">
      <c r="D1379" s="16"/>
      <c r="E1379" s="16"/>
    </row>
    <row r="1380" spans="4:5" x14ac:dyDescent="0.2">
      <c r="D1380" s="16"/>
      <c r="E1380" s="16"/>
    </row>
    <row r="1381" spans="4:5" x14ac:dyDescent="0.2">
      <c r="D1381" s="16"/>
      <c r="E1381" s="16"/>
    </row>
    <row r="1382" spans="4:5" x14ac:dyDescent="0.2">
      <c r="D1382" s="16"/>
      <c r="E1382" s="16"/>
    </row>
    <row r="1383" spans="4:5" x14ac:dyDescent="0.2">
      <c r="D1383" s="16"/>
      <c r="E1383" s="16"/>
    </row>
    <row r="1384" spans="4:5" x14ac:dyDescent="0.2">
      <c r="D1384" s="16"/>
      <c r="E1384" s="16"/>
    </row>
    <row r="1385" spans="4:5" x14ac:dyDescent="0.2">
      <c r="D1385" s="16"/>
      <c r="E1385" s="16"/>
    </row>
    <row r="1386" spans="4:5" x14ac:dyDescent="0.2">
      <c r="D1386" s="16"/>
      <c r="E1386" s="16"/>
    </row>
    <row r="1387" spans="4:5" x14ac:dyDescent="0.2">
      <c r="D1387" s="16"/>
      <c r="E1387" s="16"/>
    </row>
    <row r="1388" spans="4:5" x14ac:dyDescent="0.2">
      <c r="D1388" s="16"/>
      <c r="E1388" s="16"/>
    </row>
    <row r="1389" spans="4:5" x14ac:dyDescent="0.2">
      <c r="D1389" s="16"/>
      <c r="E1389" s="16"/>
    </row>
    <row r="1390" spans="4:5" x14ac:dyDescent="0.2">
      <c r="D1390" s="16"/>
      <c r="E1390" s="16"/>
    </row>
    <row r="1391" spans="4:5" x14ac:dyDescent="0.2">
      <c r="D1391" s="16"/>
      <c r="E1391" s="16"/>
    </row>
    <row r="1392" spans="4:5" x14ac:dyDescent="0.2">
      <c r="D1392" s="16"/>
      <c r="E1392" s="16"/>
    </row>
    <row r="1393" spans="4:5" x14ac:dyDescent="0.2">
      <c r="D1393" s="16"/>
      <c r="E1393" s="16"/>
    </row>
    <row r="1394" spans="4:5" x14ac:dyDescent="0.2">
      <c r="D1394" s="16"/>
      <c r="E1394" s="16"/>
    </row>
    <row r="1395" spans="4:5" x14ac:dyDescent="0.2">
      <c r="D1395" s="16"/>
      <c r="E1395" s="16"/>
    </row>
    <row r="1396" spans="4:5" x14ac:dyDescent="0.2">
      <c r="D1396" s="16"/>
      <c r="E1396" s="16"/>
    </row>
    <row r="1397" spans="4:5" x14ac:dyDescent="0.2">
      <c r="D1397" s="16"/>
      <c r="E1397" s="16"/>
    </row>
    <row r="1398" spans="4:5" x14ac:dyDescent="0.2">
      <c r="D1398" s="16"/>
      <c r="E1398" s="16"/>
    </row>
    <row r="1399" spans="4:5" x14ac:dyDescent="0.2">
      <c r="D1399" s="16"/>
      <c r="E1399" s="16"/>
    </row>
    <row r="1400" spans="4:5" x14ac:dyDescent="0.2">
      <c r="D1400" s="16"/>
      <c r="E1400" s="16"/>
    </row>
    <row r="1401" spans="4:5" x14ac:dyDescent="0.2">
      <c r="D1401" s="16"/>
      <c r="E1401" s="16"/>
    </row>
    <row r="1402" spans="4:5" x14ac:dyDescent="0.2">
      <c r="D1402" s="16"/>
      <c r="E1402" s="16"/>
    </row>
    <row r="1403" spans="4:5" x14ac:dyDescent="0.2">
      <c r="D1403" s="16"/>
      <c r="E1403" s="16"/>
    </row>
    <row r="1404" spans="4:5" x14ac:dyDescent="0.2">
      <c r="D1404" s="16"/>
      <c r="E1404" s="16"/>
    </row>
    <row r="1405" spans="4:5" x14ac:dyDescent="0.2">
      <c r="D1405" s="16"/>
      <c r="E1405" s="16"/>
    </row>
    <row r="1406" spans="4:5" x14ac:dyDescent="0.2">
      <c r="D1406" s="16"/>
      <c r="E1406" s="16"/>
    </row>
    <row r="1407" spans="4:5" x14ac:dyDescent="0.2">
      <c r="D1407" s="16"/>
      <c r="E1407" s="16"/>
    </row>
    <row r="1408" spans="4:5" x14ac:dyDescent="0.2">
      <c r="D1408" s="16"/>
      <c r="E1408" s="16"/>
    </row>
    <row r="1409" spans="4:5" x14ac:dyDescent="0.2">
      <c r="D1409" s="16"/>
      <c r="E1409" s="16"/>
    </row>
    <row r="1410" spans="4:5" x14ac:dyDescent="0.2">
      <c r="D1410" s="16"/>
      <c r="E1410" s="16"/>
    </row>
    <row r="1411" spans="4:5" x14ac:dyDescent="0.2">
      <c r="D1411" s="16"/>
      <c r="E1411" s="16"/>
    </row>
    <row r="1412" spans="4:5" x14ac:dyDescent="0.2">
      <c r="D1412" s="16"/>
      <c r="E1412" s="16"/>
    </row>
    <row r="1413" spans="4:5" x14ac:dyDescent="0.2">
      <c r="D1413" s="16"/>
      <c r="E1413" s="16"/>
    </row>
    <row r="1414" spans="4:5" x14ac:dyDescent="0.2">
      <c r="D1414" s="16"/>
      <c r="E1414" s="16"/>
    </row>
    <row r="1415" spans="4:5" x14ac:dyDescent="0.2">
      <c r="D1415" s="16"/>
      <c r="E1415" s="16"/>
    </row>
    <row r="1416" spans="4:5" x14ac:dyDescent="0.2">
      <c r="D1416" s="16"/>
      <c r="E1416" s="16"/>
    </row>
    <row r="1417" spans="4:5" x14ac:dyDescent="0.2">
      <c r="D1417" s="16"/>
      <c r="E1417" s="16"/>
    </row>
    <row r="1418" spans="4:5" x14ac:dyDescent="0.2">
      <c r="D1418" s="16"/>
      <c r="E1418" s="16"/>
    </row>
    <row r="1419" spans="4:5" x14ac:dyDescent="0.2">
      <c r="D1419" s="16"/>
      <c r="E1419" s="16"/>
    </row>
    <row r="1420" spans="4:5" x14ac:dyDescent="0.2">
      <c r="D1420" s="16"/>
      <c r="E1420" s="16"/>
    </row>
    <row r="1421" spans="4:5" x14ac:dyDescent="0.2">
      <c r="D1421" s="16"/>
      <c r="E1421" s="16"/>
    </row>
    <row r="1422" spans="4:5" x14ac:dyDescent="0.2">
      <c r="D1422" s="16"/>
      <c r="E1422" s="16"/>
    </row>
    <row r="1423" spans="4:5" x14ac:dyDescent="0.2">
      <c r="D1423" s="16"/>
      <c r="E1423" s="16"/>
    </row>
    <row r="1424" spans="4:5" x14ac:dyDescent="0.2">
      <c r="D1424" s="16"/>
      <c r="E1424" s="16"/>
    </row>
    <row r="1425" spans="4:5" x14ac:dyDescent="0.2">
      <c r="D1425" s="16"/>
      <c r="E1425" s="16"/>
    </row>
    <row r="1426" spans="4:5" x14ac:dyDescent="0.2">
      <c r="D1426" s="16"/>
      <c r="E1426" s="16"/>
    </row>
    <row r="1427" spans="4:5" x14ac:dyDescent="0.2">
      <c r="D1427" s="16"/>
      <c r="E1427" s="16"/>
    </row>
    <row r="1428" spans="4:5" x14ac:dyDescent="0.2">
      <c r="D1428" s="16"/>
      <c r="E1428" s="16"/>
    </row>
    <row r="1429" spans="4:5" x14ac:dyDescent="0.2">
      <c r="D1429" s="16"/>
      <c r="E1429" s="16"/>
    </row>
    <row r="1430" spans="4:5" x14ac:dyDescent="0.2">
      <c r="D1430" s="16"/>
      <c r="E1430" s="16"/>
    </row>
    <row r="1431" spans="4:5" x14ac:dyDescent="0.2">
      <c r="D1431" s="16"/>
      <c r="E1431" s="16"/>
    </row>
    <row r="1432" spans="4:5" x14ac:dyDescent="0.2">
      <c r="D1432" s="16"/>
      <c r="E1432" s="16"/>
    </row>
    <row r="1433" spans="4:5" x14ac:dyDescent="0.2">
      <c r="D1433" s="16"/>
      <c r="E1433" s="16"/>
    </row>
    <row r="1434" spans="4:5" x14ac:dyDescent="0.2">
      <c r="D1434" s="16"/>
      <c r="E1434" s="16"/>
    </row>
    <row r="1435" spans="4:5" x14ac:dyDescent="0.2">
      <c r="D1435" s="16"/>
      <c r="E1435" s="16"/>
    </row>
    <row r="1436" spans="4:5" x14ac:dyDescent="0.2">
      <c r="D1436" s="16"/>
      <c r="E1436" s="16"/>
    </row>
    <row r="1437" spans="4:5" x14ac:dyDescent="0.2">
      <c r="D1437" s="16"/>
      <c r="E1437" s="16"/>
    </row>
    <row r="1438" spans="4:5" x14ac:dyDescent="0.2">
      <c r="D1438" s="16"/>
      <c r="E1438" s="16"/>
    </row>
    <row r="1439" spans="4:5" x14ac:dyDescent="0.2">
      <c r="D1439" s="16"/>
      <c r="E1439" s="16"/>
    </row>
    <row r="1440" spans="4:5" x14ac:dyDescent="0.2">
      <c r="D1440" s="16"/>
      <c r="E1440" s="16"/>
    </row>
    <row r="1441" spans="4:5" x14ac:dyDescent="0.2">
      <c r="D1441" s="16"/>
      <c r="E1441" s="16"/>
    </row>
    <row r="1442" spans="4:5" x14ac:dyDescent="0.2">
      <c r="D1442" s="16"/>
      <c r="E1442" s="16"/>
    </row>
    <row r="1443" spans="4:5" x14ac:dyDescent="0.2">
      <c r="D1443" s="16"/>
      <c r="E1443" s="16"/>
    </row>
    <row r="1444" spans="4:5" x14ac:dyDescent="0.2">
      <c r="D1444" s="16"/>
      <c r="E1444" s="16"/>
    </row>
    <row r="1445" spans="4:5" x14ac:dyDescent="0.2">
      <c r="D1445" s="16"/>
      <c r="E1445" s="16"/>
    </row>
    <row r="1446" spans="4:5" x14ac:dyDescent="0.2">
      <c r="D1446" s="16"/>
      <c r="E1446" s="16"/>
    </row>
    <row r="1447" spans="4:5" x14ac:dyDescent="0.2">
      <c r="D1447" s="16"/>
      <c r="E1447" s="16"/>
    </row>
    <row r="1448" spans="4:5" x14ac:dyDescent="0.2">
      <c r="D1448" s="16"/>
      <c r="E1448" s="16"/>
    </row>
    <row r="1449" spans="4:5" x14ac:dyDescent="0.2">
      <c r="D1449" s="16"/>
      <c r="E1449" s="16"/>
    </row>
    <row r="1450" spans="4:5" x14ac:dyDescent="0.2">
      <c r="D1450" s="16"/>
      <c r="E1450" s="16"/>
    </row>
    <row r="1451" spans="4:5" x14ac:dyDescent="0.2">
      <c r="D1451" s="16"/>
      <c r="E1451" s="16"/>
    </row>
    <row r="1452" spans="4:5" x14ac:dyDescent="0.2">
      <c r="D1452" s="16"/>
      <c r="E1452" s="16"/>
    </row>
    <row r="1453" spans="4:5" x14ac:dyDescent="0.2">
      <c r="D1453" s="16"/>
      <c r="E1453" s="16"/>
    </row>
    <row r="1454" spans="4:5" x14ac:dyDescent="0.2">
      <c r="D1454" s="16"/>
      <c r="E1454" s="16"/>
    </row>
    <row r="1455" spans="4:5" x14ac:dyDescent="0.2">
      <c r="D1455" s="16"/>
      <c r="E1455" s="16"/>
    </row>
    <row r="1456" spans="4:5" x14ac:dyDescent="0.2">
      <c r="D1456" s="16"/>
      <c r="E1456" s="16"/>
    </row>
    <row r="1457" spans="4:5" x14ac:dyDescent="0.2">
      <c r="D1457" s="16"/>
      <c r="E1457" s="16"/>
    </row>
    <row r="1458" spans="4:5" x14ac:dyDescent="0.2">
      <c r="D1458" s="16"/>
      <c r="E1458" s="16"/>
    </row>
    <row r="1459" spans="4:5" x14ac:dyDescent="0.2">
      <c r="D1459" s="16"/>
      <c r="E1459" s="16"/>
    </row>
    <row r="1460" spans="4:5" x14ac:dyDescent="0.2">
      <c r="D1460" s="16"/>
      <c r="E1460" s="16"/>
    </row>
    <row r="1461" spans="4:5" x14ac:dyDescent="0.2">
      <c r="D1461" s="16"/>
      <c r="E1461" s="16"/>
    </row>
    <row r="1462" spans="4:5" x14ac:dyDescent="0.2">
      <c r="D1462" s="16"/>
      <c r="E1462" s="16"/>
    </row>
    <row r="1463" spans="4:5" x14ac:dyDescent="0.2">
      <c r="D1463" s="16"/>
      <c r="E1463" s="16"/>
    </row>
    <row r="1464" spans="4:5" x14ac:dyDescent="0.2">
      <c r="D1464" s="16"/>
      <c r="E1464" s="16"/>
    </row>
    <row r="1465" spans="4:5" x14ac:dyDescent="0.2">
      <c r="D1465" s="16"/>
      <c r="E1465" s="16"/>
    </row>
    <row r="1466" spans="4:5" x14ac:dyDescent="0.2">
      <c r="D1466" s="16"/>
      <c r="E1466" s="16"/>
    </row>
    <row r="1467" spans="4:5" x14ac:dyDescent="0.2">
      <c r="D1467" s="16"/>
      <c r="E1467" s="16"/>
    </row>
    <row r="1468" spans="4:5" x14ac:dyDescent="0.2">
      <c r="D1468" s="16"/>
      <c r="E1468" s="16"/>
    </row>
    <row r="1469" spans="4:5" x14ac:dyDescent="0.2">
      <c r="D1469" s="16"/>
      <c r="E1469" s="16"/>
    </row>
    <row r="1470" spans="4:5" x14ac:dyDescent="0.2">
      <c r="D1470" s="16"/>
      <c r="E1470" s="16"/>
    </row>
    <row r="1471" spans="4:5" x14ac:dyDescent="0.2">
      <c r="D1471" s="16"/>
      <c r="E1471" s="16"/>
    </row>
    <row r="1472" spans="4:5" x14ac:dyDescent="0.2">
      <c r="D1472" s="16"/>
      <c r="E1472" s="16"/>
    </row>
    <row r="1473" spans="4:5" x14ac:dyDescent="0.2">
      <c r="D1473" s="16"/>
      <c r="E1473" s="16"/>
    </row>
    <row r="1474" spans="4:5" x14ac:dyDescent="0.2">
      <c r="D1474" s="16"/>
      <c r="E1474" s="16"/>
    </row>
    <row r="1475" spans="4:5" x14ac:dyDescent="0.2">
      <c r="D1475" s="16"/>
      <c r="E1475" s="16"/>
    </row>
    <row r="1476" spans="4:5" x14ac:dyDescent="0.2">
      <c r="D1476" s="16"/>
      <c r="E1476" s="16"/>
    </row>
    <row r="1477" spans="4:5" x14ac:dyDescent="0.2">
      <c r="D1477" s="16"/>
      <c r="E1477" s="16"/>
    </row>
    <row r="1478" spans="4:5" x14ac:dyDescent="0.2">
      <c r="D1478" s="16"/>
      <c r="E1478" s="16"/>
    </row>
    <row r="1479" spans="4:5" x14ac:dyDescent="0.2">
      <c r="D1479" s="16"/>
      <c r="E1479" s="16"/>
    </row>
    <row r="1480" spans="4:5" x14ac:dyDescent="0.2">
      <c r="D1480" s="16"/>
      <c r="E1480" s="16"/>
    </row>
    <row r="1481" spans="4:5" x14ac:dyDescent="0.2">
      <c r="D1481" s="16"/>
      <c r="E1481" s="16"/>
    </row>
    <row r="1482" spans="4:5" x14ac:dyDescent="0.2">
      <c r="D1482" s="16"/>
      <c r="E1482" s="16"/>
    </row>
    <row r="1483" spans="4:5" x14ac:dyDescent="0.2">
      <c r="D1483" s="16"/>
      <c r="E1483" s="16"/>
    </row>
    <row r="1484" spans="4:5" x14ac:dyDescent="0.2">
      <c r="D1484" s="16"/>
      <c r="E1484" s="16"/>
    </row>
    <row r="1485" spans="4:5" x14ac:dyDescent="0.2">
      <c r="D1485" s="16"/>
      <c r="E1485" s="16"/>
    </row>
    <row r="1486" spans="4:5" x14ac:dyDescent="0.2">
      <c r="D1486" s="16"/>
      <c r="E1486" s="16"/>
    </row>
    <row r="1487" spans="4:5" x14ac:dyDescent="0.2">
      <c r="D1487" s="16"/>
      <c r="E1487" s="16"/>
    </row>
    <row r="1488" spans="4:5" x14ac:dyDescent="0.2">
      <c r="D1488" s="16"/>
      <c r="E1488" s="16"/>
    </row>
    <row r="1489" spans="4:5" x14ac:dyDescent="0.2">
      <c r="D1489" s="16"/>
      <c r="E1489" s="16"/>
    </row>
    <row r="1490" spans="4:5" x14ac:dyDescent="0.2">
      <c r="D1490" s="16"/>
      <c r="E1490" s="16"/>
    </row>
    <row r="1491" spans="4:5" x14ac:dyDescent="0.2">
      <c r="D1491" s="16"/>
      <c r="E1491" s="16"/>
    </row>
    <row r="1492" spans="4:5" x14ac:dyDescent="0.2">
      <c r="D1492" s="16"/>
      <c r="E1492" s="16"/>
    </row>
    <row r="1493" spans="4:5" x14ac:dyDescent="0.2">
      <c r="D1493" s="16"/>
      <c r="E1493" s="16"/>
    </row>
    <row r="1494" spans="4:5" x14ac:dyDescent="0.2">
      <c r="D1494" s="16"/>
      <c r="E1494" s="16"/>
    </row>
    <row r="1495" spans="4:5" x14ac:dyDescent="0.2">
      <c r="D1495" s="16"/>
      <c r="E1495" s="16"/>
    </row>
    <row r="1496" spans="4:5" x14ac:dyDescent="0.2">
      <c r="D1496" s="16"/>
      <c r="E1496" s="16"/>
    </row>
    <row r="1497" spans="4:5" x14ac:dyDescent="0.2">
      <c r="D1497" s="16"/>
      <c r="E1497" s="16"/>
    </row>
    <row r="1498" spans="4:5" x14ac:dyDescent="0.2">
      <c r="D1498" s="16"/>
      <c r="E1498" s="16"/>
    </row>
    <row r="1499" spans="4:5" x14ac:dyDescent="0.2">
      <c r="D1499" s="16"/>
      <c r="E1499" s="16"/>
    </row>
    <row r="1500" spans="4:5" x14ac:dyDescent="0.2">
      <c r="D1500" s="16"/>
      <c r="E1500" s="16"/>
    </row>
    <row r="1501" spans="4:5" x14ac:dyDescent="0.2">
      <c r="D1501" s="16"/>
      <c r="E1501" s="16"/>
    </row>
    <row r="1502" spans="4:5" x14ac:dyDescent="0.2">
      <c r="D1502" s="16"/>
      <c r="E1502" s="16"/>
    </row>
    <row r="1503" spans="4:5" x14ac:dyDescent="0.2">
      <c r="D1503" s="16"/>
      <c r="E1503" s="16"/>
    </row>
    <row r="1504" spans="4:5" x14ac:dyDescent="0.2">
      <c r="D1504" s="16"/>
      <c r="E1504" s="16"/>
    </row>
    <row r="1505" spans="4:5" x14ac:dyDescent="0.2">
      <c r="D1505" s="16"/>
      <c r="E1505" s="16"/>
    </row>
    <row r="1506" spans="4:5" x14ac:dyDescent="0.2">
      <c r="D1506" s="16"/>
      <c r="E1506" s="16"/>
    </row>
    <row r="1507" spans="4:5" x14ac:dyDescent="0.2">
      <c r="D1507" s="16"/>
      <c r="E1507" s="16"/>
    </row>
    <row r="1508" spans="4:5" x14ac:dyDescent="0.2">
      <c r="D1508" s="16"/>
      <c r="E1508" s="16"/>
    </row>
    <row r="1509" spans="4:5" x14ac:dyDescent="0.2">
      <c r="D1509" s="16"/>
      <c r="E1509" s="16"/>
    </row>
    <row r="1510" spans="4:5" x14ac:dyDescent="0.2">
      <c r="D1510" s="16"/>
      <c r="E1510" s="16"/>
    </row>
    <row r="1511" spans="4:5" x14ac:dyDescent="0.2">
      <c r="D1511" s="16"/>
      <c r="E1511" s="16"/>
    </row>
    <row r="1512" spans="4:5" x14ac:dyDescent="0.2">
      <c r="D1512" s="16"/>
      <c r="E1512" s="16"/>
    </row>
    <row r="1513" spans="4:5" x14ac:dyDescent="0.2">
      <c r="D1513" s="16"/>
      <c r="E1513" s="16"/>
    </row>
    <row r="1514" spans="4:5" x14ac:dyDescent="0.2">
      <c r="D1514" s="16"/>
      <c r="E1514" s="16"/>
    </row>
    <row r="1515" spans="4:5" x14ac:dyDescent="0.2">
      <c r="D1515" s="16"/>
      <c r="E1515" s="16"/>
    </row>
    <row r="1516" spans="4:5" x14ac:dyDescent="0.2">
      <c r="D1516" s="16"/>
      <c r="E1516" s="16"/>
    </row>
    <row r="1517" spans="4:5" x14ac:dyDescent="0.2">
      <c r="D1517" s="16"/>
      <c r="E1517" s="16"/>
    </row>
    <row r="1518" spans="4:5" x14ac:dyDescent="0.2">
      <c r="D1518" s="16"/>
      <c r="E1518" s="16"/>
    </row>
    <row r="1519" spans="4:5" x14ac:dyDescent="0.2">
      <c r="D1519" s="16"/>
      <c r="E1519" s="16"/>
    </row>
    <row r="1520" spans="4:5" x14ac:dyDescent="0.2">
      <c r="D1520" s="16"/>
      <c r="E1520" s="16"/>
    </row>
    <row r="1521" spans="4:5" x14ac:dyDescent="0.2">
      <c r="D1521" s="16"/>
      <c r="E1521" s="16"/>
    </row>
    <row r="1522" spans="4:5" x14ac:dyDescent="0.2">
      <c r="D1522" s="16"/>
      <c r="E1522" s="16"/>
    </row>
    <row r="1523" spans="4:5" x14ac:dyDescent="0.2">
      <c r="D1523" s="16"/>
      <c r="E1523" s="16"/>
    </row>
    <row r="1524" spans="4:5" x14ac:dyDescent="0.2">
      <c r="D1524" s="16"/>
      <c r="E1524" s="16"/>
    </row>
    <row r="1525" spans="4:5" x14ac:dyDescent="0.2">
      <c r="D1525" s="16"/>
      <c r="E1525" s="16"/>
    </row>
    <row r="1526" spans="4:5" x14ac:dyDescent="0.2">
      <c r="D1526" s="16"/>
      <c r="E1526" s="16"/>
    </row>
    <row r="1527" spans="4:5" x14ac:dyDescent="0.2">
      <c r="D1527" s="16"/>
      <c r="E1527" s="16"/>
    </row>
    <row r="1528" spans="4:5" x14ac:dyDescent="0.2">
      <c r="D1528" s="16"/>
      <c r="E1528" s="16"/>
    </row>
    <row r="1529" spans="4:5" x14ac:dyDescent="0.2">
      <c r="D1529" s="16"/>
      <c r="E1529" s="16"/>
    </row>
    <row r="1530" spans="4:5" x14ac:dyDescent="0.2">
      <c r="D1530" s="16"/>
      <c r="E1530" s="16"/>
    </row>
    <row r="1531" spans="4:5" x14ac:dyDescent="0.2">
      <c r="D1531" s="16"/>
      <c r="E1531" s="16"/>
    </row>
    <row r="1532" spans="4:5" x14ac:dyDescent="0.2">
      <c r="D1532" s="16"/>
      <c r="E1532" s="16"/>
    </row>
    <row r="1533" spans="4:5" x14ac:dyDescent="0.2">
      <c r="D1533" s="16"/>
      <c r="E1533" s="16"/>
    </row>
    <row r="1534" spans="4:5" x14ac:dyDescent="0.2">
      <c r="D1534" s="16"/>
      <c r="E1534" s="16"/>
    </row>
    <row r="1535" spans="4:5" x14ac:dyDescent="0.2">
      <c r="D1535" s="16"/>
      <c r="E1535" s="16"/>
    </row>
    <row r="1536" spans="4:5" x14ac:dyDescent="0.2">
      <c r="D1536" s="16"/>
      <c r="E1536" s="16"/>
    </row>
    <row r="1537" spans="4:5" x14ac:dyDescent="0.2">
      <c r="D1537" s="16"/>
      <c r="E1537" s="16"/>
    </row>
    <row r="1538" spans="4:5" x14ac:dyDescent="0.2">
      <c r="D1538" s="16"/>
      <c r="E1538" s="16"/>
    </row>
    <row r="1539" spans="4:5" x14ac:dyDescent="0.2">
      <c r="D1539" s="16"/>
      <c r="E1539" s="16"/>
    </row>
    <row r="1540" spans="4:5" x14ac:dyDescent="0.2">
      <c r="D1540" s="16"/>
      <c r="E1540" s="16"/>
    </row>
    <row r="1541" spans="4:5" x14ac:dyDescent="0.2">
      <c r="D1541" s="16"/>
      <c r="E1541" s="16"/>
    </row>
    <row r="1542" spans="4:5" x14ac:dyDescent="0.2">
      <c r="D1542" s="16"/>
      <c r="E1542" s="16"/>
    </row>
    <row r="1543" spans="4:5" x14ac:dyDescent="0.2">
      <c r="D1543" s="16"/>
      <c r="E1543" s="16"/>
    </row>
    <row r="1544" spans="4:5" x14ac:dyDescent="0.2">
      <c r="D1544" s="16"/>
      <c r="E1544" s="16"/>
    </row>
    <row r="1545" spans="4:5" x14ac:dyDescent="0.2">
      <c r="D1545" s="16"/>
      <c r="E1545" s="16"/>
    </row>
    <row r="1546" spans="4:5" x14ac:dyDescent="0.2">
      <c r="D1546" s="16"/>
      <c r="E1546" s="16"/>
    </row>
    <row r="1547" spans="4:5" x14ac:dyDescent="0.2">
      <c r="D1547" s="16"/>
      <c r="E1547" s="16"/>
    </row>
    <row r="1548" spans="4:5" x14ac:dyDescent="0.2">
      <c r="D1548" s="16"/>
      <c r="E1548" s="16"/>
    </row>
    <row r="1549" spans="4:5" x14ac:dyDescent="0.2">
      <c r="D1549" s="16"/>
      <c r="E1549" s="16"/>
    </row>
    <row r="1550" spans="4:5" x14ac:dyDescent="0.2">
      <c r="D1550" s="16"/>
      <c r="E1550" s="16"/>
    </row>
    <row r="1551" spans="4:5" x14ac:dyDescent="0.2">
      <c r="D1551" s="16"/>
      <c r="E1551" s="16"/>
    </row>
    <row r="1552" spans="4:5" x14ac:dyDescent="0.2">
      <c r="D1552" s="16"/>
      <c r="E1552" s="16"/>
    </row>
    <row r="1553" spans="4:5" x14ac:dyDescent="0.2">
      <c r="D1553" s="16"/>
      <c r="E1553" s="16"/>
    </row>
    <row r="1554" spans="4:5" x14ac:dyDescent="0.2">
      <c r="D1554" s="16"/>
      <c r="E1554" s="16"/>
    </row>
    <row r="1555" spans="4:5" x14ac:dyDescent="0.2">
      <c r="D1555" s="16"/>
      <c r="E1555" s="16"/>
    </row>
    <row r="1556" spans="4:5" x14ac:dyDescent="0.2">
      <c r="D1556" s="16"/>
      <c r="E1556" s="16"/>
    </row>
    <row r="1557" spans="4:5" x14ac:dyDescent="0.2">
      <c r="D1557" s="16"/>
      <c r="E1557" s="16"/>
    </row>
    <row r="1558" spans="4:5" x14ac:dyDescent="0.2">
      <c r="D1558" s="16"/>
      <c r="E1558" s="16"/>
    </row>
    <row r="1559" spans="4:5" x14ac:dyDescent="0.2">
      <c r="D1559" s="16"/>
      <c r="E1559" s="16"/>
    </row>
    <row r="1560" spans="4:5" x14ac:dyDescent="0.2">
      <c r="D1560" s="16"/>
      <c r="E1560" s="16"/>
    </row>
    <row r="1561" spans="4:5" x14ac:dyDescent="0.2">
      <c r="D1561" s="16"/>
      <c r="E1561" s="16"/>
    </row>
    <row r="1562" spans="4:5" x14ac:dyDescent="0.2">
      <c r="D1562" s="16"/>
      <c r="E1562" s="16"/>
    </row>
    <row r="1563" spans="4:5" x14ac:dyDescent="0.2">
      <c r="D1563" s="16"/>
      <c r="E1563" s="16"/>
    </row>
    <row r="1564" spans="4:5" x14ac:dyDescent="0.2">
      <c r="D1564" s="16"/>
      <c r="E1564" s="16"/>
    </row>
    <row r="1565" spans="4:5" x14ac:dyDescent="0.2">
      <c r="D1565" s="16"/>
      <c r="E1565" s="16"/>
    </row>
    <row r="1566" spans="4:5" x14ac:dyDescent="0.2">
      <c r="D1566" s="16"/>
      <c r="E1566" s="16"/>
    </row>
    <row r="1567" spans="4:5" x14ac:dyDescent="0.2">
      <c r="D1567" s="16"/>
      <c r="E1567" s="16"/>
    </row>
    <row r="1568" spans="4:5" x14ac:dyDescent="0.2">
      <c r="D1568" s="16"/>
      <c r="E1568" s="16"/>
    </row>
    <row r="1569" spans="4:5" x14ac:dyDescent="0.2">
      <c r="D1569" s="16"/>
      <c r="E1569" s="16"/>
    </row>
    <row r="1570" spans="4:5" x14ac:dyDescent="0.2">
      <c r="D1570" s="16"/>
      <c r="E1570" s="16"/>
    </row>
    <row r="1571" spans="4:5" x14ac:dyDescent="0.2">
      <c r="D1571" s="16"/>
      <c r="E1571" s="16"/>
    </row>
    <row r="1572" spans="4:5" x14ac:dyDescent="0.2">
      <c r="D1572" s="16"/>
      <c r="E1572" s="16"/>
    </row>
    <row r="1573" spans="4:5" x14ac:dyDescent="0.2">
      <c r="D1573" s="16"/>
      <c r="E1573" s="16"/>
    </row>
    <row r="1574" spans="4:5" x14ac:dyDescent="0.2">
      <c r="D1574" s="16"/>
      <c r="E1574" s="16"/>
    </row>
    <row r="1575" spans="4:5" x14ac:dyDescent="0.2">
      <c r="D1575" s="16"/>
      <c r="E1575" s="16"/>
    </row>
    <row r="1576" spans="4:5" x14ac:dyDescent="0.2">
      <c r="D1576" s="16"/>
      <c r="E1576" s="16"/>
    </row>
    <row r="1577" spans="4:5" x14ac:dyDescent="0.2">
      <c r="D1577" s="16"/>
      <c r="E1577" s="16"/>
    </row>
    <row r="1578" spans="4:5" x14ac:dyDescent="0.2">
      <c r="D1578" s="16"/>
      <c r="E1578" s="16"/>
    </row>
    <row r="1579" spans="4:5" x14ac:dyDescent="0.2">
      <c r="D1579" s="16"/>
      <c r="E1579" s="16"/>
    </row>
    <row r="1580" spans="4:5" x14ac:dyDescent="0.2">
      <c r="D1580" s="16"/>
      <c r="E1580" s="16"/>
    </row>
    <row r="1581" spans="4:5" x14ac:dyDescent="0.2">
      <c r="D1581" s="16"/>
      <c r="E1581" s="16"/>
    </row>
    <row r="1582" spans="4:5" x14ac:dyDescent="0.2">
      <c r="D1582" s="16"/>
      <c r="E1582" s="16"/>
    </row>
    <row r="1583" spans="4:5" x14ac:dyDescent="0.2">
      <c r="D1583" s="16"/>
      <c r="E1583" s="16"/>
    </row>
    <row r="1584" spans="4:5" x14ac:dyDescent="0.2">
      <c r="D1584" s="16"/>
      <c r="E1584" s="16"/>
    </row>
    <row r="1585" spans="4:5" x14ac:dyDescent="0.2">
      <c r="D1585" s="16"/>
      <c r="E1585" s="16"/>
    </row>
    <row r="1586" spans="4:5" x14ac:dyDescent="0.2">
      <c r="D1586" s="16"/>
      <c r="E1586" s="16"/>
    </row>
    <row r="1587" spans="4:5" x14ac:dyDescent="0.2">
      <c r="D1587" s="16"/>
      <c r="E1587" s="16"/>
    </row>
    <row r="1588" spans="4:5" x14ac:dyDescent="0.2">
      <c r="D1588" s="16"/>
      <c r="E1588" s="16"/>
    </row>
    <row r="1589" spans="4:5" x14ac:dyDescent="0.2">
      <c r="D1589" s="16"/>
      <c r="E1589" s="16"/>
    </row>
    <row r="1590" spans="4:5" x14ac:dyDescent="0.2">
      <c r="D1590" s="16"/>
      <c r="E1590" s="16"/>
    </row>
    <row r="1591" spans="4:5" x14ac:dyDescent="0.2">
      <c r="D1591" s="16"/>
      <c r="E1591" s="16"/>
    </row>
    <row r="1592" spans="4:5" x14ac:dyDescent="0.2">
      <c r="D1592" s="16"/>
      <c r="E1592" s="16"/>
    </row>
    <row r="1593" spans="4:5" x14ac:dyDescent="0.2">
      <c r="D1593" s="16"/>
      <c r="E1593" s="16"/>
    </row>
    <row r="1594" spans="4:5" x14ac:dyDescent="0.2">
      <c r="D1594" s="16"/>
      <c r="E1594" s="16"/>
    </row>
    <row r="1595" spans="4:5" x14ac:dyDescent="0.2">
      <c r="D1595" s="16"/>
      <c r="E1595" s="16"/>
    </row>
    <row r="1596" spans="4:5" x14ac:dyDescent="0.2">
      <c r="D1596" s="16"/>
      <c r="E1596" s="16"/>
    </row>
    <row r="1597" spans="4:5" x14ac:dyDescent="0.2">
      <c r="D1597" s="16"/>
      <c r="E1597" s="16"/>
    </row>
    <row r="1598" spans="4:5" x14ac:dyDescent="0.2">
      <c r="D1598" s="16"/>
      <c r="E1598" s="16"/>
    </row>
    <row r="1599" spans="4:5" x14ac:dyDescent="0.2">
      <c r="D1599" s="16"/>
      <c r="E1599" s="16"/>
    </row>
    <row r="1600" spans="4:5" x14ac:dyDescent="0.2">
      <c r="D1600" s="16"/>
      <c r="E1600" s="16"/>
    </row>
    <row r="1601" spans="4:5" x14ac:dyDescent="0.2">
      <c r="D1601" s="16"/>
      <c r="E1601" s="16"/>
    </row>
    <row r="1602" spans="4:5" x14ac:dyDescent="0.2">
      <c r="D1602" s="16"/>
      <c r="E1602" s="16"/>
    </row>
    <row r="1603" spans="4:5" x14ac:dyDescent="0.2">
      <c r="D1603" s="16"/>
      <c r="E1603" s="16"/>
    </row>
    <row r="1604" spans="4:5" x14ac:dyDescent="0.2">
      <c r="D1604" s="16"/>
      <c r="E1604" s="16"/>
    </row>
    <row r="1605" spans="4:5" x14ac:dyDescent="0.2">
      <c r="D1605" s="16"/>
      <c r="E1605" s="16"/>
    </row>
    <row r="1606" spans="4:5" x14ac:dyDescent="0.2">
      <c r="D1606" s="16"/>
      <c r="E1606" s="16"/>
    </row>
    <row r="1607" spans="4:5" x14ac:dyDescent="0.2">
      <c r="D1607" s="16"/>
      <c r="E1607" s="16"/>
    </row>
    <row r="1608" spans="4:5" x14ac:dyDescent="0.2">
      <c r="D1608" s="16"/>
      <c r="E1608" s="16"/>
    </row>
    <row r="1609" spans="4:5" x14ac:dyDescent="0.2">
      <c r="D1609" s="16"/>
      <c r="E1609" s="16"/>
    </row>
    <row r="1610" spans="4:5" x14ac:dyDescent="0.2">
      <c r="D1610" s="16"/>
      <c r="E1610" s="16"/>
    </row>
    <row r="1611" spans="4:5" x14ac:dyDescent="0.2">
      <c r="D1611" s="16"/>
      <c r="E1611" s="16"/>
    </row>
    <row r="1612" spans="4:5" x14ac:dyDescent="0.2">
      <c r="D1612" s="16"/>
      <c r="E1612" s="16"/>
    </row>
    <row r="1613" spans="4:5" x14ac:dyDescent="0.2">
      <c r="D1613" s="16"/>
      <c r="E1613" s="16"/>
    </row>
    <row r="1614" spans="4:5" x14ac:dyDescent="0.2">
      <c r="D1614" s="16"/>
      <c r="E1614" s="16"/>
    </row>
    <row r="1615" spans="4:5" x14ac:dyDescent="0.2">
      <c r="D1615" s="16"/>
      <c r="E1615" s="16"/>
    </row>
    <row r="1616" spans="4:5" x14ac:dyDescent="0.2">
      <c r="D1616" s="16"/>
      <c r="E1616" s="16"/>
    </row>
    <row r="1617" spans="4:5" x14ac:dyDescent="0.2">
      <c r="D1617" s="16"/>
      <c r="E1617" s="16"/>
    </row>
    <row r="1618" spans="4:5" x14ac:dyDescent="0.2">
      <c r="D1618" s="16"/>
      <c r="E1618" s="16"/>
    </row>
    <row r="1619" spans="4:5" x14ac:dyDescent="0.2">
      <c r="D1619" s="16"/>
      <c r="E1619" s="16"/>
    </row>
    <row r="1620" spans="4:5" x14ac:dyDescent="0.2">
      <c r="D1620" s="16"/>
      <c r="E1620" s="16"/>
    </row>
    <row r="1621" spans="4:5" x14ac:dyDescent="0.2">
      <c r="D1621" s="16"/>
      <c r="E1621" s="16"/>
    </row>
    <row r="1622" spans="4:5" x14ac:dyDescent="0.2">
      <c r="D1622" s="16"/>
      <c r="E1622" s="16"/>
    </row>
    <row r="1623" spans="4:5" x14ac:dyDescent="0.2">
      <c r="D1623" s="16"/>
      <c r="E1623" s="16"/>
    </row>
    <row r="1624" spans="4:5" x14ac:dyDescent="0.2">
      <c r="D1624" s="16"/>
      <c r="E1624" s="16"/>
    </row>
    <row r="1625" spans="4:5" x14ac:dyDescent="0.2">
      <c r="D1625" s="16"/>
      <c r="E1625" s="16"/>
    </row>
    <row r="1626" spans="4:5" x14ac:dyDescent="0.2">
      <c r="D1626" s="16"/>
      <c r="E1626" s="16"/>
    </row>
    <row r="1627" spans="4:5" x14ac:dyDescent="0.2">
      <c r="D1627" s="16"/>
      <c r="E1627" s="16"/>
    </row>
    <row r="1628" spans="4:5" x14ac:dyDescent="0.2">
      <c r="D1628" s="16"/>
      <c r="E1628" s="16"/>
    </row>
    <row r="1629" spans="4:5" x14ac:dyDescent="0.2">
      <c r="D1629" s="16"/>
      <c r="E1629" s="16"/>
    </row>
    <row r="1630" spans="4:5" x14ac:dyDescent="0.2">
      <c r="D1630" s="16"/>
      <c r="E1630" s="16"/>
    </row>
    <row r="1631" spans="4:5" x14ac:dyDescent="0.2">
      <c r="D1631" s="16"/>
      <c r="E1631" s="16"/>
    </row>
    <row r="1632" spans="4:5" x14ac:dyDescent="0.2">
      <c r="D1632" s="16"/>
      <c r="E1632" s="16"/>
    </row>
    <row r="1633" spans="4:5" x14ac:dyDescent="0.2">
      <c r="D1633" s="16"/>
      <c r="E1633" s="16"/>
    </row>
    <row r="1634" spans="4:5" x14ac:dyDescent="0.2">
      <c r="D1634" s="16"/>
      <c r="E1634" s="16"/>
    </row>
    <row r="1635" spans="4:5" x14ac:dyDescent="0.2">
      <c r="D1635" s="16"/>
      <c r="E1635" s="16"/>
    </row>
    <row r="1636" spans="4:5" x14ac:dyDescent="0.2">
      <c r="D1636" s="16"/>
      <c r="E1636" s="16"/>
    </row>
    <row r="1637" spans="4:5" x14ac:dyDescent="0.2">
      <c r="D1637" s="16"/>
      <c r="E1637" s="16"/>
    </row>
    <row r="1638" spans="4:5" x14ac:dyDescent="0.2">
      <c r="D1638" s="16"/>
      <c r="E1638" s="16"/>
    </row>
    <row r="1639" spans="4:5" x14ac:dyDescent="0.2">
      <c r="D1639" s="16"/>
      <c r="E1639" s="16"/>
    </row>
    <row r="1640" spans="4:5" x14ac:dyDescent="0.2">
      <c r="D1640" s="16"/>
      <c r="E1640" s="16"/>
    </row>
    <row r="1641" spans="4:5" x14ac:dyDescent="0.2">
      <c r="D1641" s="16"/>
      <c r="E1641" s="16"/>
    </row>
    <row r="1642" spans="4:5" x14ac:dyDescent="0.2">
      <c r="D1642" s="16"/>
      <c r="E1642" s="16"/>
    </row>
    <row r="1643" spans="4:5" x14ac:dyDescent="0.2">
      <c r="D1643" s="16"/>
      <c r="E1643" s="16"/>
    </row>
    <row r="1644" spans="4:5" x14ac:dyDescent="0.2">
      <c r="D1644" s="16"/>
      <c r="E1644" s="16"/>
    </row>
    <row r="1645" spans="4:5" x14ac:dyDescent="0.2">
      <c r="D1645" s="16"/>
      <c r="E1645" s="16"/>
    </row>
    <row r="1646" spans="4:5" x14ac:dyDescent="0.2">
      <c r="D1646" s="16"/>
      <c r="E1646" s="16"/>
    </row>
    <row r="1647" spans="4:5" x14ac:dyDescent="0.2">
      <c r="D1647" s="16"/>
      <c r="E1647" s="16"/>
    </row>
    <row r="1648" spans="4:5" x14ac:dyDescent="0.2">
      <c r="D1648" s="16"/>
      <c r="E1648" s="16"/>
    </row>
    <row r="1649" spans="4:5" x14ac:dyDescent="0.2">
      <c r="D1649" s="16"/>
      <c r="E1649" s="16"/>
    </row>
    <row r="1650" spans="4:5" x14ac:dyDescent="0.2">
      <c r="D1650" s="16"/>
      <c r="E1650" s="16"/>
    </row>
    <row r="1651" spans="4:5" x14ac:dyDescent="0.2">
      <c r="D1651" s="16"/>
      <c r="E1651" s="16"/>
    </row>
    <row r="1652" spans="4:5" x14ac:dyDescent="0.2">
      <c r="D1652" s="16"/>
      <c r="E1652" s="16"/>
    </row>
    <row r="1653" spans="4:5" x14ac:dyDescent="0.2">
      <c r="D1653" s="16"/>
      <c r="E1653" s="16"/>
    </row>
    <row r="1654" spans="4:5" x14ac:dyDescent="0.2">
      <c r="D1654" s="16"/>
      <c r="E1654" s="16"/>
    </row>
    <row r="1655" spans="4:5" x14ac:dyDescent="0.2">
      <c r="D1655" s="16"/>
      <c r="E1655" s="16"/>
    </row>
    <row r="1656" spans="4:5" x14ac:dyDescent="0.2">
      <c r="D1656" s="16"/>
      <c r="E1656" s="16"/>
    </row>
    <row r="1657" spans="4:5" x14ac:dyDescent="0.2">
      <c r="D1657" s="16"/>
      <c r="E1657" s="16"/>
    </row>
    <row r="1658" spans="4:5" x14ac:dyDescent="0.2">
      <c r="D1658" s="16"/>
      <c r="E1658" s="16"/>
    </row>
  </sheetData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98"/>
  <sheetViews>
    <sheetView zoomScale="115" zoomScaleNormal="115" workbookViewId="0">
      <pane ySplit="1" topLeftCell="A2" activePane="bottomLeft" state="frozen"/>
      <selection pane="bottomLeft" activeCell="I9" sqref="I9"/>
    </sheetView>
  </sheetViews>
  <sheetFormatPr baseColWidth="10" defaultRowHeight="12.75" x14ac:dyDescent="0.2"/>
  <cols>
    <col min="1" max="1" width="20.7109375" customWidth="1"/>
    <col min="2" max="2" width="16.5703125" customWidth="1"/>
    <col min="4" max="4" width="17.28515625" style="59" customWidth="1"/>
    <col min="5" max="5" width="37.140625" style="58" customWidth="1"/>
    <col min="6" max="7" width="14" customWidth="1"/>
    <col min="8" max="8" width="16.42578125" style="59" customWidth="1"/>
    <col min="9" max="9" width="35.140625" customWidth="1"/>
    <col min="10" max="10" width="22.28515625" customWidth="1"/>
    <col min="11" max="11" width="21.42578125" customWidth="1"/>
    <col min="12" max="13" width="33.85546875" customWidth="1"/>
  </cols>
  <sheetData>
    <row r="1" spans="1:13" x14ac:dyDescent="0.2">
      <c r="A1" s="186" t="s">
        <v>0</v>
      </c>
      <c r="B1" s="70" t="s">
        <v>7</v>
      </c>
      <c r="C1" s="70" t="s">
        <v>8</v>
      </c>
      <c r="D1" s="71" t="s">
        <v>11</v>
      </c>
      <c r="E1" s="72" t="s">
        <v>9</v>
      </c>
      <c r="F1" s="70" t="s">
        <v>14</v>
      </c>
      <c r="G1" s="73" t="s">
        <v>15</v>
      </c>
      <c r="H1" s="71" t="s">
        <v>10</v>
      </c>
      <c r="I1" s="70" t="s">
        <v>16</v>
      </c>
      <c r="J1" s="67"/>
      <c r="K1" s="60"/>
      <c r="L1" s="61"/>
      <c r="M1" s="61"/>
    </row>
    <row r="2" spans="1:13" s="88" customFormat="1" ht="15.75" customHeight="1" x14ac:dyDescent="0.2">
      <c r="A2" s="182" t="s">
        <v>26</v>
      </c>
      <c r="B2" s="184" t="s">
        <v>44</v>
      </c>
      <c r="C2" s="184" t="s">
        <v>45</v>
      </c>
      <c r="D2" s="84">
        <v>22222</v>
      </c>
      <c r="E2" s="85" t="s">
        <v>51</v>
      </c>
      <c r="F2" s="185" t="s">
        <v>46</v>
      </c>
      <c r="G2" s="185" t="s">
        <v>47</v>
      </c>
      <c r="H2" s="84">
        <v>55555</v>
      </c>
      <c r="I2" s="87" t="s">
        <v>52</v>
      </c>
      <c r="J2" s="89"/>
      <c r="K2" s="105"/>
      <c r="L2" s="93"/>
      <c r="M2" s="93"/>
    </row>
    <row r="3" spans="1:13" s="88" customFormat="1" ht="15.75" customHeight="1" x14ac:dyDescent="0.2">
      <c r="A3" s="182" t="s">
        <v>27</v>
      </c>
      <c r="B3" s="185" t="s">
        <v>46</v>
      </c>
      <c r="C3" s="185" t="s">
        <v>47</v>
      </c>
      <c r="D3" s="74"/>
      <c r="E3" s="77"/>
      <c r="F3" s="76"/>
      <c r="G3" s="70"/>
      <c r="H3" s="74"/>
      <c r="I3" s="78"/>
      <c r="J3" s="89"/>
      <c r="K3" s="90"/>
      <c r="L3" s="91"/>
      <c r="M3" s="91"/>
    </row>
    <row r="4" spans="1:13" ht="15.75" customHeight="1" x14ac:dyDescent="0.2">
      <c r="A4" s="182" t="s">
        <v>28</v>
      </c>
      <c r="B4" s="184" t="s">
        <v>48</v>
      </c>
      <c r="C4" s="184" t="s">
        <v>49</v>
      </c>
      <c r="D4" s="84"/>
      <c r="E4" s="92"/>
      <c r="F4" s="86"/>
      <c r="G4" s="86"/>
      <c r="H4" s="84"/>
      <c r="I4" s="86"/>
      <c r="J4" s="68"/>
      <c r="K4" s="64"/>
      <c r="L4" s="62"/>
      <c r="M4" s="62"/>
    </row>
    <row r="5" spans="1:13" s="88" customFormat="1" ht="15.75" customHeight="1" x14ac:dyDescent="0.2">
      <c r="A5" s="182" t="s">
        <v>29</v>
      </c>
      <c r="B5" s="46"/>
      <c r="C5" s="76"/>
      <c r="D5" s="74"/>
      <c r="E5" s="75"/>
      <c r="F5" s="76"/>
      <c r="G5" s="185" t="s">
        <v>50</v>
      </c>
      <c r="H5" s="74"/>
      <c r="I5" s="76"/>
      <c r="J5" s="89"/>
      <c r="K5" s="90"/>
      <c r="L5" s="93"/>
      <c r="M5" s="93"/>
    </row>
    <row r="6" spans="1:13" ht="15.75" customHeight="1" x14ac:dyDescent="0.2">
      <c r="A6" s="182" t="s">
        <v>30</v>
      </c>
      <c r="B6" s="46"/>
      <c r="C6" s="76"/>
      <c r="D6" s="74"/>
      <c r="E6" s="75"/>
      <c r="F6" s="76"/>
      <c r="G6" s="76"/>
      <c r="H6" s="74"/>
      <c r="I6" s="76"/>
      <c r="J6" s="68"/>
      <c r="K6" s="64"/>
      <c r="L6" s="62"/>
      <c r="M6" s="62"/>
    </row>
    <row r="7" spans="1:13" ht="15.75" customHeight="1" x14ac:dyDescent="0.2">
      <c r="A7" s="182" t="s">
        <v>31</v>
      </c>
      <c r="B7" s="73"/>
      <c r="C7" s="73"/>
      <c r="D7" s="84"/>
      <c r="E7" s="85"/>
      <c r="F7" s="184" t="s">
        <v>48</v>
      </c>
      <c r="G7" s="184" t="s">
        <v>49</v>
      </c>
      <c r="H7" s="84"/>
      <c r="I7" s="87"/>
      <c r="J7" s="68"/>
      <c r="K7" s="64"/>
      <c r="L7" s="62"/>
      <c r="M7" s="62"/>
    </row>
    <row r="8" spans="1:13" ht="15.75" customHeight="1" x14ac:dyDescent="0.2">
      <c r="A8" s="182" t="s">
        <v>32</v>
      </c>
      <c r="B8" s="70"/>
      <c r="C8" s="70"/>
      <c r="D8" s="74"/>
      <c r="E8" s="77"/>
      <c r="F8" s="70"/>
      <c r="G8" s="70"/>
      <c r="H8" s="74"/>
      <c r="I8" s="78"/>
      <c r="J8" s="68"/>
      <c r="K8" s="69"/>
      <c r="L8" s="69"/>
      <c r="M8" s="81"/>
    </row>
    <row r="9" spans="1:13" ht="15.75" customHeight="1" x14ac:dyDescent="0.2">
      <c r="A9" s="182" t="s">
        <v>33</v>
      </c>
      <c r="B9" s="86"/>
      <c r="C9" s="86"/>
      <c r="D9" s="84"/>
      <c r="E9" s="92"/>
      <c r="F9" s="73"/>
      <c r="G9" s="73"/>
      <c r="H9" s="84"/>
      <c r="I9" s="87"/>
      <c r="J9" s="68"/>
      <c r="K9" s="64"/>
      <c r="L9" s="62"/>
      <c r="M9" s="62"/>
    </row>
    <row r="10" spans="1:13" ht="15.75" customHeight="1" x14ac:dyDescent="0.2">
      <c r="A10" s="41"/>
      <c r="B10" s="76"/>
      <c r="C10" s="76"/>
      <c r="D10" s="74"/>
      <c r="E10" s="75"/>
      <c r="F10" s="76"/>
      <c r="G10" s="70"/>
      <c r="H10" s="74"/>
      <c r="I10" s="76"/>
      <c r="J10" s="68"/>
      <c r="K10" s="64"/>
      <c r="L10" s="62"/>
      <c r="M10" s="65"/>
    </row>
    <row r="11" spans="1:13" ht="15.75" customHeight="1" x14ac:dyDescent="0.2">
      <c r="A11" s="46"/>
      <c r="B11" s="76"/>
      <c r="C11" s="76"/>
      <c r="D11" s="74"/>
      <c r="E11" s="77"/>
      <c r="F11" s="76"/>
      <c r="G11" s="76"/>
      <c r="H11" s="74"/>
      <c r="I11" s="76"/>
      <c r="J11" s="68"/>
      <c r="K11" s="66"/>
      <c r="L11" s="62"/>
      <c r="M11" s="63"/>
    </row>
    <row r="12" spans="1:13" ht="15.75" customHeight="1" x14ac:dyDescent="0.2">
      <c r="A12" s="41"/>
      <c r="B12" s="70"/>
      <c r="C12" s="70"/>
      <c r="D12" s="74"/>
      <c r="E12" s="75"/>
      <c r="F12" s="70"/>
      <c r="G12" s="73"/>
      <c r="H12" s="74"/>
      <c r="I12" s="76"/>
      <c r="J12" s="68"/>
      <c r="K12" s="64"/>
      <c r="L12" s="62"/>
      <c r="M12" s="62"/>
    </row>
    <row r="13" spans="1:13" ht="15.75" customHeight="1" x14ac:dyDescent="0.2">
      <c r="A13" s="41"/>
      <c r="B13" s="76"/>
      <c r="C13" s="76"/>
      <c r="D13" s="74"/>
      <c r="E13" s="77"/>
      <c r="F13" s="76"/>
      <c r="G13" s="70"/>
      <c r="H13" s="74"/>
      <c r="I13" s="78"/>
      <c r="J13" s="68"/>
      <c r="K13" s="64"/>
      <c r="L13" s="62"/>
      <c r="M13" s="63"/>
    </row>
    <row r="14" spans="1:13" ht="15.75" customHeight="1" x14ac:dyDescent="0.2">
      <c r="A14" s="46"/>
      <c r="B14" s="46"/>
      <c r="C14" s="76"/>
      <c r="D14" s="74"/>
      <c r="E14" s="75"/>
      <c r="F14" s="76"/>
      <c r="G14" s="76"/>
      <c r="H14" s="74"/>
      <c r="I14" s="76"/>
      <c r="J14" s="68"/>
      <c r="K14" s="64"/>
      <c r="L14" s="62"/>
      <c r="M14" s="62"/>
    </row>
    <row r="15" spans="1:13" ht="15.75" customHeight="1" x14ac:dyDescent="0.2">
      <c r="A15" s="46"/>
      <c r="B15" s="46"/>
      <c r="C15" s="76"/>
      <c r="D15" s="74"/>
      <c r="E15" s="75"/>
      <c r="F15" s="76"/>
      <c r="G15" s="76"/>
      <c r="H15" s="74"/>
      <c r="I15" s="76"/>
      <c r="J15" s="68"/>
      <c r="K15" s="64"/>
      <c r="L15" s="62"/>
      <c r="M15" s="62"/>
    </row>
    <row r="16" spans="1:13" ht="15.75" customHeight="1" x14ac:dyDescent="0.2">
      <c r="A16" s="41"/>
      <c r="B16" s="76"/>
      <c r="C16" s="76"/>
      <c r="D16" s="74"/>
      <c r="E16" s="75"/>
      <c r="F16" s="70"/>
      <c r="G16" s="70"/>
      <c r="H16" s="74"/>
      <c r="I16" s="78"/>
      <c r="J16" s="68"/>
      <c r="K16" s="64"/>
      <c r="L16" s="62"/>
      <c r="M16" s="63"/>
    </row>
    <row r="17" spans="1:9" s="88" customFormat="1" ht="15.75" customHeight="1" x14ac:dyDescent="0.2">
      <c r="A17" s="46"/>
      <c r="B17" s="46"/>
      <c r="C17" s="76"/>
      <c r="D17" s="74"/>
      <c r="E17" s="75"/>
      <c r="F17" s="76"/>
      <c r="G17" s="76"/>
      <c r="H17" s="74"/>
      <c r="I17" s="76"/>
    </row>
    <row r="18" spans="1:9" ht="15.75" customHeight="1" x14ac:dyDescent="0.2">
      <c r="A18" s="41"/>
      <c r="B18" s="70"/>
      <c r="C18" s="70"/>
      <c r="D18" s="74"/>
      <c r="E18" s="75"/>
      <c r="F18" s="76"/>
      <c r="G18" s="76"/>
      <c r="H18" s="74"/>
      <c r="I18" s="78"/>
    </row>
    <row r="19" spans="1:9" ht="15.75" customHeight="1" x14ac:dyDescent="0.2">
      <c r="A19" s="41"/>
      <c r="B19" s="76"/>
      <c r="C19" s="76"/>
      <c r="D19" s="74"/>
      <c r="E19" s="75"/>
      <c r="F19" s="76"/>
      <c r="G19" s="76"/>
      <c r="H19" s="74"/>
      <c r="I19" s="78"/>
    </row>
    <row r="20" spans="1:9" ht="15.75" customHeight="1" x14ac:dyDescent="0.2">
      <c r="A20" s="46"/>
      <c r="B20" s="46"/>
      <c r="C20" s="76"/>
      <c r="D20" s="74"/>
      <c r="E20" s="75"/>
      <c r="F20" s="76"/>
      <c r="G20" s="76"/>
      <c r="I20" s="76"/>
    </row>
    <row r="21" spans="1:9" ht="15.75" customHeight="1" x14ac:dyDescent="0.2">
      <c r="A21" s="46"/>
      <c r="B21" s="76"/>
      <c r="C21" s="76"/>
      <c r="D21" s="74"/>
      <c r="E21" s="77"/>
      <c r="F21" s="76"/>
      <c r="G21" s="76"/>
      <c r="H21" s="74"/>
      <c r="I21" s="78"/>
    </row>
    <row r="22" spans="1:9" ht="15.75" customHeight="1" x14ac:dyDescent="0.2">
      <c r="A22" s="41"/>
      <c r="B22" s="76"/>
      <c r="C22" s="76"/>
      <c r="D22" s="74"/>
      <c r="E22" s="75"/>
      <c r="F22" s="76"/>
      <c r="G22" s="76"/>
      <c r="H22" s="74"/>
      <c r="I22" s="78"/>
    </row>
    <row r="23" spans="1:9" ht="15.75" customHeight="1" x14ac:dyDescent="0.2">
      <c r="A23" s="46"/>
      <c r="B23" s="46"/>
      <c r="C23" s="76"/>
      <c r="D23" s="74"/>
      <c r="E23" s="75"/>
      <c r="F23" s="76"/>
      <c r="G23" s="76"/>
      <c r="H23" s="74"/>
      <c r="I23" s="76"/>
    </row>
    <row r="24" spans="1:9" s="88" customFormat="1" ht="15.75" customHeight="1" x14ac:dyDescent="0.2">
      <c r="A24" s="41"/>
      <c r="B24" s="76"/>
      <c r="C24" s="76"/>
      <c r="D24" s="74"/>
      <c r="E24" s="75"/>
      <c r="F24" s="76"/>
      <c r="G24" s="76"/>
      <c r="H24" s="74"/>
      <c r="I24" s="78"/>
    </row>
    <row r="25" spans="1:9" ht="15.75" customHeight="1" x14ac:dyDescent="0.2">
      <c r="A25" s="46"/>
      <c r="B25" s="70"/>
      <c r="C25" s="76"/>
      <c r="D25" s="74"/>
      <c r="E25" s="75"/>
      <c r="F25" s="76"/>
      <c r="G25" s="76"/>
      <c r="H25" s="74"/>
      <c r="I25" s="78"/>
    </row>
    <row r="26" spans="1:9" s="88" customFormat="1" ht="15.75" customHeight="1" x14ac:dyDescent="0.2">
      <c r="A26" s="46"/>
      <c r="B26" s="46"/>
      <c r="C26" s="76"/>
      <c r="D26" s="74"/>
      <c r="E26" s="75"/>
      <c r="F26" s="76"/>
      <c r="G26" s="76"/>
      <c r="H26" s="74"/>
      <c r="I26" s="76"/>
    </row>
    <row r="27" spans="1:9" s="88" customFormat="1" ht="15.75" customHeight="1" x14ac:dyDescent="0.2">
      <c r="A27" s="46"/>
      <c r="B27" s="46"/>
      <c r="C27" s="76"/>
      <c r="D27" s="74"/>
      <c r="E27" s="75"/>
      <c r="F27" s="76"/>
      <c r="G27" s="76"/>
      <c r="H27" s="74"/>
      <c r="I27" s="76"/>
    </row>
    <row r="28" spans="1:9" s="88" customFormat="1" ht="15.75" customHeight="1" x14ac:dyDescent="0.2">
      <c r="A28" s="40"/>
      <c r="B28" s="86"/>
      <c r="C28" s="86"/>
      <c r="D28" s="84"/>
      <c r="E28" s="92"/>
      <c r="F28" s="73"/>
      <c r="G28" s="73"/>
      <c r="H28" s="84"/>
      <c r="I28" s="87"/>
    </row>
    <row r="29" spans="1:9" ht="15.75" customHeight="1" x14ac:dyDescent="0.2">
      <c r="A29" s="41"/>
      <c r="B29" s="70"/>
      <c r="C29" s="70"/>
      <c r="D29" s="74"/>
      <c r="E29" s="77"/>
      <c r="F29" s="70"/>
      <c r="G29" s="70"/>
      <c r="H29" s="74"/>
      <c r="I29" s="78"/>
    </row>
    <row r="30" spans="1:9" ht="15.75" customHeight="1" x14ac:dyDescent="0.2">
      <c r="A30" s="46"/>
      <c r="B30" s="76"/>
      <c r="C30" s="76"/>
      <c r="D30" s="74"/>
      <c r="E30" s="77"/>
      <c r="F30" s="76"/>
      <c r="G30" s="76"/>
      <c r="H30" s="74"/>
      <c r="I30" s="76"/>
    </row>
    <row r="31" spans="1:9" ht="15.75" customHeight="1" x14ac:dyDescent="0.2">
      <c r="A31" s="41"/>
      <c r="B31" s="70"/>
      <c r="C31" s="70"/>
      <c r="D31" s="74"/>
      <c r="E31" s="75"/>
      <c r="F31" s="76"/>
      <c r="G31" s="76"/>
      <c r="H31" s="74"/>
      <c r="I31" s="76"/>
    </row>
    <row r="32" spans="1:9" ht="15.75" customHeight="1" x14ac:dyDescent="0.2">
      <c r="A32" s="46"/>
      <c r="B32" s="46"/>
      <c r="C32" s="76"/>
      <c r="D32" s="74"/>
      <c r="E32" s="75"/>
      <c r="F32" s="76"/>
      <c r="G32" s="76"/>
      <c r="H32" s="74"/>
      <c r="I32" s="76"/>
    </row>
    <row r="33" spans="1:9" ht="15.75" customHeight="1" x14ac:dyDescent="0.2">
      <c r="A33" s="46"/>
      <c r="B33" s="46"/>
      <c r="C33" s="76"/>
      <c r="D33" s="74"/>
      <c r="E33" s="75"/>
      <c r="F33" s="76"/>
      <c r="G33" s="76"/>
      <c r="H33" s="74"/>
      <c r="I33" s="76"/>
    </row>
    <row r="34" spans="1:9" ht="15.75" customHeight="1" x14ac:dyDescent="0.2">
      <c r="A34" s="46"/>
      <c r="B34" s="46"/>
      <c r="C34" s="76"/>
      <c r="D34" s="74"/>
      <c r="E34" s="75"/>
      <c r="F34" s="76"/>
      <c r="G34" s="76"/>
      <c r="H34" s="74"/>
      <c r="I34" s="76"/>
    </row>
    <row r="35" spans="1:9" ht="15.75" customHeight="1" x14ac:dyDescent="0.2">
      <c r="A35" s="41"/>
      <c r="B35" s="70"/>
      <c r="C35" s="70"/>
      <c r="D35" s="74"/>
      <c r="E35" s="75"/>
      <c r="F35" s="70"/>
      <c r="G35" s="70"/>
      <c r="H35" s="74"/>
      <c r="I35" s="78"/>
    </row>
    <row r="36" spans="1:9" s="88" customFormat="1" ht="15.75" customHeight="1" x14ac:dyDescent="0.2">
      <c r="A36" s="46"/>
      <c r="B36" s="46"/>
      <c r="C36" s="76"/>
      <c r="D36" s="74"/>
      <c r="E36" s="180"/>
      <c r="F36" s="76"/>
      <c r="G36" s="76"/>
      <c r="H36" s="74"/>
      <c r="I36" s="76"/>
    </row>
    <row r="37" spans="1:9" ht="15.75" customHeight="1" x14ac:dyDescent="0.2">
      <c r="A37" s="41"/>
      <c r="B37" s="70"/>
      <c r="C37" s="70"/>
      <c r="D37" s="74"/>
      <c r="E37" s="77"/>
      <c r="F37" s="76"/>
      <c r="G37" s="76"/>
      <c r="H37" s="74"/>
      <c r="I37" s="78"/>
    </row>
    <row r="38" spans="1:9" ht="15.75" customHeight="1" x14ac:dyDescent="0.2">
      <c r="A38" s="46"/>
      <c r="B38" s="46"/>
      <c r="C38" s="76"/>
      <c r="D38" s="74"/>
      <c r="E38" s="75"/>
      <c r="F38" s="76"/>
      <c r="G38" s="76"/>
      <c r="H38" s="74"/>
      <c r="I38" s="76"/>
    </row>
    <row r="39" spans="1:9" s="88" customFormat="1" ht="15.75" customHeight="1" x14ac:dyDescent="0.2">
      <c r="A39" s="46"/>
      <c r="B39" s="46"/>
      <c r="C39" s="76"/>
      <c r="D39" s="74"/>
      <c r="E39" s="75"/>
      <c r="F39" s="76"/>
      <c r="G39" s="76"/>
      <c r="H39" s="74"/>
      <c r="I39" s="76"/>
    </row>
    <row r="40" spans="1:9" s="88" customFormat="1" ht="15.75" customHeight="1" x14ac:dyDescent="0.2">
      <c r="A40" s="41"/>
      <c r="B40" s="70"/>
      <c r="C40" s="70"/>
      <c r="D40" s="74"/>
      <c r="E40" s="77"/>
      <c r="F40" s="76"/>
      <c r="G40" s="76"/>
      <c r="H40" s="74"/>
      <c r="I40" s="76"/>
    </row>
    <row r="41" spans="1:9" ht="15.75" customHeight="1" x14ac:dyDescent="0.2">
      <c r="A41" s="46"/>
      <c r="B41" s="46"/>
      <c r="C41" s="76"/>
      <c r="D41" s="74"/>
      <c r="E41" s="75"/>
      <c r="F41" s="76"/>
      <c r="G41" s="76"/>
      <c r="H41" s="74"/>
      <c r="I41" s="76"/>
    </row>
    <row r="42" spans="1:9" ht="24" customHeight="1" x14ac:dyDescent="0.2">
      <c r="A42" s="46"/>
      <c r="B42" s="76"/>
      <c r="C42" s="76"/>
      <c r="D42" s="74"/>
      <c r="E42" s="75"/>
      <c r="F42" s="70"/>
      <c r="G42" s="70"/>
      <c r="H42" s="74"/>
      <c r="I42" s="78"/>
    </row>
    <row r="43" spans="1:9" ht="15.75" customHeight="1" x14ac:dyDescent="0.2">
      <c r="A43" s="40"/>
      <c r="B43" s="73"/>
      <c r="C43" s="73"/>
      <c r="D43" s="84"/>
      <c r="E43" s="85"/>
      <c r="F43" s="86"/>
      <c r="G43" s="86"/>
      <c r="H43" s="84"/>
      <c r="I43" s="87"/>
    </row>
    <row r="44" spans="1:9" ht="15.75" customHeight="1" x14ac:dyDescent="0.2">
      <c r="A44" s="40"/>
      <c r="B44" s="86"/>
      <c r="C44" s="86"/>
      <c r="D44" s="84"/>
      <c r="E44" s="85"/>
      <c r="F44" s="86"/>
      <c r="G44" s="86"/>
      <c r="H44" s="84"/>
      <c r="I44" s="86"/>
    </row>
    <row r="45" spans="1:9" ht="15.75" customHeight="1" x14ac:dyDescent="0.2">
      <c r="A45" s="46"/>
      <c r="B45" s="46"/>
      <c r="C45" s="76"/>
      <c r="D45" s="74"/>
      <c r="E45" s="75"/>
      <c r="F45" s="76"/>
      <c r="G45" s="76"/>
      <c r="H45" s="74"/>
      <c r="I45" s="76"/>
    </row>
    <row r="46" spans="1:9" ht="15.75" customHeight="1" x14ac:dyDescent="0.2">
      <c r="A46" s="40"/>
      <c r="B46" s="86"/>
      <c r="C46" s="86"/>
      <c r="D46" s="84"/>
      <c r="E46" s="92"/>
      <c r="F46" s="86"/>
      <c r="G46" s="86"/>
      <c r="H46" s="84"/>
      <c r="I46" s="86"/>
    </row>
    <row r="47" spans="1:9" s="88" customFormat="1" ht="15.75" customHeight="1" x14ac:dyDescent="0.2">
      <c r="A47" s="46"/>
      <c r="B47" s="46"/>
      <c r="C47" s="76"/>
      <c r="D47" s="74"/>
      <c r="E47" s="75"/>
      <c r="F47" s="76"/>
      <c r="G47" s="76"/>
      <c r="H47" s="74"/>
      <c r="I47" s="76"/>
    </row>
    <row r="48" spans="1:9" ht="15.75" customHeight="1" x14ac:dyDescent="0.2">
      <c r="A48" s="40"/>
      <c r="B48" s="86"/>
      <c r="C48" s="86"/>
      <c r="D48" s="84"/>
      <c r="E48" s="92"/>
      <c r="F48" s="86"/>
      <c r="G48" s="86"/>
      <c r="H48" s="84"/>
      <c r="I48" s="86"/>
    </row>
    <row r="49" spans="1:9" ht="15.75" customHeight="1" x14ac:dyDescent="0.2">
      <c r="A49" s="41"/>
      <c r="B49" s="70"/>
      <c r="C49" s="70"/>
      <c r="D49" s="74"/>
      <c r="E49" s="77"/>
      <c r="F49" s="70"/>
      <c r="G49" s="70"/>
      <c r="H49" s="74"/>
      <c r="I49" s="78"/>
    </row>
    <row r="50" spans="1:9" ht="15.75" customHeight="1" x14ac:dyDescent="0.2">
      <c r="A50" s="41"/>
      <c r="B50" s="70"/>
      <c r="C50" s="70"/>
      <c r="D50" s="74"/>
      <c r="E50" s="77"/>
      <c r="F50" s="76"/>
      <c r="G50" s="76"/>
      <c r="H50" s="74"/>
      <c r="I50" s="78"/>
    </row>
    <row r="51" spans="1:9" ht="15.75" customHeight="1" x14ac:dyDescent="0.2">
      <c r="A51" s="46"/>
      <c r="B51" s="46"/>
      <c r="C51" s="76"/>
      <c r="D51" s="74"/>
      <c r="E51" s="75"/>
      <c r="F51" s="76"/>
      <c r="G51" s="76"/>
      <c r="H51" s="74"/>
      <c r="I51" s="76"/>
    </row>
    <row r="52" spans="1:9" ht="15.75" customHeight="1" x14ac:dyDescent="0.2">
      <c r="A52" s="41"/>
      <c r="B52" s="70"/>
      <c r="C52" s="70"/>
      <c r="D52" s="74"/>
      <c r="E52" s="77"/>
      <c r="F52" s="76"/>
      <c r="G52" s="76"/>
      <c r="H52" s="74"/>
      <c r="I52" s="76"/>
    </row>
    <row r="53" spans="1:9" ht="15.75" customHeight="1" x14ac:dyDescent="0.2">
      <c r="A53" s="41"/>
      <c r="B53" s="76"/>
      <c r="C53" s="76"/>
      <c r="D53" s="74"/>
      <c r="E53" s="77"/>
      <c r="F53" s="76"/>
      <c r="G53" s="76"/>
      <c r="H53" s="74"/>
      <c r="I53" s="78"/>
    </row>
    <row r="54" spans="1:9" ht="15.75" customHeight="1" x14ac:dyDescent="0.2">
      <c r="A54" s="41"/>
      <c r="B54" s="76"/>
      <c r="C54" s="76"/>
      <c r="D54" s="74"/>
      <c r="E54" s="77"/>
      <c r="F54" s="76"/>
      <c r="G54" s="76"/>
      <c r="H54" s="74"/>
      <c r="I54" s="78"/>
    </row>
    <row r="55" spans="1:9" ht="15.75" customHeight="1" x14ac:dyDescent="0.2">
      <c r="A55" s="46"/>
      <c r="B55" s="46"/>
      <c r="C55" s="76"/>
      <c r="D55" s="74"/>
      <c r="E55" s="75"/>
      <c r="F55" s="76"/>
      <c r="G55" s="76"/>
      <c r="H55" s="74"/>
      <c r="I55" s="76"/>
    </row>
    <row r="56" spans="1:9" ht="15.75" customHeight="1" x14ac:dyDescent="0.2">
      <c r="A56" s="40"/>
      <c r="B56" s="86"/>
      <c r="C56" s="86"/>
      <c r="D56" s="84"/>
      <c r="E56" s="92"/>
      <c r="F56" s="86"/>
      <c r="G56" s="86"/>
      <c r="H56" s="84"/>
      <c r="I56" s="86"/>
    </row>
    <row r="57" spans="1:9" ht="15.75" customHeight="1" x14ac:dyDescent="0.2">
      <c r="A57" s="41"/>
      <c r="B57" s="76"/>
      <c r="C57" s="76"/>
      <c r="D57" s="74"/>
      <c r="E57" s="75"/>
      <c r="F57" s="76"/>
      <c r="G57" s="76"/>
      <c r="H57" s="74"/>
      <c r="I57" s="78"/>
    </row>
    <row r="58" spans="1:9" ht="15.75" customHeight="1" x14ac:dyDescent="0.2">
      <c r="A58" s="41"/>
      <c r="B58" s="76"/>
      <c r="C58" s="76"/>
      <c r="D58" s="74"/>
      <c r="E58" s="77"/>
      <c r="F58" s="76"/>
      <c r="G58" s="76"/>
      <c r="H58" s="74"/>
      <c r="I58" s="78"/>
    </row>
    <row r="59" spans="1:9" ht="15.75" customHeight="1" x14ac:dyDescent="0.2">
      <c r="A59" s="94"/>
      <c r="B59" s="86"/>
      <c r="C59" s="86"/>
      <c r="D59" s="84"/>
      <c r="E59" s="92"/>
      <c r="F59" s="86"/>
      <c r="G59" s="86"/>
      <c r="H59" s="84"/>
      <c r="I59" s="86"/>
    </row>
    <row r="60" spans="1:9" ht="15.75" customHeight="1" x14ac:dyDescent="0.2">
      <c r="A60" s="46"/>
      <c r="B60" s="46"/>
      <c r="C60" s="76"/>
      <c r="D60" s="74"/>
      <c r="E60" s="75"/>
      <c r="F60" s="76"/>
      <c r="G60" s="76"/>
      <c r="H60" s="74"/>
      <c r="I60" s="76"/>
    </row>
    <row r="61" spans="1:9" ht="15.75" customHeight="1" x14ac:dyDescent="0.2">
      <c r="A61" s="40"/>
      <c r="B61" s="86"/>
      <c r="C61" s="86"/>
      <c r="D61" s="84"/>
      <c r="E61" s="85"/>
      <c r="F61" s="86"/>
      <c r="G61" s="86"/>
      <c r="H61" s="84"/>
      <c r="I61" s="86"/>
    </row>
    <row r="62" spans="1:9" ht="15.75" customHeight="1" x14ac:dyDescent="0.2">
      <c r="A62" s="46"/>
      <c r="B62" s="46"/>
      <c r="C62" s="76"/>
      <c r="D62" s="74"/>
      <c r="E62" s="75"/>
      <c r="F62" s="76"/>
      <c r="G62" s="76"/>
      <c r="H62" s="74"/>
      <c r="I62" s="76"/>
    </row>
    <row r="63" spans="1:9" ht="15.75" customHeight="1" x14ac:dyDescent="0.2">
      <c r="A63" s="41"/>
      <c r="B63" s="76"/>
      <c r="C63" s="76"/>
      <c r="D63" s="74"/>
      <c r="E63" s="77"/>
      <c r="F63" s="76"/>
      <c r="G63" s="76"/>
      <c r="H63" s="74"/>
      <c r="I63" s="76"/>
    </row>
    <row r="64" spans="1:9" ht="15.75" customHeight="1" x14ac:dyDescent="0.2">
      <c r="A64" s="55"/>
      <c r="B64" s="76"/>
      <c r="C64" s="76"/>
      <c r="D64" s="74"/>
      <c r="E64" s="77"/>
      <c r="F64" s="76"/>
      <c r="G64" s="76"/>
      <c r="H64" s="74"/>
      <c r="I64" s="78"/>
    </row>
    <row r="65" spans="1:9" s="79" customFormat="1" ht="15.75" customHeight="1" x14ac:dyDescent="0.2">
      <c r="A65" s="42"/>
      <c r="B65" s="76"/>
      <c r="C65" s="76"/>
      <c r="D65" s="74"/>
      <c r="E65" s="75"/>
      <c r="F65" s="76"/>
      <c r="G65" s="76"/>
      <c r="H65" s="74"/>
      <c r="I65" s="78"/>
    </row>
    <row r="66" spans="1:9" ht="15.75" customHeight="1" x14ac:dyDescent="0.2">
      <c r="A66" s="41"/>
      <c r="B66" s="76"/>
      <c r="C66" s="76"/>
      <c r="D66" s="74"/>
      <c r="E66" s="75"/>
      <c r="F66" s="76"/>
      <c r="G66" s="76"/>
      <c r="H66" s="74"/>
      <c r="I66" s="78"/>
    </row>
    <row r="67" spans="1:9" ht="15.75" customHeight="1" x14ac:dyDescent="0.2">
      <c r="A67" s="41"/>
      <c r="B67" s="76"/>
      <c r="C67" s="76"/>
      <c r="D67" s="74"/>
      <c r="E67" s="77"/>
      <c r="F67" s="76"/>
      <c r="G67" s="76"/>
      <c r="H67" s="74"/>
      <c r="I67" s="78"/>
    </row>
    <row r="68" spans="1:9" ht="15.75" customHeight="1" x14ac:dyDescent="0.2">
      <c r="A68" s="41"/>
      <c r="B68" s="76"/>
      <c r="C68" s="76"/>
      <c r="D68" s="74"/>
      <c r="E68" s="75"/>
      <c r="F68" s="76"/>
      <c r="G68" s="76"/>
      <c r="H68" s="74"/>
      <c r="I68" s="76"/>
    </row>
    <row r="69" spans="1:9" ht="15.75" customHeight="1" x14ac:dyDescent="0.2">
      <c r="A69" s="76"/>
      <c r="B69" s="76"/>
      <c r="C69" s="76"/>
      <c r="D69" s="74"/>
      <c r="E69" s="75"/>
      <c r="F69" s="76"/>
      <c r="G69" s="76"/>
      <c r="H69" s="74"/>
      <c r="I69" s="76"/>
    </row>
    <row r="70" spans="1:9" ht="15.75" customHeight="1" x14ac:dyDescent="0.2">
      <c r="A70" s="40"/>
      <c r="B70" s="73"/>
      <c r="C70" s="86"/>
      <c r="D70" s="84"/>
      <c r="E70" s="85"/>
      <c r="F70" s="86"/>
      <c r="G70" s="86"/>
      <c r="H70" s="84"/>
      <c r="I70" s="87"/>
    </row>
    <row r="71" spans="1:9" ht="15.75" customHeight="1" x14ac:dyDescent="0.2">
      <c r="A71" s="41"/>
      <c r="B71" s="76"/>
      <c r="C71" s="76"/>
      <c r="D71" s="74"/>
      <c r="E71" s="77"/>
      <c r="F71" s="76"/>
      <c r="G71" s="76"/>
      <c r="H71" s="74"/>
      <c r="I71" s="78"/>
    </row>
    <row r="72" spans="1:9" s="79" customFormat="1" ht="15.75" customHeight="1" x14ac:dyDescent="0.2">
      <c r="A72" s="41"/>
      <c r="B72" s="70"/>
      <c r="C72" s="70"/>
      <c r="D72" s="74"/>
      <c r="E72" s="77"/>
      <c r="F72" s="76"/>
      <c r="G72" s="76"/>
      <c r="H72" s="74"/>
      <c r="I72" s="80"/>
    </row>
    <row r="73" spans="1:9" ht="15.75" customHeight="1" x14ac:dyDescent="0.2">
      <c r="A73" s="46"/>
      <c r="B73" s="46"/>
      <c r="C73" s="76"/>
      <c r="D73" s="74"/>
      <c r="E73" s="75"/>
      <c r="F73" s="76"/>
      <c r="G73" s="76"/>
      <c r="H73" s="74"/>
      <c r="I73" s="76"/>
    </row>
    <row r="74" spans="1:9" s="79" customFormat="1" ht="15.75" customHeight="1" x14ac:dyDescent="0.2">
      <c r="A74" s="41"/>
      <c r="B74" s="76"/>
      <c r="C74" s="76"/>
      <c r="D74" s="74"/>
      <c r="E74" s="77"/>
      <c r="F74" s="76"/>
      <c r="G74" s="76"/>
      <c r="H74" s="74"/>
      <c r="I74" s="78"/>
    </row>
    <row r="75" spans="1:9" ht="15.75" customHeight="1" x14ac:dyDescent="0.2">
      <c r="A75" s="41"/>
      <c r="B75" s="76"/>
      <c r="C75" s="76"/>
      <c r="D75" s="74"/>
      <c r="E75" s="75"/>
      <c r="F75" s="70"/>
      <c r="G75" s="70"/>
      <c r="H75" s="84"/>
      <c r="I75" s="78"/>
    </row>
    <row r="76" spans="1:9" ht="15.75" customHeight="1" x14ac:dyDescent="0.2">
      <c r="A76" s="41"/>
      <c r="B76" s="76"/>
      <c r="C76" s="76"/>
      <c r="D76" s="74"/>
      <c r="E76" s="77"/>
      <c r="F76" s="76"/>
      <c r="G76" s="76"/>
      <c r="H76" s="74"/>
      <c r="I76" s="76"/>
    </row>
    <row r="77" spans="1:9" s="79" customFormat="1" ht="15.75" customHeight="1" x14ac:dyDescent="0.2">
      <c r="A77" s="41"/>
      <c r="B77" s="76"/>
      <c r="C77" s="76"/>
      <c r="D77" s="74"/>
      <c r="E77" s="77"/>
      <c r="F77" s="76"/>
      <c r="G77" s="76"/>
      <c r="H77" s="74"/>
      <c r="I77" s="76"/>
    </row>
    <row r="78" spans="1:9" s="88" customFormat="1" ht="15.75" customHeight="1" x14ac:dyDescent="0.2">
      <c r="A78" s="41"/>
      <c r="B78" s="76"/>
      <c r="C78" s="76"/>
      <c r="D78" s="74"/>
      <c r="E78" s="75"/>
      <c r="F78" s="76"/>
      <c r="G78" s="76"/>
      <c r="H78" s="74"/>
      <c r="I78" s="76"/>
    </row>
    <row r="79" spans="1:9" s="79" customFormat="1" ht="15.75" customHeight="1" x14ac:dyDescent="0.2">
      <c r="A79" s="41"/>
      <c r="B79" s="76"/>
      <c r="C79" s="76"/>
      <c r="D79" s="74"/>
      <c r="E79" s="77"/>
      <c r="F79" s="76"/>
      <c r="G79" s="76"/>
      <c r="H79" s="74"/>
      <c r="I79" s="78"/>
    </row>
    <row r="80" spans="1:9" x14ac:dyDescent="0.2">
      <c r="A80" s="96"/>
      <c r="B80" s="98"/>
      <c r="C80" s="98"/>
      <c r="D80" s="99"/>
      <c r="E80" s="100"/>
      <c r="F80" s="98"/>
      <c r="G80" s="98"/>
      <c r="H80" s="99"/>
      <c r="I80" s="101"/>
    </row>
    <row r="81" spans="1:8" x14ac:dyDescent="0.2">
      <c r="A81" s="35"/>
      <c r="B81" s="35"/>
    </row>
    <row r="82" spans="1:8" x14ac:dyDescent="0.2">
      <c r="D82"/>
      <c r="E82"/>
      <c r="H82"/>
    </row>
    <row r="83" spans="1:8" x14ac:dyDescent="0.2">
      <c r="D83"/>
      <c r="E83"/>
      <c r="H83"/>
    </row>
    <row r="84" spans="1:8" x14ac:dyDescent="0.2">
      <c r="D84"/>
      <c r="E84"/>
      <c r="H84"/>
    </row>
    <row r="85" spans="1:8" x14ac:dyDescent="0.2">
      <c r="D85"/>
      <c r="E85"/>
      <c r="H85"/>
    </row>
    <row r="86" spans="1:8" x14ac:dyDescent="0.2">
      <c r="D86"/>
      <c r="E86"/>
      <c r="H86"/>
    </row>
    <row r="87" spans="1:8" x14ac:dyDescent="0.2">
      <c r="D87"/>
      <c r="E87"/>
      <c r="H87"/>
    </row>
    <row r="88" spans="1:8" x14ac:dyDescent="0.2">
      <c r="D88"/>
      <c r="E88"/>
      <c r="H88"/>
    </row>
    <row r="89" spans="1:8" x14ac:dyDescent="0.2">
      <c r="D89"/>
      <c r="E89"/>
      <c r="H89"/>
    </row>
    <row r="90" spans="1:8" x14ac:dyDescent="0.2">
      <c r="D90"/>
      <c r="E90"/>
      <c r="H90"/>
    </row>
    <row r="91" spans="1:8" x14ac:dyDescent="0.2">
      <c r="D91"/>
      <c r="E91"/>
      <c r="H91"/>
    </row>
    <row r="92" spans="1:8" x14ac:dyDescent="0.2">
      <c r="D92"/>
      <c r="E92"/>
      <c r="H92"/>
    </row>
    <row r="93" spans="1:8" x14ac:dyDescent="0.2">
      <c r="D93"/>
      <c r="E93"/>
      <c r="H93"/>
    </row>
    <row r="94" spans="1:8" x14ac:dyDescent="0.2">
      <c r="D94"/>
      <c r="E94"/>
      <c r="H94"/>
    </row>
    <row r="95" spans="1:8" x14ac:dyDescent="0.2">
      <c r="D95"/>
      <c r="E95"/>
      <c r="H95"/>
    </row>
    <row r="96" spans="1:8" x14ac:dyDescent="0.2">
      <c r="D96"/>
      <c r="E96"/>
      <c r="H96"/>
    </row>
    <row r="97" spans="4:8" x14ac:dyDescent="0.2">
      <c r="D97"/>
      <c r="E97"/>
      <c r="H97"/>
    </row>
    <row r="98" spans="4:8" x14ac:dyDescent="0.2">
      <c r="D98"/>
      <c r="E98"/>
      <c r="H98"/>
    </row>
    <row r="99" spans="4:8" x14ac:dyDescent="0.2">
      <c r="D99"/>
      <c r="E99"/>
      <c r="H99"/>
    </row>
    <row r="100" spans="4:8" x14ac:dyDescent="0.2">
      <c r="D100"/>
      <c r="E100"/>
      <c r="H100"/>
    </row>
    <row r="101" spans="4:8" x14ac:dyDescent="0.2">
      <c r="D101"/>
      <c r="E101"/>
      <c r="H101"/>
    </row>
    <row r="102" spans="4:8" x14ac:dyDescent="0.2">
      <c r="D102"/>
      <c r="E102"/>
      <c r="H102"/>
    </row>
    <row r="103" spans="4:8" x14ac:dyDescent="0.2">
      <c r="D103"/>
      <c r="E103"/>
      <c r="H103"/>
    </row>
    <row r="104" spans="4:8" x14ac:dyDescent="0.2">
      <c r="D104"/>
      <c r="E104"/>
      <c r="H104"/>
    </row>
    <row r="105" spans="4:8" x14ac:dyDescent="0.2">
      <c r="D105"/>
      <c r="E105"/>
      <c r="H105"/>
    </row>
    <row r="106" spans="4:8" x14ac:dyDescent="0.2">
      <c r="D106"/>
      <c r="E106"/>
      <c r="H106"/>
    </row>
    <row r="107" spans="4:8" x14ac:dyDescent="0.2">
      <c r="D107"/>
      <c r="E107"/>
      <c r="H107"/>
    </row>
    <row r="108" spans="4:8" x14ac:dyDescent="0.2">
      <c r="D108"/>
      <c r="E108"/>
      <c r="H108"/>
    </row>
    <row r="109" spans="4:8" x14ac:dyDescent="0.2">
      <c r="D109"/>
      <c r="E109"/>
      <c r="H109"/>
    </row>
    <row r="110" spans="4:8" x14ac:dyDescent="0.2">
      <c r="D110"/>
      <c r="E110"/>
      <c r="H110"/>
    </row>
    <row r="111" spans="4:8" x14ac:dyDescent="0.2">
      <c r="D111"/>
      <c r="E111"/>
      <c r="H111"/>
    </row>
    <row r="112" spans="4:8" x14ac:dyDescent="0.2">
      <c r="D112"/>
      <c r="E112"/>
      <c r="H112"/>
    </row>
    <row r="113" spans="4:8" x14ac:dyDescent="0.2">
      <c r="D113"/>
      <c r="E113"/>
      <c r="H113"/>
    </row>
    <row r="114" spans="4:8" x14ac:dyDescent="0.2">
      <c r="D114"/>
      <c r="E114"/>
      <c r="H114"/>
    </row>
    <row r="115" spans="4:8" x14ac:dyDescent="0.2">
      <c r="D115"/>
      <c r="E115"/>
      <c r="H115"/>
    </row>
    <row r="116" spans="4:8" x14ac:dyDescent="0.2">
      <c r="D116"/>
      <c r="E116"/>
      <c r="H116"/>
    </row>
    <row r="117" spans="4:8" x14ac:dyDescent="0.2">
      <c r="D117"/>
      <c r="E117"/>
      <c r="H117"/>
    </row>
    <row r="118" spans="4:8" x14ac:dyDescent="0.2">
      <c r="D118"/>
      <c r="E118"/>
      <c r="H118"/>
    </row>
    <row r="119" spans="4:8" x14ac:dyDescent="0.2">
      <c r="D119"/>
      <c r="E119"/>
      <c r="H119"/>
    </row>
    <row r="120" spans="4:8" x14ac:dyDescent="0.2">
      <c r="D120"/>
      <c r="E120"/>
      <c r="H120"/>
    </row>
    <row r="121" spans="4:8" x14ac:dyDescent="0.2">
      <c r="D121"/>
      <c r="E121"/>
      <c r="H121"/>
    </row>
    <row r="122" spans="4:8" x14ac:dyDescent="0.2">
      <c r="D122"/>
      <c r="E122"/>
      <c r="H122"/>
    </row>
    <row r="123" spans="4:8" x14ac:dyDescent="0.2">
      <c r="D123"/>
      <c r="E123"/>
      <c r="H123"/>
    </row>
    <row r="124" spans="4:8" x14ac:dyDescent="0.2">
      <c r="D124"/>
      <c r="E124"/>
      <c r="H124"/>
    </row>
    <row r="125" spans="4:8" x14ac:dyDescent="0.2">
      <c r="D125"/>
      <c r="E125"/>
      <c r="H125"/>
    </row>
    <row r="126" spans="4:8" x14ac:dyDescent="0.2">
      <c r="D126"/>
      <c r="E126"/>
      <c r="H126"/>
    </row>
    <row r="127" spans="4:8" x14ac:dyDescent="0.2">
      <c r="D127"/>
      <c r="E127"/>
      <c r="H127"/>
    </row>
    <row r="128" spans="4:8" x14ac:dyDescent="0.2">
      <c r="D128"/>
      <c r="E128"/>
      <c r="H128"/>
    </row>
    <row r="129" spans="4:8" x14ac:dyDescent="0.2">
      <c r="D129"/>
      <c r="E129"/>
      <c r="H129"/>
    </row>
    <row r="130" spans="4:8" x14ac:dyDescent="0.2">
      <c r="D130"/>
      <c r="E130"/>
      <c r="H130"/>
    </row>
    <row r="131" spans="4:8" x14ac:dyDescent="0.2">
      <c r="D131"/>
      <c r="E131"/>
      <c r="H131"/>
    </row>
    <row r="132" spans="4:8" x14ac:dyDescent="0.2">
      <c r="D132"/>
      <c r="E132"/>
      <c r="H132"/>
    </row>
    <row r="133" spans="4:8" x14ac:dyDescent="0.2">
      <c r="D133"/>
      <c r="E133"/>
      <c r="H133"/>
    </row>
    <row r="134" spans="4:8" x14ac:dyDescent="0.2">
      <c r="D134"/>
      <c r="E134"/>
      <c r="H134"/>
    </row>
    <row r="135" spans="4:8" x14ac:dyDescent="0.2">
      <c r="D135"/>
      <c r="E135"/>
      <c r="H135"/>
    </row>
    <row r="136" spans="4:8" x14ac:dyDescent="0.2">
      <c r="D136"/>
      <c r="E136"/>
      <c r="H136"/>
    </row>
    <row r="137" spans="4:8" x14ac:dyDescent="0.2">
      <c r="D137"/>
      <c r="E137"/>
      <c r="H137"/>
    </row>
    <row r="138" spans="4:8" x14ac:dyDescent="0.2">
      <c r="D138"/>
      <c r="E138"/>
      <c r="H138"/>
    </row>
    <row r="139" spans="4:8" x14ac:dyDescent="0.2">
      <c r="D139"/>
      <c r="E139"/>
      <c r="H139"/>
    </row>
    <row r="140" spans="4:8" x14ac:dyDescent="0.2">
      <c r="D140"/>
      <c r="E140"/>
      <c r="H140"/>
    </row>
    <row r="141" spans="4:8" x14ac:dyDescent="0.2">
      <c r="D141"/>
      <c r="E141"/>
      <c r="H141"/>
    </row>
    <row r="142" spans="4:8" x14ac:dyDescent="0.2">
      <c r="D142"/>
      <c r="E142"/>
      <c r="H142"/>
    </row>
    <row r="143" spans="4:8" x14ac:dyDescent="0.2">
      <c r="D143"/>
      <c r="E143"/>
      <c r="H143"/>
    </row>
    <row r="144" spans="4:8" x14ac:dyDescent="0.2">
      <c r="D144"/>
      <c r="E144"/>
      <c r="H144"/>
    </row>
    <row r="145" spans="4:8" x14ac:dyDescent="0.2">
      <c r="D145"/>
      <c r="E145"/>
      <c r="H145"/>
    </row>
    <row r="146" spans="4:8" x14ac:dyDescent="0.2">
      <c r="D146"/>
      <c r="E146"/>
      <c r="H146"/>
    </row>
    <row r="147" spans="4:8" x14ac:dyDescent="0.2">
      <c r="D147"/>
      <c r="E147"/>
      <c r="H147"/>
    </row>
    <row r="148" spans="4:8" x14ac:dyDescent="0.2">
      <c r="D148"/>
      <c r="E148"/>
      <c r="H148"/>
    </row>
    <row r="149" spans="4:8" x14ac:dyDescent="0.2">
      <c r="D149"/>
      <c r="E149"/>
      <c r="H149"/>
    </row>
    <row r="150" spans="4:8" x14ac:dyDescent="0.2">
      <c r="D150"/>
      <c r="E150"/>
      <c r="H150"/>
    </row>
    <row r="151" spans="4:8" x14ac:dyDescent="0.2">
      <c r="D151"/>
      <c r="E151"/>
      <c r="H151"/>
    </row>
    <row r="152" spans="4:8" x14ac:dyDescent="0.2">
      <c r="D152"/>
      <c r="E152"/>
      <c r="H152"/>
    </row>
    <row r="153" spans="4:8" x14ac:dyDescent="0.2">
      <c r="D153"/>
      <c r="E153"/>
      <c r="H153"/>
    </row>
    <row r="154" spans="4:8" x14ac:dyDescent="0.2">
      <c r="D154"/>
      <c r="E154"/>
      <c r="H154"/>
    </row>
    <row r="155" spans="4:8" x14ac:dyDescent="0.2">
      <c r="D155"/>
      <c r="E155"/>
      <c r="H155"/>
    </row>
    <row r="156" spans="4:8" x14ac:dyDescent="0.2">
      <c r="D156"/>
      <c r="E156"/>
      <c r="H156"/>
    </row>
    <row r="157" spans="4:8" x14ac:dyDescent="0.2">
      <c r="D157"/>
      <c r="E157"/>
      <c r="H157"/>
    </row>
    <row r="158" spans="4:8" x14ac:dyDescent="0.2">
      <c r="D158"/>
      <c r="E158"/>
      <c r="H158"/>
    </row>
    <row r="159" spans="4:8" x14ac:dyDescent="0.2">
      <c r="D159"/>
      <c r="E159"/>
      <c r="H159"/>
    </row>
    <row r="160" spans="4:8" x14ac:dyDescent="0.2">
      <c r="D160"/>
      <c r="E160"/>
      <c r="H160"/>
    </row>
    <row r="161" spans="4:8" x14ac:dyDescent="0.2">
      <c r="D161"/>
      <c r="E161"/>
      <c r="H161"/>
    </row>
    <row r="162" spans="4:8" x14ac:dyDescent="0.2">
      <c r="D162"/>
      <c r="E162"/>
      <c r="H162"/>
    </row>
    <row r="163" spans="4:8" x14ac:dyDescent="0.2">
      <c r="D163"/>
      <c r="E163"/>
      <c r="H163"/>
    </row>
    <row r="164" spans="4:8" x14ac:dyDescent="0.2">
      <c r="D164"/>
      <c r="E164"/>
      <c r="H164"/>
    </row>
    <row r="165" spans="4:8" x14ac:dyDescent="0.2">
      <c r="D165"/>
      <c r="E165"/>
      <c r="H165"/>
    </row>
    <row r="166" spans="4:8" x14ac:dyDescent="0.2">
      <c r="D166"/>
      <c r="E166"/>
      <c r="H166"/>
    </row>
    <row r="167" spans="4:8" x14ac:dyDescent="0.2">
      <c r="D167"/>
      <c r="E167"/>
      <c r="H167"/>
    </row>
    <row r="168" spans="4:8" x14ac:dyDescent="0.2">
      <c r="D168"/>
      <c r="E168"/>
      <c r="H168"/>
    </row>
    <row r="169" spans="4:8" x14ac:dyDescent="0.2">
      <c r="D169"/>
      <c r="E169"/>
      <c r="H169"/>
    </row>
    <row r="170" spans="4:8" x14ac:dyDescent="0.2">
      <c r="D170"/>
      <c r="E170"/>
      <c r="H170"/>
    </row>
    <row r="171" spans="4:8" x14ac:dyDescent="0.2">
      <c r="D171"/>
      <c r="E171"/>
      <c r="H171"/>
    </row>
    <row r="172" spans="4:8" x14ac:dyDescent="0.2">
      <c r="D172"/>
      <c r="E172"/>
      <c r="H172"/>
    </row>
    <row r="173" spans="4:8" x14ac:dyDescent="0.2">
      <c r="D173"/>
      <c r="E173"/>
      <c r="H173"/>
    </row>
    <row r="174" spans="4:8" x14ac:dyDescent="0.2">
      <c r="D174"/>
      <c r="E174"/>
      <c r="H174"/>
    </row>
    <row r="175" spans="4:8" x14ac:dyDescent="0.2">
      <c r="D175"/>
      <c r="E175"/>
      <c r="H175"/>
    </row>
    <row r="176" spans="4:8" x14ac:dyDescent="0.2">
      <c r="D176"/>
      <c r="E176"/>
      <c r="H176"/>
    </row>
    <row r="177" spans="4:8" x14ac:dyDescent="0.2">
      <c r="D177"/>
      <c r="E177"/>
      <c r="H177"/>
    </row>
    <row r="178" spans="4:8" x14ac:dyDescent="0.2">
      <c r="D178"/>
      <c r="E178"/>
      <c r="H178"/>
    </row>
    <row r="179" spans="4:8" x14ac:dyDescent="0.2">
      <c r="D179"/>
      <c r="E179"/>
      <c r="H179"/>
    </row>
    <row r="180" spans="4:8" x14ac:dyDescent="0.2">
      <c r="D180"/>
      <c r="E180"/>
      <c r="H180"/>
    </row>
    <row r="181" spans="4:8" x14ac:dyDescent="0.2">
      <c r="D181"/>
      <c r="E181"/>
      <c r="H181"/>
    </row>
    <row r="182" spans="4:8" x14ac:dyDescent="0.2">
      <c r="D182"/>
      <c r="E182"/>
      <c r="H182"/>
    </row>
    <row r="183" spans="4:8" x14ac:dyDescent="0.2">
      <c r="D183"/>
      <c r="E183"/>
      <c r="H183"/>
    </row>
    <row r="184" spans="4:8" x14ac:dyDescent="0.2">
      <c r="D184"/>
      <c r="E184"/>
      <c r="H184"/>
    </row>
    <row r="185" spans="4:8" x14ac:dyDescent="0.2">
      <c r="D185"/>
      <c r="E185"/>
      <c r="H185"/>
    </row>
    <row r="186" spans="4:8" x14ac:dyDescent="0.2">
      <c r="D186"/>
      <c r="E186"/>
      <c r="H186"/>
    </row>
    <row r="187" spans="4:8" x14ac:dyDescent="0.2">
      <c r="D187"/>
      <c r="E187"/>
      <c r="H187"/>
    </row>
    <row r="188" spans="4:8" x14ac:dyDescent="0.2">
      <c r="D188"/>
      <c r="E188"/>
      <c r="H188"/>
    </row>
    <row r="189" spans="4:8" x14ac:dyDescent="0.2">
      <c r="D189"/>
      <c r="E189"/>
      <c r="H189"/>
    </row>
    <row r="190" spans="4:8" x14ac:dyDescent="0.2">
      <c r="D190"/>
      <c r="E190"/>
      <c r="H190"/>
    </row>
    <row r="191" spans="4:8" x14ac:dyDescent="0.2">
      <c r="D191"/>
      <c r="E191"/>
      <c r="H191"/>
    </row>
    <row r="192" spans="4:8" x14ac:dyDescent="0.2">
      <c r="D192"/>
      <c r="E192"/>
      <c r="H192"/>
    </row>
    <row r="193" spans="4:8" x14ac:dyDescent="0.2">
      <c r="D193"/>
      <c r="E193"/>
      <c r="H193"/>
    </row>
    <row r="194" spans="4:8" x14ac:dyDescent="0.2">
      <c r="D194"/>
      <c r="E194"/>
      <c r="H194"/>
    </row>
    <row r="195" spans="4:8" x14ac:dyDescent="0.2">
      <c r="D195"/>
      <c r="E195"/>
      <c r="H195"/>
    </row>
    <row r="196" spans="4:8" x14ac:dyDescent="0.2">
      <c r="D196"/>
      <c r="E196"/>
      <c r="H196"/>
    </row>
    <row r="197" spans="4:8" x14ac:dyDescent="0.2">
      <c r="D197"/>
      <c r="E197"/>
      <c r="H197"/>
    </row>
    <row r="198" spans="4:8" x14ac:dyDescent="0.2">
      <c r="D198"/>
      <c r="E198"/>
      <c r="H198"/>
    </row>
    <row r="199" spans="4:8" x14ac:dyDescent="0.2">
      <c r="D199"/>
      <c r="E199"/>
      <c r="H199"/>
    </row>
    <row r="200" spans="4:8" x14ac:dyDescent="0.2">
      <c r="D200"/>
      <c r="E200"/>
      <c r="H200"/>
    </row>
    <row r="201" spans="4:8" x14ac:dyDescent="0.2">
      <c r="D201"/>
      <c r="E201"/>
      <c r="H201"/>
    </row>
    <row r="202" spans="4:8" x14ac:dyDescent="0.2">
      <c r="D202"/>
      <c r="E202"/>
      <c r="H202"/>
    </row>
    <row r="203" spans="4:8" x14ac:dyDescent="0.2">
      <c r="D203"/>
      <c r="E203"/>
      <c r="H203"/>
    </row>
    <row r="204" spans="4:8" x14ac:dyDescent="0.2">
      <c r="D204"/>
      <c r="E204"/>
      <c r="H204"/>
    </row>
    <row r="205" spans="4:8" x14ac:dyDescent="0.2">
      <c r="D205"/>
      <c r="E205"/>
      <c r="H205"/>
    </row>
    <row r="206" spans="4:8" x14ac:dyDescent="0.2">
      <c r="D206"/>
      <c r="E206"/>
      <c r="H206"/>
    </row>
    <row r="207" spans="4:8" x14ac:dyDescent="0.2">
      <c r="D207"/>
      <c r="E207"/>
      <c r="H207"/>
    </row>
    <row r="208" spans="4:8" x14ac:dyDescent="0.2">
      <c r="D208"/>
      <c r="E208"/>
      <c r="H208"/>
    </row>
    <row r="209" spans="4:8" x14ac:dyDescent="0.2">
      <c r="D209"/>
      <c r="E209"/>
      <c r="H209"/>
    </row>
    <row r="210" spans="4:8" x14ac:dyDescent="0.2">
      <c r="D210"/>
      <c r="E210"/>
      <c r="H210"/>
    </row>
    <row r="211" spans="4:8" x14ac:dyDescent="0.2">
      <c r="D211"/>
      <c r="E211"/>
      <c r="H211"/>
    </row>
    <row r="212" spans="4:8" x14ac:dyDescent="0.2">
      <c r="D212"/>
      <c r="E212"/>
      <c r="H212"/>
    </row>
    <row r="213" spans="4:8" x14ac:dyDescent="0.2">
      <c r="D213"/>
      <c r="E213"/>
      <c r="H213"/>
    </row>
    <row r="214" spans="4:8" x14ac:dyDescent="0.2">
      <c r="D214"/>
      <c r="E214"/>
      <c r="H214"/>
    </row>
    <row r="215" spans="4:8" x14ac:dyDescent="0.2">
      <c r="D215"/>
      <c r="E215"/>
      <c r="H215"/>
    </row>
    <row r="216" spans="4:8" x14ac:dyDescent="0.2">
      <c r="D216"/>
      <c r="E216"/>
      <c r="H216"/>
    </row>
    <row r="217" spans="4:8" x14ac:dyDescent="0.2">
      <c r="D217"/>
      <c r="E217"/>
      <c r="H217"/>
    </row>
    <row r="218" spans="4:8" x14ac:dyDescent="0.2">
      <c r="D218"/>
      <c r="E218"/>
      <c r="H218"/>
    </row>
    <row r="219" spans="4:8" x14ac:dyDescent="0.2">
      <c r="D219"/>
      <c r="E219"/>
      <c r="H219"/>
    </row>
    <row r="220" spans="4:8" x14ac:dyDescent="0.2">
      <c r="D220"/>
      <c r="E220"/>
      <c r="H220"/>
    </row>
    <row r="221" spans="4:8" x14ac:dyDescent="0.2">
      <c r="D221"/>
      <c r="E221"/>
      <c r="H221"/>
    </row>
    <row r="222" spans="4:8" x14ac:dyDescent="0.2">
      <c r="D222"/>
      <c r="E222"/>
      <c r="H222"/>
    </row>
    <row r="223" spans="4:8" x14ac:dyDescent="0.2">
      <c r="D223"/>
      <c r="E223"/>
      <c r="H223"/>
    </row>
    <row r="224" spans="4:8" x14ac:dyDescent="0.2">
      <c r="D224"/>
      <c r="E224"/>
      <c r="H224"/>
    </row>
    <row r="225" spans="4:8" x14ac:dyDescent="0.2">
      <c r="D225"/>
      <c r="E225"/>
      <c r="H225"/>
    </row>
    <row r="226" spans="4:8" x14ac:dyDescent="0.2">
      <c r="D226"/>
      <c r="E226"/>
      <c r="H226"/>
    </row>
    <row r="227" spans="4:8" x14ac:dyDescent="0.2">
      <c r="D227"/>
      <c r="E227"/>
      <c r="H227"/>
    </row>
    <row r="228" spans="4:8" x14ac:dyDescent="0.2">
      <c r="D228"/>
      <c r="E228"/>
      <c r="H228"/>
    </row>
    <row r="229" spans="4:8" x14ac:dyDescent="0.2">
      <c r="D229"/>
      <c r="E229"/>
      <c r="H229"/>
    </row>
    <row r="230" spans="4:8" x14ac:dyDescent="0.2">
      <c r="D230"/>
      <c r="E230"/>
      <c r="H230"/>
    </row>
    <row r="231" spans="4:8" x14ac:dyDescent="0.2">
      <c r="D231"/>
      <c r="E231"/>
      <c r="H231"/>
    </row>
    <row r="232" spans="4:8" x14ac:dyDescent="0.2">
      <c r="D232"/>
      <c r="E232"/>
      <c r="H232"/>
    </row>
    <row r="233" spans="4:8" x14ac:dyDescent="0.2">
      <c r="D233"/>
      <c r="E233"/>
      <c r="H233"/>
    </row>
    <row r="234" spans="4:8" x14ac:dyDescent="0.2">
      <c r="D234"/>
      <c r="E234"/>
      <c r="H234"/>
    </row>
    <row r="235" spans="4:8" x14ac:dyDescent="0.2">
      <c r="D235"/>
      <c r="E235"/>
      <c r="H235"/>
    </row>
    <row r="236" spans="4:8" x14ac:dyDescent="0.2">
      <c r="D236"/>
      <c r="E236"/>
      <c r="H236"/>
    </row>
    <row r="237" spans="4:8" x14ac:dyDescent="0.2">
      <c r="D237"/>
      <c r="E237"/>
      <c r="H237"/>
    </row>
    <row r="238" spans="4:8" x14ac:dyDescent="0.2">
      <c r="D238"/>
      <c r="E238"/>
      <c r="H238"/>
    </row>
    <row r="239" spans="4:8" x14ac:dyDescent="0.2">
      <c r="D239"/>
      <c r="E239"/>
      <c r="H239"/>
    </row>
    <row r="240" spans="4:8" x14ac:dyDescent="0.2">
      <c r="D240"/>
      <c r="E240"/>
      <c r="H240"/>
    </row>
    <row r="241" spans="4:8" x14ac:dyDescent="0.2">
      <c r="D241"/>
      <c r="E241"/>
      <c r="H241"/>
    </row>
    <row r="242" spans="4:8" x14ac:dyDescent="0.2">
      <c r="D242"/>
      <c r="E242"/>
      <c r="H242"/>
    </row>
    <row r="243" spans="4:8" x14ac:dyDescent="0.2">
      <c r="D243"/>
      <c r="E243"/>
      <c r="H243"/>
    </row>
    <row r="244" spans="4:8" x14ac:dyDescent="0.2">
      <c r="D244"/>
      <c r="E244"/>
      <c r="H244"/>
    </row>
    <row r="245" spans="4:8" x14ac:dyDescent="0.2">
      <c r="D245"/>
      <c r="E245"/>
      <c r="H245"/>
    </row>
    <row r="246" spans="4:8" x14ac:dyDescent="0.2">
      <c r="D246"/>
      <c r="E246"/>
      <c r="H246"/>
    </row>
    <row r="247" spans="4:8" x14ac:dyDescent="0.2">
      <c r="D247"/>
      <c r="E247"/>
      <c r="H247"/>
    </row>
    <row r="248" spans="4:8" x14ac:dyDescent="0.2">
      <c r="D248"/>
      <c r="E248"/>
      <c r="H248"/>
    </row>
    <row r="249" spans="4:8" x14ac:dyDescent="0.2">
      <c r="D249"/>
      <c r="E249"/>
      <c r="H249"/>
    </row>
    <row r="250" spans="4:8" x14ac:dyDescent="0.2">
      <c r="D250"/>
      <c r="E250"/>
      <c r="H250"/>
    </row>
    <row r="251" spans="4:8" x14ac:dyDescent="0.2">
      <c r="D251"/>
      <c r="E251"/>
      <c r="H251"/>
    </row>
    <row r="252" spans="4:8" x14ac:dyDescent="0.2">
      <c r="D252"/>
      <c r="E252"/>
      <c r="H252"/>
    </row>
    <row r="253" spans="4:8" x14ac:dyDescent="0.2">
      <c r="D253"/>
      <c r="E253"/>
      <c r="H253"/>
    </row>
    <row r="254" spans="4:8" x14ac:dyDescent="0.2">
      <c r="D254"/>
      <c r="E254"/>
      <c r="H254"/>
    </row>
    <row r="255" spans="4:8" x14ac:dyDescent="0.2">
      <c r="D255"/>
      <c r="E255"/>
      <c r="H255"/>
    </row>
    <row r="256" spans="4:8" x14ac:dyDescent="0.2">
      <c r="D256"/>
      <c r="E256"/>
      <c r="H256"/>
    </row>
    <row r="257" spans="4:8" x14ac:dyDescent="0.2">
      <c r="D257"/>
      <c r="E257"/>
      <c r="H257"/>
    </row>
    <row r="258" spans="4:8" x14ac:dyDescent="0.2">
      <c r="D258"/>
      <c r="E258"/>
      <c r="H258"/>
    </row>
    <row r="259" spans="4:8" x14ac:dyDescent="0.2">
      <c r="D259"/>
      <c r="E259"/>
      <c r="H259"/>
    </row>
    <row r="260" spans="4:8" x14ac:dyDescent="0.2">
      <c r="D260"/>
      <c r="E260"/>
      <c r="H260"/>
    </row>
    <row r="261" spans="4:8" x14ac:dyDescent="0.2">
      <c r="D261"/>
      <c r="E261"/>
      <c r="H261"/>
    </row>
    <row r="262" spans="4:8" x14ac:dyDescent="0.2">
      <c r="D262"/>
      <c r="E262"/>
      <c r="H262"/>
    </row>
    <row r="263" spans="4:8" x14ac:dyDescent="0.2">
      <c r="D263"/>
      <c r="E263"/>
      <c r="H263"/>
    </row>
    <row r="264" spans="4:8" x14ac:dyDescent="0.2">
      <c r="D264"/>
      <c r="E264"/>
      <c r="H264"/>
    </row>
    <row r="265" spans="4:8" x14ac:dyDescent="0.2">
      <c r="D265"/>
      <c r="E265"/>
      <c r="H265"/>
    </row>
    <row r="266" spans="4:8" x14ac:dyDescent="0.2">
      <c r="D266"/>
      <c r="E266"/>
      <c r="H266"/>
    </row>
    <row r="267" spans="4:8" x14ac:dyDescent="0.2">
      <c r="D267"/>
      <c r="E267"/>
      <c r="H267"/>
    </row>
    <row r="268" spans="4:8" x14ac:dyDescent="0.2">
      <c r="D268"/>
      <c r="E268"/>
      <c r="H268"/>
    </row>
    <row r="269" spans="4:8" x14ac:dyDescent="0.2">
      <c r="D269"/>
      <c r="E269"/>
      <c r="H269"/>
    </row>
    <row r="270" spans="4:8" x14ac:dyDescent="0.2">
      <c r="D270"/>
      <c r="E270"/>
      <c r="H270"/>
    </row>
    <row r="271" spans="4:8" x14ac:dyDescent="0.2">
      <c r="D271"/>
      <c r="E271"/>
      <c r="H271"/>
    </row>
    <row r="272" spans="4:8" x14ac:dyDescent="0.2">
      <c r="D272"/>
      <c r="E272"/>
      <c r="H272"/>
    </row>
    <row r="273" spans="4:8" x14ac:dyDescent="0.2">
      <c r="D273"/>
      <c r="E273"/>
      <c r="H273"/>
    </row>
    <row r="274" spans="4:8" x14ac:dyDescent="0.2">
      <c r="D274"/>
      <c r="E274"/>
      <c r="H274"/>
    </row>
    <row r="275" spans="4:8" x14ac:dyDescent="0.2">
      <c r="D275"/>
      <c r="E275"/>
      <c r="H275"/>
    </row>
    <row r="276" spans="4:8" x14ac:dyDescent="0.2">
      <c r="D276"/>
      <c r="E276"/>
      <c r="H276"/>
    </row>
    <row r="277" spans="4:8" x14ac:dyDescent="0.2">
      <c r="D277"/>
      <c r="E277"/>
      <c r="H277"/>
    </row>
    <row r="278" spans="4:8" x14ac:dyDescent="0.2">
      <c r="D278"/>
      <c r="E278"/>
      <c r="H278"/>
    </row>
    <row r="279" spans="4:8" x14ac:dyDescent="0.2">
      <c r="D279"/>
      <c r="E279"/>
      <c r="H279"/>
    </row>
    <row r="280" spans="4:8" x14ac:dyDescent="0.2">
      <c r="D280"/>
      <c r="E280"/>
      <c r="H280"/>
    </row>
    <row r="281" spans="4:8" x14ac:dyDescent="0.2">
      <c r="D281"/>
      <c r="E281"/>
      <c r="H281"/>
    </row>
    <row r="282" spans="4:8" x14ac:dyDescent="0.2">
      <c r="D282"/>
      <c r="E282"/>
      <c r="H282"/>
    </row>
    <row r="283" spans="4:8" x14ac:dyDescent="0.2">
      <c r="D283"/>
      <c r="E283"/>
      <c r="H283"/>
    </row>
    <row r="284" spans="4:8" x14ac:dyDescent="0.2">
      <c r="D284"/>
      <c r="E284"/>
      <c r="H284"/>
    </row>
    <row r="285" spans="4:8" x14ac:dyDescent="0.2">
      <c r="D285"/>
      <c r="E285"/>
      <c r="H285"/>
    </row>
    <row r="286" spans="4:8" x14ac:dyDescent="0.2">
      <c r="D286"/>
      <c r="E286"/>
      <c r="H286"/>
    </row>
    <row r="287" spans="4:8" x14ac:dyDescent="0.2">
      <c r="D287"/>
      <c r="E287"/>
      <c r="H287"/>
    </row>
    <row r="288" spans="4:8" x14ac:dyDescent="0.2">
      <c r="D288"/>
      <c r="E288"/>
      <c r="H288"/>
    </row>
    <row r="289" spans="4:8" x14ac:dyDescent="0.2">
      <c r="D289"/>
      <c r="E289"/>
      <c r="H289"/>
    </row>
    <row r="290" spans="4:8" x14ac:dyDescent="0.2">
      <c r="D290"/>
      <c r="E290"/>
      <c r="H290"/>
    </row>
    <row r="291" spans="4:8" x14ac:dyDescent="0.2">
      <c r="D291"/>
      <c r="E291"/>
      <c r="H291"/>
    </row>
    <row r="292" spans="4:8" x14ac:dyDescent="0.2">
      <c r="D292"/>
      <c r="E292"/>
      <c r="H292"/>
    </row>
    <row r="293" spans="4:8" x14ac:dyDescent="0.2">
      <c r="D293"/>
      <c r="E293"/>
      <c r="H293"/>
    </row>
    <row r="294" spans="4:8" x14ac:dyDescent="0.2">
      <c r="D294"/>
      <c r="E294"/>
      <c r="H294"/>
    </row>
    <row r="295" spans="4:8" x14ac:dyDescent="0.2">
      <c r="D295"/>
      <c r="E295"/>
      <c r="H295"/>
    </row>
    <row r="296" spans="4:8" x14ac:dyDescent="0.2">
      <c r="D296"/>
      <c r="E296"/>
      <c r="H296"/>
    </row>
    <row r="297" spans="4:8" x14ac:dyDescent="0.2">
      <c r="D297"/>
      <c r="E297"/>
      <c r="H297"/>
    </row>
    <row r="298" spans="4:8" x14ac:dyDescent="0.2">
      <c r="D298"/>
      <c r="E298"/>
      <c r="H298"/>
    </row>
  </sheetData>
  <hyperlinks>
    <hyperlink ref="E2" r:id="rId1"/>
    <hyperlink ref="I2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Eclipse Diffusion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lbonnet</dc:creator>
  <cp:lastModifiedBy>Pascal Richard</cp:lastModifiedBy>
  <cp:lastPrinted>2018-04-24T06:53:00Z</cp:lastPrinted>
  <dcterms:created xsi:type="dcterms:W3CDTF">2008-11-18T14:33:10Z</dcterms:created>
  <dcterms:modified xsi:type="dcterms:W3CDTF">2018-05-27T06:44:21Z</dcterms:modified>
</cp:coreProperties>
</file>