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435" activeTab="1"/>
  </bookViews>
  <sheets>
    <sheet name="CORIS_CarnetOrdresNominatif" sheetId="1" r:id="rId1"/>
    <sheet name="Limite" sheetId="2" r:id="rId2"/>
    <sheet name="Ordre valides" sheetId="3" r:id="rId3"/>
    <sheet name="Ordres non valides" sheetId="5" r:id="rId4"/>
    <sheet name="Lignes Non Copiées" sheetId="6" r:id="rId5"/>
    <sheet name="Cours" sheetId="7" r:id="rId6"/>
  </sheets>
  <definedNames>
    <definedName name="_xlnm._FilterDatabase" localSheetId="0" hidden="1">CORIS_CarnetOrdresNominatif!$A$9:$N$9</definedName>
    <definedName name="_xlnm._FilterDatabase" localSheetId="2" hidden="1">'Ordre valides'!$A$1:$L$209</definedName>
    <definedName name="_xlnm._FilterDatabase" localSheetId="3" hidden="1">'Ordres non valides'!$A$1:$L$55</definedName>
    <definedName name="_xlnm.Print_Titles" localSheetId="0">CORIS_CarnetOrdresNominatif!#REF!</definedName>
  </definedNames>
  <calcPr calcId="152511"/>
</workbook>
</file>

<file path=xl/calcChain.xml><?xml version="1.0" encoding="utf-8"?>
<calcChain xmlns="http://schemas.openxmlformats.org/spreadsheetml/2006/main">
  <c r="E48" i="2" l="1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E34" i="2"/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5" i="2"/>
  <c r="E36" i="2"/>
  <c r="E37" i="2"/>
  <c r="E38" i="2"/>
  <c r="E39" i="2"/>
  <c r="E41" i="2"/>
  <c r="E42" i="2"/>
  <c r="E43" i="2"/>
  <c r="E44" i="2"/>
  <c r="E45" i="2"/>
  <c r="E46" i="2"/>
  <c r="E47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E2" i="2"/>
  <c r="C2" i="2"/>
</calcChain>
</file>

<file path=xl/sharedStrings.xml><?xml version="1.0" encoding="utf-8"?>
<sst xmlns="http://schemas.openxmlformats.org/spreadsheetml/2006/main" count="983" uniqueCount="256">
  <si>
    <t>N° Ordre</t>
  </si>
  <si>
    <t>N° Compte</t>
  </si>
  <si>
    <t>Client</t>
  </si>
  <si>
    <t>Sens</t>
  </si>
  <si>
    <t>Valeur</t>
  </si>
  <si>
    <t>Type d'ordre</t>
  </si>
  <si>
    <t>Cours</t>
  </si>
  <si>
    <t>Quantité</t>
  </si>
  <si>
    <t>Restante</t>
  </si>
  <si>
    <t>Validité</t>
  </si>
  <si>
    <t>Date Début</t>
  </si>
  <si>
    <t>Date Fin</t>
  </si>
  <si>
    <t>Etat</t>
  </si>
  <si>
    <t>Ecobank Transnational Incorporated Togo</t>
  </si>
  <si>
    <t>Au marché</t>
  </si>
  <si>
    <t>Déterminée</t>
  </si>
  <si>
    <t>En Cours</t>
  </si>
  <si>
    <t>Nsia Banque Côte d'Ivoire</t>
  </si>
  <si>
    <t>Cours limite</t>
  </si>
  <si>
    <t>Révocation</t>
  </si>
  <si>
    <t>Onatel Burkina Faso</t>
  </si>
  <si>
    <t>Boa Côte D'ivoire</t>
  </si>
  <si>
    <t>Boa Senegal</t>
  </si>
  <si>
    <t>Coris Bank International BF</t>
  </si>
  <si>
    <t>Total Côte D'ivoire</t>
  </si>
  <si>
    <t>Societe Ivoirienne De Banque</t>
  </si>
  <si>
    <t>Ecobank Côte d'Ivoire</t>
  </si>
  <si>
    <t>Sonatel Senegal</t>
  </si>
  <si>
    <t xml:space="preserve">Cours </t>
  </si>
  <si>
    <t>Borne inferieure</t>
  </si>
  <si>
    <t>Borne superieure</t>
  </si>
  <si>
    <t>En cours</t>
  </si>
  <si>
    <t>A10002708</t>
  </si>
  <si>
    <t>B10001026</t>
  </si>
  <si>
    <t>B10000133</t>
  </si>
  <si>
    <t>SIVC</t>
  </si>
  <si>
    <t>BNBC</t>
  </si>
  <si>
    <t>BICC</t>
  </si>
  <si>
    <t>BOAB</t>
  </si>
  <si>
    <t>BOABF</t>
  </si>
  <si>
    <t>BOAC</t>
  </si>
  <si>
    <t>BOAM</t>
  </si>
  <si>
    <t>BOAN</t>
  </si>
  <si>
    <t>BOAS</t>
  </si>
  <si>
    <t>SDSC</t>
  </si>
  <si>
    <t>CFAC</t>
  </si>
  <si>
    <t>CIEC</t>
  </si>
  <si>
    <t>CBIBF</t>
  </si>
  <si>
    <t>SEMC</t>
  </si>
  <si>
    <t>ETIT</t>
  </si>
  <si>
    <t>FTSC</t>
  </si>
  <si>
    <t>SVOC</t>
  </si>
  <si>
    <t>NEIC</t>
  </si>
  <si>
    <t>NTLC</t>
  </si>
  <si>
    <t>ONTBF</t>
  </si>
  <si>
    <t>PALC</t>
  </si>
  <si>
    <t>SAFC</t>
  </si>
  <si>
    <t>SPHC</t>
  </si>
  <si>
    <t>ABJC</t>
  </si>
  <si>
    <t>STAC</t>
  </si>
  <si>
    <t>SGBC</t>
  </si>
  <si>
    <t>CABC</t>
  </si>
  <si>
    <t>SICC</t>
  </si>
  <si>
    <t>STBC</t>
  </si>
  <si>
    <t>SMBC</t>
  </si>
  <si>
    <t>SIBC</t>
  </si>
  <si>
    <t>SDCC</t>
  </si>
  <si>
    <t>SOGC</t>
  </si>
  <si>
    <t>SLBC</t>
  </si>
  <si>
    <t>SNTS</t>
  </si>
  <si>
    <t>SCRC</t>
  </si>
  <si>
    <t>TTLC</t>
  </si>
  <si>
    <t>TTLS</t>
  </si>
  <si>
    <t>PRSC</t>
  </si>
  <si>
    <t>TTRC</t>
  </si>
  <si>
    <t>UNLC</t>
  </si>
  <si>
    <t>UNXC</t>
  </si>
  <si>
    <t>SHEC</t>
  </si>
  <si>
    <t>NSBC</t>
  </si>
  <si>
    <t>ECOC</t>
  </si>
  <si>
    <t>Libellé</t>
  </si>
  <si>
    <t>BIDC-EBID 6.50% 2014-2021</t>
  </si>
  <si>
    <t>BIDC-EBID 6,10% 2017-2027</t>
  </si>
  <si>
    <t>BANK OF AFRICA BENIN</t>
  </si>
  <si>
    <t>BANK OF AFRICA BURKINA FASO</t>
  </si>
  <si>
    <t>BANK OF AFRICA COTE D'IVOIRE</t>
  </si>
  <si>
    <t>BOAD 5.95% 2012-2019</t>
  </si>
  <si>
    <t>BOAD 5.95% 2014-2021</t>
  </si>
  <si>
    <t>BANK OF AFRICA MALI</t>
  </si>
  <si>
    <t>BANK OF AFRICA NIGER</t>
  </si>
  <si>
    <t>BANK OF AFRICA SENEGAL</t>
  </si>
  <si>
    <t>CORIS BANK INTERNATIONAL BURKINA FASO</t>
  </si>
  <si>
    <t>CRRH-UEMOA 6.10% 2012-2022</t>
  </si>
  <si>
    <t>CRRH-UEMOA 6.10% 2012-2024</t>
  </si>
  <si>
    <t>CRRH-UEMOA 6% 2013-2023</t>
  </si>
  <si>
    <t>CRRH-UEMOA 6% 2014-2024</t>
  </si>
  <si>
    <t>CRRH-UEMOA 5,85% 2015-2025</t>
  </si>
  <si>
    <t>CRRH-UEMOA 5.85% 2016-2026</t>
  </si>
  <si>
    <t>CRRH-UEMOA 5,95% 2017-2029</t>
  </si>
  <si>
    <t>ETAT DU MALI 6,20% 2016-2023</t>
  </si>
  <si>
    <t>ETAT DU MALI 6.50% 2017-2024</t>
  </si>
  <si>
    <t>ETAT DU SENEGAL 6.70% 2012-2019</t>
  </si>
  <si>
    <t>Etat du Senegal 6,50% 2013-2023</t>
  </si>
  <si>
    <t>ETAT DU SENEGAL 6.50% 2014-2021</t>
  </si>
  <si>
    <t>ETAT DU SENEGAL 6.30% 2015-2025</t>
  </si>
  <si>
    <t>Ecobank Transnational Incorporated TOGO</t>
  </si>
  <si>
    <t>ONATEL BURKINA FASO</t>
  </si>
  <si>
    <t>ORAGROUP 6.75% 2013-2019</t>
  </si>
  <si>
    <t>SHELTER AFRIQUE 6.60% 2014-2021</t>
  </si>
  <si>
    <t>SIFCA 6.90% 2013-2021</t>
  </si>
  <si>
    <t>SONATEL SENEGAL</t>
  </si>
  <si>
    <t>SUKUK ETAT DU SENEGAL 6,25% 2014-2018</t>
  </si>
  <si>
    <t>SUKUK ETAT DU SENEGAL 6% 2016-2026</t>
  </si>
  <si>
    <t>SUKUK ETAT DU TOGO 6,5% 2016-2026</t>
  </si>
  <si>
    <t>TPBF 6.50% 2013-2020</t>
  </si>
  <si>
    <t>ETAT DU BURKINA 6.50% 2017-2027</t>
  </si>
  <si>
    <t>ETAT DU BURKINA 6,50% 2017-2024</t>
  </si>
  <si>
    <t>TPBJ 6,50 % 2017-2027</t>
  </si>
  <si>
    <t>TPCI 6.30% 2013-2018</t>
  </si>
  <si>
    <t>TPCI 6.55% 2014-2022</t>
  </si>
  <si>
    <t>TPCI 3% 2014-2024</t>
  </si>
  <si>
    <t>TPCI 5.85% 2014-2021</t>
  </si>
  <si>
    <t>TPCI 5.99% 2015-2025</t>
  </si>
  <si>
    <t>TPCI 5,85% 2015-2022</t>
  </si>
  <si>
    <t>TPCI 6% 2016-2028</t>
  </si>
  <si>
    <t>TPCI 5.90% 2016-2026</t>
  </si>
  <si>
    <t>TPCI 6,25% 2017-2029</t>
  </si>
  <si>
    <t>TPCI 5,95% 2017-2024 - A</t>
  </si>
  <si>
    <t>TPCI 5,95% 2017-2024 - B</t>
  </si>
  <si>
    <t>TOTAL SENEGAL</t>
  </si>
  <si>
    <t>TRITURAF Ste en Liquid</t>
  </si>
  <si>
    <t>BIDC.O3</t>
  </si>
  <si>
    <t>BIDC.O4</t>
  </si>
  <si>
    <t>BOAD.O11</t>
  </si>
  <si>
    <t>BOAD.O12</t>
  </si>
  <si>
    <t>CRRH.O1</t>
  </si>
  <si>
    <t>CRRH.O2</t>
  </si>
  <si>
    <t>CRRH.O3</t>
  </si>
  <si>
    <t>CRRH.O4</t>
  </si>
  <si>
    <t>CRRH.O5</t>
  </si>
  <si>
    <t>CRRH.O6</t>
  </si>
  <si>
    <t>CRRH.O7</t>
  </si>
  <si>
    <t>EOM.O1</t>
  </si>
  <si>
    <t>EOM.O2</t>
  </si>
  <si>
    <t>EOS.O4</t>
  </si>
  <si>
    <t>EOS.O5</t>
  </si>
  <si>
    <t>EOS.O6</t>
  </si>
  <si>
    <t>EOS.O7</t>
  </si>
  <si>
    <t>ORGT.O1</t>
  </si>
  <si>
    <t>SHAF.O3</t>
  </si>
  <si>
    <t>SIFC.O1</t>
  </si>
  <si>
    <t>SUKCI.S1</t>
  </si>
  <si>
    <t>SUKCI.S2</t>
  </si>
  <si>
    <t>SUKSN.S1</t>
  </si>
  <si>
    <t>SUKSN.S2</t>
  </si>
  <si>
    <t>SUKTG.S1</t>
  </si>
  <si>
    <t>TPBF.O3</t>
  </si>
  <si>
    <t>TPBF.O4</t>
  </si>
  <si>
    <t>TPBF.O5</t>
  </si>
  <si>
    <t>TPBJ.O1</t>
  </si>
  <si>
    <t>TPCI.O15</t>
  </si>
  <si>
    <t>TPCI.O16</t>
  </si>
  <si>
    <t>TPCI.O17</t>
  </si>
  <si>
    <t>TPCI.O18</t>
  </si>
  <si>
    <t>TPCI.O19</t>
  </si>
  <si>
    <t>TPCI.O20</t>
  </si>
  <si>
    <t>TPCI.O21</t>
  </si>
  <si>
    <t>TPCI.O22</t>
  </si>
  <si>
    <t>TPCI.O23</t>
  </si>
  <si>
    <t>TPCI.O24</t>
  </si>
  <si>
    <t>TPCI.O25</t>
  </si>
  <si>
    <t>TPCI.O26</t>
  </si>
  <si>
    <t>SERVAIR ABIDJAN  CÔTE D'IVOIRE</t>
  </si>
  <si>
    <t>BICI CÔTE D'IVOIRE</t>
  </si>
  <si>
    <t>BERNABE CÔTE D'IVOIRE</t>
  </si>
  <si>
    <t>SICABLE CÔTE D'IVOIRE</t>
  </si>
  <si>
    <t>CFAO MOTORS CÔTE D'IVOIRE</t>
  </si>
  <si>
    <t>CIE CÔTE D'IVOIRE</t>
  </si>
  <si>
    <t>ECOBANK CÔTE D'IVOIRE</t>
  </si>
  <si>
    <t>FILTISAC CÔTE D'IVOIRE</t>
  </si>
  <si>
    <t>NEI-CEDA CÔTE D'IVOIRE</t>
  </si>
  <si>
    <t>NSIA BANQUE CÔTE D'IVOIRE</t>
  </si>
  <si>
    <t>NESTLE CÔTE D'IVOIRE</t>
  </si>
  <si>
    <t>PALM CÔTE D'IVOIRE</t>
  </si>
  <si>
    <t>TRACTAFRIC MOTORS CÔTE D'IVOIRE</t>
  </si>
  <si>
    <t>SAFCA CÔTE D'IVOIRE</t>
  </si>
  <si>
    <t>SUCRIVOIRE CÔTE D'IVOIRE</t>
  </si>
  <si>
    <t>SODE CÔTE D'IVOIRE</t>
  </si>
  <si>
    <t>BOLLORE TRANSPORT &amp; LOGISTICS CÔTE D'IVOIRE</t>
  </si>
  <si>
    <t>CROWN SIEM CÔTE D'IVOIRE</t>
  </si>
  <si>
    <t>SGB CÔTE D'IVOIRE</t>
  </si>
  <si>
    <t>VIVO ENERGY CÔTE D'IVOIRE</t>
  </si>
  <si>
    <t>SOCIETE IVOIRIENNE DE BANQUE CÔTE D'IVOIRE</t>
  </si>
  <si>
    <t>SICOR CÔTE D'IVOIRE</t>
  </si>
  <si>
    <t>AIR LIQUIDE CÔTE D'IVOIRE</t>
  </si>
  <si>
    <t>SOLIBRA CÔTE D'IVOIRE</t>
  </si>
  <si>
    <t>SMB CÔTE D'IVOIRE</t>
  </si>
  <si>
    <t>SOGB CÔTE D'IVOIRE</t>
  </si>
  <si>
    <t>SAPH CÔTE D'IVOIRE</t>
  </si>
  <si>
    <t>SETAO CÔTE D'IVOIRE</t>
  </si>
  <si>
    <t>SITAB CÔTE D'IVOIRE</t>
  </si>
  <si>
    <t>SUKUK ETAT DE CÔTE D'IVOIRE 5,75% 2015-2020</t>
  </si>
  <si>
    <t>SUKUK ETAT DE CÔTE D'IVOIRE 5,75% 2016-2023</t>
  </si>
  <si>
    <t>MOVIS CÔTE D'IVOIRE</t>
  </si>
  <si>
    <t>TOTAL CÔTE D'IVOIRE</t>
  </si>
  <si>
    <t>UNILEVER CÔTE D'IVOIRE</t>
  </si>
  <si>
    <t>UNIWAX CÔTE D'IVOIRE</t>
  </si>
  <si>
    <t>Symbole</t>
  </si>
  <si>
    <t>Achat</t>
  </si>
  <si>
    <t>Vivo Energy Cote D'ivoire</t>
  </si>
  <si>
    <t>Vente</t>
  </si>
  <si>
    <t>Cfao Cote D'ivoire</t>
  </si>
  <si>
    <t>Nei Ceda Cote D'ivoire</t>
  </si>
  <si>
    <t>B10001574</t>
  </si>
  <si>
    <t>A10002362</t>
  </si>
  <si>
    <t>A20000043</t>
  </si>
  <si>
    <t>A10000851</t>
  </si>
  <si>
    <t>Jour</t>
  </si>
  <si>
    <t>Fermeture</t>
  </si>
  <si>
    <t>00018110</t>
  </si>
  <si>
    <t>00018111</t>
  </si>
  <si>
    <t>00018112</t>
  </si>
  <si>
    <t>00018113</t>
  </si>
  <si>
    <t>00018114</t>
  </si>
  <si>
    <t>00018115</t>
  </si>
  <si>
    <t>A10002021</t>
  </si>
  <si>
    <t>00018116</t>
  </si>
  <si>
    <t>00018118</t>
  </si>
  <si>
    <t>00018119</t>
  </si>
  <si>
    <t>00018120</t>
  </si>
  <si>
    <t>00018121</t>
  </si>
  <si>
    <t>00018122</t>
  </si>
  <si>
    <t>B10000326</t>
  </si>
  <si>
    <t>00018123</t>
  </si>
  <si>
    <t>00018124</t>
  </si>
  <si>
    <t>B10001259</t>
  </si>
  <si>
    <t>00018125</t>
  </si>
  <si>
    <t>B10000184</t>
  </si>
  <si>
    <t>Boa Niger</t>
  </si>
  <si>
    <t>00018126</t>
  </si>
  <si>
    <t>B10001040</t>
  </si>
  <si>
    <t>00018127</t>
  </si>
  <si>
    <t>B10001949</t>
  </si>
  <si>
    <t>00018130</t>
  </si>
  <si>
    <t>B10001335</t>
  </si>
  <si>
    <t>00018131</t>
  </si>
  <si>
    <t>00018132</t>
  </si>
  <si>
    <t>Servair Abidjan Cote D'ivoire</t>
  </si>
  <si>
    <t>00018133</t>
  </si>
  <si>
    <t>00018134</t>
  </si>
  <si>
    <t>00018135</t>
  </si>
  <si>
    <t>00018136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</si>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</sst>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[$-1040C]dd/mm/yyyy"/>
    <numFmt numFmtId="165" formatCode="[$-1040C]#,##0;\(#,##0\)"/>
    <numFmt numFmtId="166" formatCode="[$-1040C]#,##0"/>
    <numFmt numFmtId="167" formatCode="_-* #,##0\ _€_-;\-* #,##0\ _€_-;_-* &quot;-&quot;??\ _€_-;_-@_-"/>
    <numFmt numFmtId="169" formatCode="0.00000"/>
  </numFmts>
  <fonts count="24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8"/>
      <color rgb="FF000000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rgb="FFF5F5F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3" fontId="5" fillId="0" borderId="0" applyFon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15" borderId="0" applyNumberFormat="0" applyBorder="0" applyAlignment="0" applyProtection="0"/>
    <xf numFmtId="0" fontId="11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8" borderId="7" applyNumberFormat="0" applyAlignment="0" applyProtection="0"/>
    <xf numFmtId="0" fontId="14" fillId="19" borderId="8" applyNumberFormat="0" applyAlignment="0" applyProtection="0"/>
    <xf numFmtId="0" fontId="15" fillId="19" borderId="7" applyNumberFormat="0" applyAlignment="0" applyProtection="0"/>
    <xf numFmtId="0" fontId="16" fillId="0" borderId="9" applyNumberFormat="0" applyFill="0" applyAlignment="0" applyProtection="0"/>
    <xf numFmtId="0" fontId="17" fillId="20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2" applyNumberFormat="0" applyFill="0" applyAlignment="0" applyProtection="0"/>
    <xf numFmtId="0" fontId="2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21" fillId="45" borderId="0" applyNumberFormat="0" applyBorder="0" applyAlignment="0" applyProtection="0"/>
    <xf numFmtId="0" fontId="1" fillId="0" borderId="0"/>
    <xf numFmtId="0" fontId="22" fillId="0" borderId="0" applyNumberFormat="0" applyFill="0" applyBorder="0" applyAlignment="0" applyProtection="0"/>
    <xf numFmtId="0" fontId="1" fillId="21" borderId="11" applyNumberFormat="0" applyFont="0" applyAlignment="0" applyProtection="0"/>
  </cellStyleXfs>
  <cellXfs count="64">
    <xf numFmtId="0" fontId="2" fillId="0" borderId="0" xfId="0" applyFont="1" applyFill="1" applyBorder="1"/>
    <xf numFmtId="0" fontId="3" fillId="2" borderId="1" xfId="0" applyNumberFormat="1" applyFont="1" applyFill="1" applyBorder="1" applyAlignment="1">
      <alignment horizontal="right" vertical="top" wrapText="1" readingOrder="1"/>
    </xf>
    <xf numFmtId="0" fontId="2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3" fillId="2" borderId="1" xfId="0" applyNumberFormat="1" applyFont="1" applyFill="1" applyBorder="1" applyAlignment="1">
      <alignment horizontal="center" vertical="top" wrapText="1" readingOrder="1"/>
    </xf>
    <xf numFmtId="0" fontId="2" fillId="0" borderId="3" xfId="0" applyNumberFormat="1" applyFont="1" applyFill="1" applyBorder="1" applyAlignment="1">
      <alignment vertical="top" wrapText="1"/>
    </xf>
    <xf numFmtId="0" fontId="2" fillId="0" borderId="2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left" vertical="top" wrapText="1" readingOrder="1"/>
    </xf>
    <xf numFmtId="0" fontId="3" fillId="6" borderId="1" xfId="0" applyNumberFormat="1" applyFont="1" applyFill="1" applyBorder="1" applyAlignment="1">
      <alignment horizontal="center" vertical="top" wrapText="1" readingOrder="1"/>
    </xf>
    <xf numFmtId="0" fontId="3" fillId="6" borderId="1" xfId="0" applyNumberFormat="1" applyFont="1" applyFill="1" applyBorder="1" applyAlignment="1">
      <alignment horizontal="left" vertical="top" wrapText="1" readingOrder="1"/>
    </xf>
    <xf numFmtId="0" fontId="3" fillId="6" borderId="1" xfId="0" applyNumberFormat="1" applyFont="1" applyFill="1" applyBorder="1" applyAlignment="1">
      <alignment horizontal="right" vertical="top" wrapText="1" readingOrder="1"/>
    </xf>
    <xf numFmtId="0" fontId="2" fillId="7" borderId="2" xfId="0" applyNumberFormat="1" applyFont="1" applyFill="1" applyBorder="1" applyAlignment="1">
      <alignment vertical="top" wrapText="1"/>
    </xf>
    <xf numFmtId="0" fontId="2" fillId="7" borderId="3" xfId="0" applyNumberFormat="1" applyFont="1" applyFill="1" applyBorder="1" applyAlignment="1">
      <alignment vertical="top" wrapText="1"/>
    </xf>
    <xf numFmtId="0" fontId="2" fillId="7" borderId="0" xfId="0" applyFont="1" applyFill="1" applyBorder="1"/>
    <xf numFmtId="0" fontId="2" fillId="8" borderId="0" xfId="0" applyFont="1" applyFill="1" applyBorder="1"/>
    <xf numFmtId="0" fontId="2" fillId="9" borderId="0" xfId="0" applyFont="1" applyFill="1" applyBorder="1"/>
    <xf numFmtId="14" fontId="2" fillId="0" borderId="0" xfId="0" applyNumberFormat="1" applyFont="1" applyFill="1" applyBorder="1"/>
    <xf numFmtId="0" fontId="4" fillId="9" borderId="1" xfId="0" applyNumberFormat="1" applyFont="1" applyFill="1" applyBorder="1" applyAlignment="1">
      <alignment horizontal="center" vertical="top" wrapText="1" readingOrder="1"/>
    </xf>
    <xf numFmtId="0" fontId="4" fillId="9" borderId="1" xfId="0" applyNumberFormat="1" applyFont="1" applyFill="1" applyBorder="1" applyAlignment="1">
      <alignment horizontal="left" vertical="top" wrapText="1" readingOrder="1"/>
    </xf>
    <xf numFmtId="165" fontId="4" fillId="9" borderId="1" xfId="0" applyNumberFormat="1" applyFont="1" applyFill="1" applyBorder="1" applyAlignment="1">
      <alignment horizontal="right" vertical="top" wrapText="1" readingOrder="1"/>
    </xf>
    <xf numFmtId="166" fontId="4" fillId="9" borderId="1" xfId="0" applyNumberFormat="1" applyFont="1" applyFill="1" applyBorder="1" applyAlignment="1">
      <alignment horizontal="center" vertical="top" wrapText="1" readingOrder="1"/>
    </xf>
    <xf numFmtId="164" fontId="4" fillId="9" borderId="1" xfId="0" applyNumberFormat="1" applyFont="1" applyFill="1" applyBorder="1" applyAlignment="1">
      <alignment horizontal="center" vertical="top" wrapText="1" readingOrder="1"/>
    </xf>
    <xf numFmtId="14" fontId="3" fillId="6" borderId="1" xfId="0" applyNumberFormat="1" applyFont="1" applyFill="1" applyBorder="1" applyAlignment="1">
      <alignment horizontal="center" vertical="top" wrapText="1" readingOrder="1"/>
    </xf>
    <xf numFmtId="14" fontId="4" fillId="9" borderId="1" xfId="0" applyNumberFormat="1" applyFont="1" applyFill="1" applyBorder="1" applyAlignment="1">
      <alignment horizontal="center" vertical="top" wrapText="1" readingOrder="1"/>
    </xf>
    <xf numFmtId="14" fontId="2" fillId="9" borderId="0" xfId="0" applyNumberFormat="1" applyFont="1" applyFill="1" applyBorder="1"/>
    <xf numFmtId="14" fontId="2" fillId="7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167" fontId="3" fillId="2" borderId="1" xfId="1" applyNumberFormat="1" applyFont="1" applyFill="1" applyBorder="1" applyAlignment="1">
      <alignment horizontal="center" vertical="top" wrapText="1" readingOrder="1"/>
    </xf>
    <xf numFmtId="167" fontId="2" fillId="0" borderId="0" xfId="1" applyNumberFormat="1" applyFont="1" applyFill="1" applyBorder="1"/>
    <xf numFmtId="0" fontId="2" fillId="10" borderId="0" xfId="0" applyFont="1" applyFill="1" applyBorder="1"/>
    <xf numFmtId="14" fontId="2" fillId="10" borderId="0" xfId="0" applyNumberFormat="1" applyFont="1" applyFill="1" applyBorder="1"/>
    <xf numFmtId="167" fontId="2" fillId="0" borderId="0" xfId="0" applyNumberFormat="1" applyFont="1" applyFill="1" applyBorder="1"/>
    <xf numFmtId="0" fontId="2" fillId="3" borderId="0" xfId="0" applyFont="1" applyFill="1" applyBorder="1"/>
    <xf numFmtId="0" fontId="2" fillId="11" borderId="0" xfId="0" applyFont="1" applyFill="1" applyBorder="1"/>
    <xf numFmtId="16" fontId="2" fillId="11" borderId="0" xfId="0" applyNumberFormat="1" applyFont="1" applyFill="1" applyBorder="1"/>
    <xf numFmtId="0" fontId="2" fillId="12" borderId="0" xfId="0" applyFont="1" applyFill="1" applyBorder="1"/>
    <xf numFmtId="16" fontId="2" fillId="12" borderId="0" xfId="0" applyNumberFormat="1" applyFont="1" applyFill="1" applyBorder="1"/>
    <xf numFmtId="0" fontId="2" fillId="13" borderId="0" xfId="0" applyFont="1" applyFill="1" applyBorder="1"/>
    <xf numFmtId="16" fontId="2" fillId="13" borderId="0" xfId="0" applyNumberFormat="1" applyFont="1" applyFill="1" applyBorder="1"/>
    <xf numFmtId="0" fontId="2" fillId="14" borderId="0" xfId="0" applyFont="1" applyFill="1" applyBorder="1"/>
    <xf numFmtId="16" fontId="2" fillId="14" borderId="0" xfId="0" applyNumberFormat="1" applyFont="1" applyFill="1" applyBorder="1"/>
    <xf numFmtId="0" fontId="1" fillId="0" borderId="0" xfId="41"/>
    <xf numFmtId="0" fontId="23" fillId="46" borderId="1" xfId="0" applyNumberFormat="1" applyFont="1" applyFill="1" applyBorder="1" applyAlignment="1">
      <alignment horizontal="center" vertical="top" wrapText="1" readingOrder="1"/>
    </xf>
    <xf numFmtId="0" fontId="23" fillId="46" borderId="1" xfId="0" applyNumberFormat="1" applyFont="1" applyFill="1" applyBorder="1" applyAlignment="1">
      <alignment horizontal="left" vertical="top" wrapText="1" readingOrder="1"/>
    </xf>
    <xf numFmtId="165" fontId="23" fillId="46" borderId="1" xfId="0" applyNumberFormat="1" applyFont="1" applyFill="1" applyBorder="1" applyAlignment="1">
      <alignment horizontal="right" vertical="top" wrapText="1" readingOrder="1"/>
    </xf>
    <xf numFmtId="166" fontId="23" fillId="46" borderId="1" xfId="0" applyNumberFormat="1" applyFont="1" applyFill="1" applyBorder="1" applyAlignment="1">
      <alignment horizontal="center" vertical="top" wrapText="1" readingOrder="1"/>
    </xf>
    <xf numFmtId="164" fontId="23" fillId="46" borderId="1" xfId="0" applyNumberFormat="1" applyFont="1" applyFill="1" applyBorder="1" applyAlignment="1">
      <alignment horizontal="center" vertical="top" wrapText="1" readingOrder="1"/>
    </xf>
    <xf numFmtId="0" fontId="23" fillId="9" borderId="1" xfId="0" applyNumberFormat="1" applyFont="1" applyFill="1" applyBorder="1" applyAlignment="1">
      <alignment horizontal="center" vertical="top" wrapText="1" readingOrder="1"/>
    </xf>
    <xf numFmtId="0" fontId="23" fillId="9" borderId="1" xfId="0" applyNumberFormat="1" applyFont="1" applyFill="1" applyBorder="1" applyAlignment="1">
      <alignment horizontal="left" vertical="top" wrapText="1" readingOrder="1"/>
    </xf>
    <xf numFmtId="165" fontId="23" fillId="9" borderId="1" xfId="0" applyNumberFormat="1" applyFont="1" applyFill="1" applyBorder="1" applyAlignment="1">
      <alignment horizontal="right" vertical="top" wrapText="1" readingOrder="1"/>
    </xf>
    <xf numFmtId="166" fontId="23" fillId="9" borderId="1" xfId="0" applyNumberFormat="1" applyFont="1" applyFill="1" applyBorder="1" applyAlignment="1">
      <alignment horizontal="center" vertical="top" wrapText="1" readingOrder="1"/>
    </xf>
    <xf numFmtId="164" fontId="23" fillId="9" borderId="1" xfId="0" applyNumberFormat="1" applyFont="1" applyFill="1" applyBorder="1" applyAlignment="1">
      <alignment horizontal="center" vertical="top" wrapText="1" readingOrder="1"/>
    </xf>
    <xf numFmtId="0" fontId="2" fillId="9" borderId="2" xfId="0" applyNumberFormat="1" applyFont="1" applyFill="1" applyBorder="1" applyAlignment="1">
      <alignment vertical="top" wrapText="1"/>
    </xf>
    <xf numFmtId="167" fontId="2" fillId="10" borderId="0" xfId="0" applyNumberFormat="1" applyFont="1" applyFill="1" applyBorder="1"/>
    <xf numFmtId="169" fontId="6" fillId="4" borderId="0" xfId="0" applyNumberFormat="1" applyFont="1" applyFill="1" applyBorder="1" applyAlignment="1">
      <alignment horizontal="center"/>
    </xf>
    <xf numFmtId="169" fontId="6" fillId="3" borderId="0" xfId="0" applyNumberFormat="1" applyFont="1" applyFill="1" applyBorder="1" applyAlignment="1">
      <alignment horizontal="center"/>
    </xf>
    <xf numFmtId="169" fontId="6" fillId="5" borderId="0" xfId="0" applyNumberFormat="1" applyFont="1" applyFill="1" applyBorder="1" applyAlignment="1">
      <alignment horizontal="center"/>
    </xf>
    <xf numFmtId="169" fontId="2" fillId="4" borderId="0" xfId="1" applyNumberFormat="1" applyFont="1" applyFill="1" applyBorder="1"/>
    <xf numFmtId="169" fontId="2" fillId="3" borderId="0" xfId="1" applyNumberFormat="1" applyFont="1" applyFill="1" applyBorder="1"/>
    <xf numFmtId="169" fontId="2" fillId="5" borderId="0" xfId="1" applyNumberFormat="1" applyFont="1" applyFill="1" applyBorder="1"/>
    <xf numFmtId="169" fontId="2" fillId="10" borderId="0" xfId="1" applyNumberFormat="1" applyFont="1" applyFill="1" applyBorder="1"/>
    <xf numFmtId="169" fontId="2" fillId="8" borderId="0" xfId="1" applyNumberFormat="1" applyFont="1" applyFill="1" applyBorder="1"/>
    <xf numFmtId="169" fontId="2" fillId="0" borderId="0" xfId="0" applyNumberFormat="1" applyFont="1" applyFill="1" applyBorder="1"/>
  </cellXfs>
  <cellStyles count="44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3"/>
    <cellStyle name="Entrée" xfId="9" builtinId="20" customBuiltin="1"/>
    <cellStyle name="Insatisfaisant" xfId="7" builtinId="27" customBuiltin="1"/>
    <cellStyle name="Milliers" xfId="1" builtinId="3"/>
    <cellStyle name="Neutre" xfId="8" builtinId="28" customBuiltin="1"/>
    <cellStyle name="Normal" xfId="0" builtinId="0"/>
    <cellStyle name="Normal 2" xfId="41"/>
    <cellStyle name="Satisfaisant" xfId="6" builtinId="26" customBuiltin="1"/>
    <cellStyle name="Sortie" xfId="10" builtinId="21" customBuiltin="1"/>
    <cellStyle name="Texte explicatif" xfId="15" builtinId="53" customBuiltin="1"/>
    <cellStyle name="Titre 2" xfId="42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F5F5F5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1</xdr:row>
          <xdr:rowOff>76200</xdr:rowOff>
        </xdr:from>
        <xdr:to>
          <xdr:col>5</xdr:col>
          <xdr:colOff>819150</xdr:colOff>
          <xdr:row>3</xdr:row>
          <xdr:rowOff>76200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3</xdr:row>
          <xdr:rowOff>0</xdr:rowOff>
        </xdr:from>
        <xdr:to>
          <xdr:col>9</xdr:col>
          <xdr:colOff>209550</xdr:colOff>
          <xdr:row>5</xdr:row>
          <xdr:rowOff>0</xdr:rowOff>
        </xdr:to>
        <xdr:sp macro="" textlink="">
          <xdr:nvSpPr>
            <xdr:cNvPr id="2051" name="Bt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66675</xdr:colOff>
      <xdr:row>9</xdr:row>
      <xdr:rowOff>123825</xdr:rowOff>
    </xdr:from>
    <xdr:to>
      <xdr:col>12</xdr:col>
      <xdr:colOff>400050</xdr:colOff>
      <xdr:row>29</xdr:row>
      <xdr:rowOff>19050</xdr:rowOff>
    </xdr:to>
    <xdr:sp macro="" textlink="">
      <xdr:nvSpPr>
        <xdr:cNvPr id="3" name="ZoneTexte 2"/>
        <xdr:cNvSpPr txBox="1"/>
      </xdr:nvSpPr>
      <xdr:spPr>
        <a:xfrm>
          <a:off x="8867775" y="1838325"/>
          <a:ext cx="4143375" cy="3705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J'ai</a:t>
          </a:r>
          <a:r>
            <a:rPr lang="fr-FR" sz="1400" baseline="0"/>
            <a:t> ajouter la collonne symbole qui pourrait permettre de faire correspondre chaque titre de la feuille carnet a la feuille limite,</a:t>
          </a:r>
        </a:p>
        <a:p>
          <a:endParaRPr lang="fr-FR" sz="1400" baseline="0"/>
        </a:p>
        <a:p>
          <a:r>
            <a:rPr lang="fr-FR" sz="1400" baseline="0"/>
            <a:t>Pour la regle de validite de l'ordre, pour les </a:t>
          </a:r>
          <a:r>
            <a:rPr lang="fr-FR" sz="1400" b="1" baseline="0"/>
            <a:t>achats</a:t>
          </a:r>
          <a:r>
            <a:rPr lang="fr-FR" sz="1400" baseline="0"/>
            <a:t> le cours doit être </a:t>
          </a:r>
          <a:r>
            <a:rPr lang="fr-FR" sz="1400" b="1" baseline="0"/>
            <a:t>au minimum égal à la borne inferieure </a:t>
          </a:r>
          <a:r>
            <a:rPr lang="fr-FR" sz="1400" baseline="0"/>
            <a:t>de la limite sans depasser la borne supérieure, et pour </a:t>
          </a:r>
          <a:r>
            <a:rPr lang="fr-FR" sz="1400" b="1" baseline="0"/>
            <a:t>les ventes</a:t>
          </a:r>
          <a:r>
            <a:rPr lang="fr-FR" sz="1400" baseline="0"/>
            <a:t> le cours doit être </a:t>
          </a:r>
          <a:r>
            <a:rPr lang="fr-FR" sz="1400" b="1" baseline="0"/>
            <a:t>au maximum égal a la borne superieure</a:t>
          </a:r>
          <a:r>
            <a:rPr lang="fr-FR" sz="1400" baseline="0"/>
            <a:t> sans etre inférieure à la borne inférieure.</a:t>
          </a:r>
        </a:p>
        <a:p>
          <a:r>
            <a:rPr lang="fr-FR" sz="1400" baseline="0"/>
            <a:t> </a:t>
          </a:r>
          <a:r>
            <a:rPr lang="fr-FR" sz="1400" b="1" baseline="0">
              <a:solidFill>
                <a:srgbClr val="FF0000"/>
              </a:solidFill>
            </a:rPr>
            <a:t>Pour resumer aucun prix ne doit etre en dehors de l'interval sinon l'ordre n'est pas valide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N193"/>
  <sheetViews>
    <sheetView showGridLines="0" workbookViewId="0">
      <pane xSplit="1" ySplit="9" topLeftCell="B10" activePane="bottomRight" state="frozen"/>
      <selection pane="topRight" activeCell="B1" sqref="B1"/>
      <selection pane="bottomLeft" activeCell="A15" sqref="A15"/>
      <selection pane="bottomRight" activeCell="H19" sqref="H19"/>
    </sheetView>
  </sheetViews>
  <sheetFormatPr baseColWidth="10" defaultRowHeight="15" x14ac:dyDescent="0.25"/>
  <cols>
    <col min="1" max="1" width="9" style="14" customWidth="1"/>
    <col min="2" max="3" width="14.140625" style="14" customWidth="1"/>
    <col min="4" max="4" width="9.85546875" style="14" customWidth="1"/>
    <col min="5" max="5" width="7.140625" style="14" customWidth="1"/>
    <col min="6" max="6" width="19.85546875" style="14" customWidth="1"/>
    <col min="7" max="7" width="14.5703125" style="14" customWidth="1"/>
    <col min="8" max="8" width="7.42578125" style="14" customWidth="1"/>
    <col min="9" max="9" width="12" style="14" customWidth="1"/>
    <col min="10" max="10" width="9.28515625" style="14" customWidth="1"/>
    <col min="11" max="11" width="8.85546875" style="14" customWidth="1"/>
    <col min="12" max="12" width="9.5703125" style="26" customWidth="1"/>
    <col min="13" max="13" width="0" style="14" hidden="1" customWidth="1"/>
    <col min="14" max="14" width="0.42578125" style="14" customWidth="1"/>
    <col min="15" max="15" width="0" style="14" hidden="1" customWidth="1"/>
    <col min="16" max="16384" width="11.42578125" style="14"/>
  </cols>
  <sheetData>
    <row r="9" spans="1:14" ht="21" customHeight="1" x14ac:dyDescent="0.25">
      <c r="A9" s="9" t="s">
        <v>0</v>
      </c>
      <c r="B9" s="9" t="s">
        <v>1</v>
      </c>
      <c r="C9" s="10" t="s">
        <v>2</v>
      </c>
      <c r="D9" s="9" t="s">
        <v>3</v>
      </c>
      <c r="E9" s="10" t="s">
        <v>207</v>
      </c>
      <c r="F9" s="10" t="s">
        <v>4</v>
      </c>
      <c r="G9" s="11" t="s">
        <v>5</v>
      </c>
      <c r="H9" s="9" t="s">
        <v>6</v>
      </c>
      <c r="I9" s="9" t="s">
        <v>8</v>
      </c>
      <c r="J9" s="9" t="s">
        <v>9</v>
      </c>
      <c r="K9" s="9" t="s">
        <v>10</v>
      </c>
      <c r="L9" s="23" t="s">
        <v>11</v>
      </c>
      <c r="M9" s="13" t="s">
        <v>12</v>
      </c>
      <c r="N9" s="12"/>
    </row>
    <row r="10" spans="1:14" ht="21" customHeight="1" x14ac:dyDescent="0.25">
      <c r="A10" s="43" t="s">
        <v>219</v>
      </c>
      <c r="B10" s="43" t="s">
        <v>216</v>
      </c>
      <c r="C10" s="44" t="s">
        <v>252</v>
      </c>
      <c r="D10" s="43" t="s">
        <v>208</v>
      </c>
      <c r="E10" s="44" t="s">
        <v>79</v>
      </c>
      <c r="F10" s="44" t="s">
        <v>26</v>
      </c>
      <c r="G10" s="44" t="s">
        <v>14</v>
      </c>
      <c r="H10" s="45">
        <v>25687</v>
      </c>
      <c r="I10" s="46">
        <v>10</v>
      </c>
      <c r="J10" s="43" t="s">
        <v>217</v>
      </c>
      <c r="K10" s="47">
        <v>43235</v>
      </c>
      <c r="L10" s="47">
        <v>43235</v>
      </c>
      <c r="M10" s="43" t="s">
        <v>16</v>
      </c>
      <c r="N10" s="12"/>
    </row>
    <row r="11" spans="1:14" ht="21" customHeight="1" x14ac:dyDescent="0.25">
      <c r="A11" s="43" t="s">
        <v>220</v>
      </c>
      <c r="B11" s="43" t="s">
        <v>216</v>
      </c>
      <c r="C11" s="44" t="s">
        <v>253</v>
      </c>
      <c r="D11" s="43" t="s">
        <v>208</v>
      </c>
      <c r="E11" s="44" t="s">
        <v>54</v>
      </c>
      <c r="F11" s="44" t="s">
        <v>20</v>
      </c>
      <c r="G11" s="44" t="s">
        <v>18</v>
      </c>
      <c r="H11" s="45">
        <v>8600</v>
      </c>
      <c r="I11" s="46">
        <v>5</v>
      </c>
      <c r="J11" s="43" t="s">
        <v>217</v>
      </c>
      <c r="K11" s="47">
        <v>43235</v>
      </c>
      <c r="L11" s="47">
        <v>43235</v>
      </c>
      <c r="M11" s="43" t="s">
        <v>16</v>
      </c>
      <c r="N11" s="12"/>
    </row>
    <row r="12" spans="1:14" ht="21" customHeight="1" x14ac:dyDescent="0.25">
      <c r="A12" s="43" t="s">
        <v>221</v>
      </c>
      <c r="B12" s="43" t="s">
        <v>215</v>
      </c>
      <c r="C12" s="44" t="s">
        <v>254</v>
      </c>
      <c r="D12" s="43" t="s">
        <v>208</v>
      </c>
      <c r="E12" s="44" t="s">
        <v>79</v>
      </c>
      <c r="F12" s="44" t="s">
        <v>26</v>
      </c>
      <c r="G12" s="44" t="s">
        <v>14</v>
      </c>
      <c r="H12" s="45">
        <v>25687</v>
      </c>
      <c r="I12" s="46">
        <v>25</v>
      </c>
      <c r="J12" s="43" t="s">
        <v>217</v>
      </c>
      <c r="K12" s="47">
        <v>43235</v>
      </c>
      <c r="L12" s="47">
        <v>43235</v>
      </c>
      <c r="M12" s="43" t="s">
        <v>16</v>
      </c>
      <c r="N12" s="12"/>
    </row>
    <row r="13" spans="1:14" ht="21" customHeight="1" x14ac:dyDescent="0.25">
      <c r="A13" s="43" t="s">
        <v>222</v>
      </c>
      <c r="B13" s="43" t="s">
        <v>215</v>
      </c>
      <c r="C13" s="44" t="s">
        <v>255</v>
      </c>
      <c r="D13" s="43" t="s">
        <v>208</v>
      </c>
      <c r="E13" s="44" t="s">
        <v>54</v>
      </c>
      <c r="F13" s="44" t="s">
        <v>20</v>
      </c>
      <c r="G13" s="44" t="s">
        <v>18</v>
      </c>
      <c r="H13" s="45">
        <v>8600</v>
      </c>
      <c r="I13" s="46">
        <v>20</v>
      </c>
      <c r="J13" s="43" t="s">
        <v>217</v>
      </c>
      <c r="K13" s="47">
        <v>43235</v>
      </c>
      <c r="L13" s="47">
        <v>43235</v>
      </c>
      <c r="M13" s="43" t="s">
        <v>16</v>
      </c>
      <c r="N13" s="12"/>
    </row>
    <row r="14" spans="1:14" x14ac:dyDescent="0.25">
      <c r="A14" s="43" t="s">
        <v>223</v>
      </c>
      <c r="B14" s="43" t="s">
        <v>215</v>
      </c>
      <c r="C14" s="44" t="s">
        <v>252</v>
      </c>
      <c r="D14" s="43" t="s">
        <v>208</v>
      </c>
      <c r="E14" s="44" t="s">
        <v>69</v>
      </c>
      <c r="F14" s="44" t="s">
        <v>27</v>
      </c>
      <c r="G14" s="44" t="s">
        <v>18</v>
      </c>
      <c r="H14" s="45">
        <v>23750</v>
      </c>
      <c r="I14" s="46">
        <v>20</v>
      </c>
      <c r="J14" s="43" t="s">
        <v>217</v>
      </c>
      <c r="K14" s="47">
        <v>43235</v>
      </c>
      <c r="L14" s="47">
        <v>43235</v>
      </c>
      <c r="M14" s="43" t="s">
        <v>16</v>
      </c>
      <c r="N14" s="12"/>
    </row>
    <row r="15" spans="1:14" s="16" customFormat="1" x14ac:dyDescent="0.25">
      <c r="A15" s="48" t="s">
        <v>224</v>
      </c>
      <c r="B15" s="48" t="s">
        <v>225</v>
      </c>
      <c r="C15" s="49" t="s">
        <v>253</v>
      </c>
      <c r="D15" s="48" t="s">
        <v>208</v>
      </c>
      <c r="E15" s="49" t="s">
        <v>54</v>
      </c>
      <c r="F15" s="49" t="s">
        <v>20</v>
      </c>
      <c r="G15" s="49" t="s">
        <v>14</v>
      </c>
      <c r="H15" s="50">
        <v>9245</v>
      </c>
      <c r="I15" s="51">
        <v>40</v>
      </c>
      <c r="J15" s="48" t="s">
        <v>19</v>
      </c>
      <c r="K15" s="52">
        <v>43235</v>
      </c>
      <c r="L15" s="52">
        <v>43325</v>
      </c>
      <c r="M15" s="48" t="s">
        <v>16</v>
      </c>
      <c r="N15" s="53"/>
    </row>
    <row r="16" spans="1:14" x14ac:dyDescent="0.25">
      <c r="A16" s="43" t="s">
        <v>226</v>
      </c>
      <c r="B16" s="43" t="s">
        <v>225</v>
      </c>
      <c r="C16" s="44" t="s">
        <v>254</v>
      </c>
      <c r="D16" s="43" t="s">
        <v>208</v>
      </c>
      <c r="E16" s="44" t="s">
        <v>40</v>
      </c>
      <c r="F16" s="44" t="s">
        <v>21</v>
      </c>
      <c r="G16" s="44" t="s">
        <v>14</v>
      </c>
      <c r="H16" s="45">
        <v>3972</v>
      </c>
      <c r="I16" s="46">
        <v>30</v>
      </c>
      <c r="J16" s="43" t="s">
        <v>19</v>
      </c>
      <c r="K16" s="47">
        <v>43235</v>
      </c>
      <c r="L16" s="47">
        <v>43325</v>
      </c>
      <c r="M16" s="43" t="s">
        <v>16</v>
      </c>
      <c r="N16" s="12"/>
    </row>
    <row r="17" spans="1:14" x14ac:dyDescent="0.25">
      <c r="A17" s="43" t="s">
        <v>227</v>
      </c>
      <c r="B17" s="43" t="s">
        <v>213</v>
      </c>
      <c r="C17" s="44" t="s">
        <v>255</v>
      </c>
      <c r="D17" s="43" t="s">
        <v>208</v>
      </c>
      <c r="E17" s="44" t="s">
        <v>77</v>
      </c>
      <c r="F17" s="44" t="s">
        <v>209</v>
      </c>
      <c r="G17" s="44" t="s">
        <v>18</v>
      </c>
      <c r="H17" s="45">
        <v>1100</v>
      </c>
      <c r="I17" s="46">
        <v>10</v>
      </c>
      <c r="J17" s="43" t="s">
        <v>15</v>
      </c>
      <c r="K17" s="47">
        <v>43235</v>
      </c>
      <c r="L17" s="47">
        <v>43238</v>
      </c>
      <c r="M17" s="43" t="s">
        <v>16</v>
      </c>
      <c r="N17" s="12"/>
    </row>
    <row r="18" spans="1:14" s="16" customFormat="1" x14ac:dyDescent="0.25">
      <c r="A18" s="48" t="s">
        <v>228</v>
      </c>
      <c r="B18" s="48" t="s">
        <v>213</v>
      </c>
      <c r="C18" s="49" t="s">
        <v>252</v>
      </c>
      <c r="D18" s="48" t="s">
        <v>208</v>
      </c>
      <c r="E18" s="49" t="s">
        <v>78</v>
      </c>
      <c r="F18" s="49" t="s">
        <v>17</v>
      </c>
      <c r="G18" s="49" t="s">
        <v>18</v>
      </c>
      <c r="H18" s="50">
        <v>8900</v>
      </c>
      <c r="I18" s="51">
        <v>3</v>
      </c>
      <c r="J18" s="48" t="s">
        <v>15</v>
      </c>
      <c r="K18" s="52">
        <v>43235</v>
      </c>
      <c r="L18" s="52">
        <v>43238</v>
      </c>
      <c r="M18" s="48" t="s">
        <v>16</v>
      </c>
      <c r="N18" s="53"/>
    </row>
    <row r="19" spans="1:14" ht="22.5" x14ac:dyDescent="0.25">
      <c r="A19" s="43" t="s">
        <v>229</v>
      </c>
      <c r="B19" s="43" t="s">
        <v>213</v>
      </c>
      <c r="C19" s="44" t="s">
        <v>253</v>
      </c>
      <c r="D19" s="43" t="s">
        <v>208</v>
      </c>
      <c r="E19" s="44" t="s">
        <v>49</v>
      </c>
      <c r="F19" s="44" t="s">
        <v>13</v>
      </c>
      <c r="G19" s="44" t="s">
        <v>18</v>
      </c>
      <c r="H19" s="45">
        <v>23</v>
      </c>
      <c r="I19" s="46">
        <v>200</v>
      </c>
      <c r="J19" s="43" t="s">
        <v>15</v>
      </c>
      <c r="K19" s="47">
        <v>43235</v>
      </c>
      <c r="L19" s="47">
        <v>43238</v>
      </c>
      <c r="M19" s="43" t="s">
        <v>16</v>
      </c>
      <c r="N19" s="12"/>
    </row>
    <row r="20" spans="1:14" x14ac:dyDescent="0.25">
      <c r="A20" s="43" t="s">
        <v>230</v>
      </c>
      <c r="B20" s="43" t="s">
        <v>33</v>
      </c>
      <c r="C20" s="44" t="s">
        <v>254</v>
      </c>
      <c r="D20" s="43" t="s">
        <v>208</v>
      </c>
      <c r="E20" s="44" t="s">
        <v>40</v>
      </c>
      <c r="F20" s="44" t="s">
        <v>21</v>
      </c>
      <c r="G20" s="44" t="s">
        <v>18</v>
      </c>
      <c r="H20" s="45">
        <v>3650</v>
      </c>
      <c r="I20" s="46">
        <v>30</v>
      </c>
      <c r="J20" s="43" t="s">
        <v>19</v>
      </c>
      <c r="K20" s="47">
        <v>43235</v>
      </c>
      <c r="L20" s="47">
        <v>43325</v>
      </c>
      <c r="M20" s="43" t="s">
        <v>16</v>
      </c>
      <c r="N20" s="12"/>
    </row>
    <row r="21" spans="1:14" x14ac:dyDescent="0.25">
      <c r="A21" s="43" t="s">
        <v>231</v>
      </c>
      <c r="B21" s="43" t="s">
        <v>232</v>
      </c>
      <c r="C21" s="44" t="s">
        <v>255</v>
      </c>
      <c r="D21" s="43" t="s">
        <v>210</v>
      </c>
      <c r="E21" s="44" t="s">
        <v>52</v>
      </c>
      <c r="F21" s="44" t="s">
        <v>212</v>
      </c>
      <c r="G21" s="44" t="s">
        <v>14</v>
      </c>
      <c r="H21" s="45">
        <v>666</v>
      </c>
      <c r="I21" s="46">
        <v>200</v>
      </c>
      <c r="J21" s="43" t="s">
        <v>19</v>
      </c>
      <c r="K21" s="47">
        <v>43235</v>
      </c>
      <c r="L21" s="47">
        <v>43325</v>
      </c>
      <c r="M21" s="43" t="s">
        <v>16</v>
      </c>
      <c r="N21" s="12"/>
    </row>
    <row r="22" spans="1:14" s="16" customFormat="1" x14ac:dyDescent="0.25">
      <c r="A22" s="48" t="s">
        <v>233</v>
      </c>
      <c r="B22" s="48" t="s">
        <v>32</v>
      </c>
      <c r="C22" s="49" t="s">
        <v>252</v>
      </c>
      <c r="D22" s="48" t="s">
        <v>208</v>
      </c>
      <c r="E22" s="49" t="s">
        <v>47</v>
      </c>
      <c r="F22" s="49" t="s">
        <v>23</v>
      </c>
      <c r="G22" s="49" t="s">
        <v>18</v>
      </c>
      <c r="H22" s="50">
        <v>8800</v>
      </c>
      <c r="I22" s="51">
        <v>10</v>
      </c>
      <c r="J22" s="48" t="s">
        <v>15</v>
      </c>
      <c r="K22" s="52">
        <v>43235</v>
      </c>
      <c r="L22" s="52">
        <v>43238</v>
      </c>
      <c r="M22" s="48" t="s">
        <v>16</v>
      </c>
      <c r="N22" s="53"/>
    </row>
    <row r="23" spans="1:14" x14ac:dyDescent="0.25">
      <c r="A23" s="43" t="s">
        <v>234</v>
      </c>
      <c r="B23" s="43" t="s">
        <v>235</v>
      </c>
      <c r="C23" s="44" t="s">
        <v>253</v>
      </c>
      <c r="D23" s="43" t="s">
        <v>210</v>
      </c>
      <c r="E23" s="44" t="s">
        <v>52</v>
      </c>
      <c r="F23" s="44" t="s">
        <v>212</v>
      </c>
      <c r="G23" s="44" t="s">
        <v>14</v>
      </c>
      <c r="H23" s="45">
        <v>666</v>
      </c>
      <c r="I23" s="46">
        <v>200</v>
      </c>
      <c r="J23" s="43" t="s">
        <v>19</v>
      </c>
      <c r="K23" s="47">
        <v>43235</v>
      </c>
      <c r="L23" s="47">
        <v>43325</v>
      </c>
      <c r="M23" s="43" t="s">
        <v>16</v>
      </c>
      <c r="N23" s="12"/>
    </row>
    <row r="24" spans="1:14" x14ac:dyDescent="0.25">
      <c r="A24" s="43" t="s">
        <v>236</v>
      </c>
      <c r="B24" s="43" t="s">
        <v>237</v>
      </c>
      <c r="C24" s="44" t="s">
        <v>254</v>
      </c>
      <c r="D24" s="43" t="s">
        <v>210</v>
      </c>
      <c r="E24" s="44" t="s">
        <v>42</v>
      </c>
      <c r="F24" s="44" t="s">
        <v>238</v>
      </c>
      <c r="G24" s="44" t="s">
        <v>14</v>
      </c>
      <c r="H24" s="45">
        <v>3978</v>
      </c>
      <c r="I24" s="46">
        <v>120</v>
      </c>
      <c r="J24" s="43" t="s">
        <v>19</v>
      </c>
      <c r="K24" s="47">
        <v>43235</v>
      </c>
      <c r="L24" s="47">
        <v>43325</v>
      </c>
      <c r="M24" s="43" t="s">
        <v>16</v>
      </c>
      <c r="N24" s="12"/>
    </row>
    <row r="25" spans="1:14" x14ac:dyDescent="0.25">
      <c r="A25" s="43" t="s">
        <v>239</v>
      </c>
      <c r="B25" s="43" t="s">
        <v>240</v>
      </c>
      <c r="C25" s="44" t="s">
        <v>255</v>
      </c>
      <c r="D25" s="43" t="s">
        <v>208</v>
      </c>
      <c r="E25" s="44" t="s">
        <v>43</v>
      </c>
      <c r="F25" s="44" t="s">
        <v>22</v>
      </c>
      <c r="G25" s="44" t="s">
        <v>14</v>
      </c>
      <c r="H25" s="45">
        <v>2306</v>
      </c>
      <c r="I25" s="46">
        <v>25</v>
      </c>
      <c r="J25" s="43" t="s">
        <v>15</v>
      </c>
      <c r="K25" s="47">
        <v>43235</v>
      </c>
      <c r="L25" s="47">
        <v>43242</v>
      </c>
      <c r="M25" s="43" t="s">
        <v>16</v>
      </c>
      <c r="N25" s="12"/>
    </row>
    <row r="26" spans="1:14" s="16" customFormat="1" x14ac:dyDescent="0.25">
      <c r="A26" s="48" t="s">
        <v>241</v>
      </c>
      <c r="B26" s="48" t="s">
        <v>242</v>
      </c>
      <c r="C26" s="49" t="s">
        <v>252</v>
      </c>
      <c r="D26" s="48" t="s">
        <v>210</v>
      </c>
      <c r="E26" s="49" t="s">
        <v>45</v>
      </c>
      <c r="F26" s="49" t="s">
        <v>211</v>
      </c>
      <c r="G26" s="49" t="s">
        <v>14</v>
      </c>
      <c r="H26" s="50">
        <v>620</v>
      </c>
      <c r="I26" s="51">
        <v>765</v>
      </c>
      <c r="J26" s="48" t="s">
        <v>19</v>
      </c>
      <c r="K26" s="52">
        <v>43235</v>
      </c>
      <c r="L26" s="52">
        <v>43325</v>
      </c>
      <c r="M26" s="48" t="s">
        <v>16</v>
      </c>
      <c r="N26" s="53"/>
    </row>
    <row r="27" spans="1:14" s="16" customFormat="1" x14ac:dyDescent="0.25">
      <c r="A27" s="48" t="s">
        <v>243</v>
      </c>
      <c r="B27" s="48" t="s">
        <v>244</v>
      </c>
      <c r="C27" s="49" t="s">
        <v>253</v>
      </c>
      <c r="D27" s="48" t="s">
        <v>208</v>
      </c>
      <c r="E27" s="49" t="s">
        <v>77</v>
      </c>
      <c r="F27" s="49" t="s">
        <v>209</v>
      </c>
      <c r="G27" s="49" t="s">
        <v>14</v>
      </c>
      <c r="H27" s="50">
        <v>1075</v>
      </c>
      <c r="I27" s="48"/>
      <c r="J27" s="48" t="s">
        <v>19</v>
      </c>
      <c r="K27" s="52">
        <v>43235</v>
      </c>
      <c r="L27" s="52">
        <v>43325</v>
      </c>
      <c r="M27" s="48" t="s">
        <v>16</v>
      </c>
      <c r="N27" s="53"/>
    </row>
    <row r="28" spans="1:14" x14ac:dyDescent="0.25">
      <c r="A28" s="43" t="s">
        <v>245</v>
      </c>
      <c r="B28" s="43" t="s">
        <v>34</v>
      </c>
      <c r="C28" s="44" t="s">
        <v>254</v>
      </c>
      <c r="D28" s="43" t="s">
        <v>210</v>
      </c>
      <c r="E28" s="44" t="s">
        <v>77</v>
      </c>
      <c r="F28" s="44" t="s">
        <v>209</v>
      </c>
      <c r="G28" s="44" t="s">
        <v>14</v>
      </c>
      <c r="H28" s="45">
        <v>925</v>
      </c>
      <c r="I28" s="46">
        <v>150</v>
      </c>
      <c r="J28" s="43" t="s">
        <v>19</v>
      </c>
      <c r="K28" s="47">
        <v>43235</v>
      </c>
      <c r="L28" s="47">
        <v>43325</v>
      </c>
      <c r="M28" s="43" t="s">
        <v>16</v>
      </c>
      <c r="N28" s="12"/>
    </row>
    <row r="29" spans="1:14" ht="22.5" x14ac:dyDescent="0.25">
      <c r="A29" s="43" t="s">
        <v>246</v>
      </c>
      <c r="B29" s="43" t="s">
        <v>34</v>
      </c>
      <c r="C29" s="44" t="s">
        <v>255</v>
      </c>
      <c r="D29" s="43" t="s">
        <v>210</v>
      </c>
      <c r="E29" s="44" t="s">
        <v>58</v>
      </c>
      <c r="F29" s="44" t="s">
        <v>247</v>
      </c>
      <c r="G29" s="44" t="s">
        <v>14</v>
      </c>
      <c r="H29" s="45">
        <v>1536</v>
      </c>
      <c r="I29" s="46">
        <v>100</v>
      </c>
      <c r="J29" s="43" t="s">
        <v>19</v>
      </c>
      <c r="K29" s="47">
        <v>43235</v>
      </c>
      <c r="L29" s="47">
        <v>43325</v>
      </c>
      <c r="M29" s="43" t="s">
        <v>16</v>
      </c>
      <c r="N29" s="12"/>
    </row>
    <row r="30" spans="1:14" ht="22.5" x14ac:dyDescent="0.25">
      <c r="A30" s="43" t="s">
        <v>248</v>
      </c>
      <c r="B30" s="43" t="s">
        <v>214</v>
      </c>
      <c r="C30" s="44" t="s">
        <v>252</v>
      </c>
      <c r="D30" s="43" t="s">
        <v>210</v>
      </c>
      <c r="E30" s="44" t="s">
        <v>49</v>
      </c>
      <c r="F30" s="44" t="s">
        <v>13</v>
      </c>
      <c r="G30" s="44" t="s">
        <v>14</v>
      </c>
      <c r="H30" s="45">
        <v>21</v>
      </c>
      <c r="I30" s="46">
        <v>5000</v>
      </c>
      <c r="J30" s="43" t="s">
        <v>19</v>
      </c>
      <c r="K30" s="47">
        <v>43235</v>
      </c>
      <c r="L30" s="47">
        <v>43242</v>
      </c>
      <c r="M30" s="43" t="s">
        <v>16</v>
      </c>
      <c r="N30" s="12"/>
    </row>
    <row r="31" spans="1:14" s="16" customFormat="1" x14ac:dyDescent="0.25">
      <c r="A31" s="48" t="s">
        <v>249</v>
      </c>
      <c r="B31" s="48" t="s">
        <v>214</v>
      </c>
      <c r="C31" s="49" t="s">
        <v>253</v>
      </c>
      <c r="D31" s="48" t="s">
        <v>210</v>
      </c>
      <c r="E31" s="49" t="s">
        <v>47</v>
      </c>
      <c r="F31" s="49" t="s">
        <v>23</v>
      </c>
      <c r="G31" s="49" t="s">
        <v>14</v>
      </c>
      <c r="H31" s="50">
        <v>8140</v>
      </c>
      <c r="I31" s="51">
        <v>10</v>
      </c>
      <c r="J31" s="48" t="s">
        <v>19</v>
      </c>
      <c r="K31" s="52">
        <v>43235</v>
      </c>
      <c r="L31" s="52">
        <v>43242</v>
      </c>
      <c r="M31" s="48" t="s">
        <v>16</v>
      </c>
      <c r="N31" s="53"/>
    </row>
    <row r="32" spans="1:14" s="16" customFormat="1" x14ac:dyDescent="0.25">
      <c r="A32" s="48" t="s">
        <v>250</v>
      </c>
      <c r="B32" s="48" t="s">
        <v>214</v>
      </c>
      <c r="C32" s="49" t="s">
        <v>254</v>
      </c>
      <c r="D32" s="48" t="s">
        <v>210</v>
      </c>
      <c r="E32" s="49" t="s">
        <v>71</v>
      </c>
      <c r="F32" s="49" t="s">
        <v>24</v>
      </c>
      <c r="G32" s="49" t="s">
        <v>14</v>
      </c>
      <c r="H32" s="50">
        <v>1850</v>
      </c>
      <c r="I32" s="51">
        <v>15</v>
      </c>
      <c r="J32" s="48" t="s">
        <v>19</v>
      </c>
      <c r="K32" s="52">
        <v>43235</v>
      </c>
      <c r="L32" s="52">
        <v>43242</v>
      </c>
      <c r="M32" s="48" t="s">
        <v>16</v>
      </c>
      <c r="N32" s="53"/>
    </row>
    <row r="33" spans="1:14" ht="22.5" x14ac:dyDescent="0.25">
      <c r="A33" s="43" t="s">
        <v>251</v>
      </c>
      <c r="B33" s="43" t="s">
        <v>214</v>
      </c>
      <c r="C33" s="44" t="s">
        <v>255</v>
      </c>
      <c r="D33" s="43" t="s">
        <v>210</v>
      </c>
      <c r="E33" s="44" t="s">
        <v>65</v>
      </c>
      <c r="F33" s="44" t="s">
        <v>25</v>
      </c>
      <c r="G33" s="44" t="s">
        <v>14</v>
      </c>
      <c r="H33" s="45">
        <v>15725</v>
      </c>
      <c r="I33" s="46">
        <v>5</v>
      </c>
      <c r="J33" s="43" t="s">
        <v>19</v>
      </c>
      <c r="K33" s="47">
        <v>43235</v>
      </c>
      <c r="L33" s="47">
        <v>43242</v>
      </c>
      <c r="M33" s="43" t="s">
        <v>16</v>
      </c>
      <c r="N33" s="12"/>
    </row>
    <row r="34" spans="1:14" x14ac:dyDescent="0.25">
      <c r="A34" s="18"/>
      <c r="B34" s="18"/>
      <c r="C34" s="19"/>
      <c r="D34" s="18"/>
      <c r="E34" s="19"/>
      <c r="F34" s="19"/>
      <c r="G34" s="20"/>
      <c r="H34" s="21"/>
      <c r="I34" s="18"/>
      <c r="J34" s="22"/>
      <c r="K34" s="22"/>
      <c r="L34" s="24"/>
      <c r="M34" s="13" t="s">
        <v>31</v>
      </c>
      <c r="N34" s="12"/>
    </row>
    <row r="35" spans="1:14" x14ac:dyDescent="0.25">
      <c r="A35" s="18"/>
      <c r="B35" s="18"/>
      <c r="C35" s="19"/>
      <c r="D35" s="18"/>
      <c r="E35" s="19"/>
      <c r="F35" s="19"/>
      <c r="G35" s="20"/>
      <c r="H35" s="21"/>
      <c r="I35" s="18"/>
      <c r="J35" s="22"/>
      <c r="K35" s="22"/>
      <c r="L35" s="24"/>
      <c r="M35" s="13" t="s">
        <v>31</v>
      </c>
      <c r="N35" s="12"/>
    </row>
    <row r="36" spans="1:14" x14ac:dyDescent="0.25">
      <c r="A36" s="18"/>
      <c r="B36" s="18"/>
      <c r="C36" s="19"/>
      <c r="D36" s="18"/>
      <c r="E36" s="19"/>
      <c r="F36" s="19"/>
      <c r="G36" s="20"/>
      <c r="H36" s="18"/>
      <c r="I36" s="18"/>
      <c r="J36" s="22"/>
      <c r="K36" s="22"/>
      <c r="L36" s="24"/>
      <c r="M36" s="13" t="s">
        <v>31</v>
      </c>
      <c r="N36" s="12"/>
    </row>
    <row r="37" spans="1:14" x14ac:dyDescent="0.25">
      <c r="A37" s="18"/>
      <c r="B37" s="18"/>
      <c r="C37" s="19"/>
      <c r="D37" s="18"/>
      <c r="E37" s="19"/>
      <c r="F37" s="19"/>
      <c r="G37" s="20"/>
      <c r="H37" s="21"/>
      <c r="I37" s="18"/>
      <c r="J37" s="22"/>
      <c r="K37" s="22"/>
      <c r="L37" s="24"/>
      <c r="M37" s="13" t="s">
        <v>31</v>
      </c>
      <c r="N37" s="12"/>
    </row>
    <row r="38" spans="1:14" x14ac:dyDescent="0.25">
      <c r="A38" s="18"/>
      <c r="B38" s="18"/>
      <c r="C38" s="19"/>
      <c r="D38" s="18"/>
      <c r="E38" s="19"/>
      <c r="F38" s="19"/>
      <c r="G38" s="20"/>
      <c r="H38" s="21"/>
      <c r="I38" s="18"/>
      <c r="J38" s="22"/>
      <c r="K38" s="22"/>
      <c r="L38" s="24"/>
      <c r="M38" s="13" t="s">
        <v>31</v>
      </c>
      <c r="N38" s="12"/>
    </row>
    <row r="39" spans="1:14" x14ac:dyDescent="0.25">
      <c r="A39" s="18"/>
      <c r="B39" s="18"/>
      <c r="C39" s="19"/>
      <c r="D39" s="18"/>
      <c r="E39" s="19"/>
      <c r="F39" s="19"/>
      <c r="G39" s="20"/>
      <c r="H39" s="21"/>
      <c r="I39" s="18"/>
      <c r="J39" s="22"/>
      <c r="K39" s="22"/>
      <c r="L39" s="24"/>
      <c r="M39" s="13" t="s">
        <v>31</v>
      </c>
      <c r="N39" s="12"/>
    </row>
    <row r="40" spans="1:14" x14ac:dyDescent="0.25">
      <c r="A40" s="18"/>
      <c r="B40" s="18"/>
      <c r="C40" s="19"/>
      <c r="D40" s="18"/>
      <c r="E40" s="19"/>
      <c r="F40" s="19"/>
      <c r="G40" s="20"/>
      <c r="H40" s="18"/>
      <c r="I40" s="18"/>
      <c r="J40" s="22"/>
      <c r="K40" s="22"/>
      <c r="L40" s="24"/>
      <c r="M40" s="13" t="s">
        <v>31</v>
      </c>
      <c r="N40" s="12"/>
    </row>
    <row r="41" spans="1:14" x14ac:dyDescent="0.25">
      <c r="A41" s="18"/>
      <c r="B41" s="18"/>
      <c r="C41" s="19"/>
      <c r="D41" s="18"/>
      <c r="E41" s="19"/>
      <c r="F41" s="19"/>
      <c r="G41" s="20"/>
      <c r="H41" s="21"/>
      <c r="I41" s="18"/>
      <c r="J41" s="22"/>
      <c r="K41" s="22"/>
      <c r="L41" s="24"/>
      <c r="M41" s="13" t="s">
        <v>31</v>
      </c>
      <c r="N41" s="12"/>
    </row>
    <row r="42" spans="1:14" x14ac:dyDescent="0.25">
      <c r="A42" s="18"/>
      <c r="B42" s="18"/>
      <c r="C42" s="19"/>
      <c r="D42" s="18"/>
      <c r="E42" s="19"/>
      <c r="F42" s="19"/>
      <c r="G42" s="20"/>
      <c r="H42" s="21"/>
      <c r="I42" s="18"/>
      <c r="J42" s="22"/>
      <c r="K42" s="22"/>
      <c r="L42" s="24"/>
      <c r="M42" s="13" t="s">
        <v>31</v>
      </c>
      <c r="N42" s="12"/>
    </row>
    <row r="43" spans="1:14" x14ac:dyDescent="0.25">
      <c r="A43" s="18"/>
      <c r="B43" s="18"/>
      <c r="C43" s="19"/>
      <c r="D43" s="18"/>
      <c r="E43" s="19"/>
      <c r="F43" s="19"/>
      <c r="G43" s="20"/>
      <c r="H43" s="21"/>
      <c r="I43" s="18"/>
      <c r="J43" s="22"/>
      <c r="K43" s="22"/>
      <c r="L43" s="24"/>
      <c r="M43" s="13" t="s">
        <v>31</v>
      </c>
      <c r="N43" s="12"/>
    </row>
    <row r="44" spans="1:14" x14ac:dyDescent="0.25">
      <c r="A44" s="18"/>
      <c r="B44" s="18"/>
      <c r="C44" s="19"/>
      <c r="D44" s="18"/>
      <c r="E44" s="19"/>
      <c r="F44" s="19"/>
      <c r="G44" s="20"/>
      <c r="H44" s="21"/>
      <c r="I44" s="18"/>
      <c r="J44" s="22"/>
      <c r="K44" s="22"/>
      <c r="L44" s="24"/>
      <c r="M44" s="13" t="s">
        <v>31</v>
      </c>
      <c r="N44" s="12"/>
    </row>
    <row r="45" spans="1:14" x14ac:dyDescent="0.25">
      <c r="A45" s="18"/>
      <c r="B45" s="18"/>
      <c r="C45" s="19"/>
      <c r="D45" s="18"/>
      <c r="E45" s="19"/>
      <c r="F45" s="19"/>
      <c r="G45" s="20"/>
      <c r="H45" s="21"/>
      <c r="I45" s="18"/>
      <c r="J45" s="22"/>
      <c r="K45" s="22"/>
      <c r="L45" s="24"/>
      <c r="M45" s="13" t="s">
        <v>31</v>
      </c>
      <c r="N45" s="12"/>
    </row>
    <row r="46" spans="1:14" x14ac:dyDescent="0.25">
      <c r="A46" s="18"/>
      <c r="B46" s="18"/>
      <c r="C46" s="19"/>
      <c r="D46" s="18"/>
      <c r="E46" s="19"/>
      <c r="F46" s="19"/>
      <c r="G46" s="20"/>
      <c r="H46" s="18"/>
      <c r="I46" s="18"/>
      <c r="J46" s="22"/>
      <c r="K46" s="22"/>
      <c r="L46" s="24"/>
      <c r="M46" s="13" t="s">
        <v>31</v>
      </c>
      <c r="N46" s="12"/>
    </row>
    <row r="47" spans="1:14" x14ac:dyDescent="0.25">
      <c r="A47" s="18"/>
      <c r="B47" s="18"/>
      <c r="C47" s="19"/>
      <c r="D47" s="18"/>
      <c r="E47" s="19"/>
      <c r="F47" s="19"/>
      <c r="G47" s="20"/>
      <c r="H47" s="21"/>
      <c r="I47" s="18"/>
      <c r="J47" s="22"/>
      <c r="K47" s="22"/>
      <c r="L47" s="24"/>
      <c r="M47" s="13" t="s">
        <v>31</v>
      </c>
      <c r="N47" s="12"/>
    </row>
    <row r="48" spans="1:14" x14ac:dyDescent="0.25">
      <c r="A48" s="18"/>
      <c r="B48" s="18"/>
      <c r="C48" s="19"/>
      <c r="D48" s="18"/>
      <c r="E48" s="19"/>
      <c r="F48" s="19"/>
      <c r="G48" s="20"/>
      <c r="H48" s="21"/>
      <c r="I48" s="18"/>
      <c r="J48" s="22"/>
      <c r="K48" s="22"/>
      <c r="L48" s="24"/>
      <c r="M48" s="13" t="s">
        <v>31</v>
      </c>
      <c r="N48" s="12"/>
    </row>
    <row r="49" spans="1:14" x14ac:dyDescent="0.25">
      <c r="A49" s="18"/>
      <c r="B49" s="18"/>
      <c r="C49" s="19"/>
      <c r="D49" s="18"/>
      <c r="E49" s="19"/>
      <c r="F49" s="19"/>
      <c r="G49" s="20"/>
      <c r="H49" s="21"/>
      <c r="I49" s="18"/>
      <c r="J49" s="22"/>
      <c r="K49" s="22"/>
      <c r="L49" s="24"/>
      <c r="M49" s="13" t="s">
        <v>31</v>
      </c>
      <c r="N49" s="12"/>
    </row>
    <row r="50" spans="1:14" x14ac:dyDescent="0.25">
      <c r="A50" s="18"/>
      <c r="B50" s="18"/>
      <c r="C50" s="19"/>
      <c r="D50" s="18"/>
      <c r="E50" s="19"/>
      <c r="F50" s="19"/>
      <c r="G50" s="20"/>
      <c r="H50" s="18"/>
      <c r="I50" s="18"/>
      <c r="J50" s="22"/>
      <c r="K50" s="22"/>
      <c r="L50" s="24"/>
      <c r="M50" s="13" t="s">
        <v>31</v>
      </c>
      <c r="N50" s="12"/>
    </row>
    <row r="51" spans="1:14" x14ac:dyDescent="0.25">
      <c r="A51" s="18"/>
      <c r="B51" s="18"/>
      <c r="C51" s="19"/>
      <c r="D51" s="18"/>
      <c r="E51" s="19"/>
      <c r="F51" s="19"/>
      <c r="G51" s="20"/>
      <c r="H51" s="21"/>
      <c r="I51" s="18"/>
      <c r="J51" s="22"/>
      <c r="K51" s="22"/>
      <c r="L51" s="24"/>
      <c r="M51" s="13" t="s">
        <v>31</v>
      </c>
      <c r="N51" s="12"/>
    </row>
    <row r="52" spans="1:14" x14ac:dyDescent="0.25">
      <c r="A52" s="18"/>
      <c r="B52" s="18"/>
      <c r="C52" s="19"/>
      <c r="D52" s="18"/>
      <c r="E52" s="19"/>
      <c r="F52" s="19"/>
      <c r="G52" s="20"/>
      <c r="H52" s="21"/>
      <c r="I52" s="18"/>
      <c r="J52" s="22"/>
      <c r="K52" s="22"/>
      <c r="L52" s="24"/>
      <c r="M52" s="13" t="s">
        <v>31</v>
      </c>
      <c r="N52" s="12"/>
    </row>
    <row r="53" spans="1:14" x14ac:dyDescent="0.25">
      <c r="A53" s="18"/>
      <c r="B53" s="18"/>
      <c r="C53" s="19"/>
      <c r="D53" s="18"/>
      <c r="E53" s="19"/>
      <c r="F53" s="19"/>
      <c r="G53" s="20"/>
      <c r="H53" s="21"/>
      <c r="I53" s="18"/>
      <c r="J53" s="22"/>
      <c r="K53" s="22"/>
      <c r="L53" s="24"/>
      <c r="M53" s="13" t="s">
        <v>31</v>
      </c>
      <c r="N53" s="12"/>
    </row>
    <row r="54" spans="1:14" x14ac:dyDescent="0.25">
      <c r="A54" s="18"/>
      <c r="B54" s="18"/>
      <c r="C54" s="19"/>
      <c r="D54" s="18"/>
      <c r="E54" s="19"/>
      <c r="F54" s="19"/>
      <c r="G54" s="20"/>
      <c r="H54" s="21"/>
      <c r="I54" s="18"/>
      <c r="J54" s="22"/>
      <c r="K54" s="22"/>
      <c r="L54" s="24"/>
      <c r="M54" s="13" t="s">
        <v>31</v>
      </c>
      <c r="N54" s="12"/>
    </row>
    <row r="55" spans="1:14" x14ac:dyDescent="0.25">
      <c r="A55" s="18"/>
      <c r="B55" s="18"/>
      <c r="C55" s="19"/>
      <c r="D55" s="18"/>
      <c r="E55" s="19"/>
      <c r="F55" s="19"/>
      <c r="G55" s="20"/>
      <c r="H55" s="21"/>
      <c r="I55" s="18"/>
      <c r="J55" s="22"/>
      <c r="K55" s="22"/>
      <c r="L55" s="24"/>
      <c r="M55" s="13" t="s">
        <v>31</v>
      </c>
      <c r="N55" s="12"/>
    </row>
    <row r="56" spans="1:14" x14ac:dyDescent="0.25">
      <c r="A56" s="18"/>
      <c r="B56" s="18"/>
      <c r="C56" s="19"/>
      <c r="D56" s="18"/>
      <c r="E56" s="19"/>
      <c r="F56" s="19"/>
      <c r="G56" s="20"/>
      <c r="H56" s="21"/>
      <c r="I56" s="18"/>
      <c r="J56" s="22"/>
      <c r="K56" s="22"/>
      <c r="L56" s="24"/>
      <c r="M56" s="13" t="s">
        <v>31</v>
      </c>
      <c r="N56" s="12"/>
    </row>
    <row r="57" spans="1:14" x14ac:dyDescent="0.25">
      <c r="A57" s="18"/>
      <c r="B57" s="18"/>
      <c r="C57" s="19"/>
      <c r="D57" s="18"/>
      <c r="E57" s="19"/>
      <c r="F57" s="19"/>
      <c r="G57" s="20"/>
      <c r="H57" s="21"/>
      <c r="I57" s="18"/>
      <c r="J57" s="22"/>
      <c r="K57" s="22"/>
      <c r="L57" s="24"/>
      <c r="M57" s="13" t="s">
        <v>31</v>
      </c>
      <c r="N57" s="12"/>
    </row>
    <row r="58" spans="1:14" x14ac:dyDescent="0.25">
      <c r="A58" s="18"/>
      <c r="B58" s="18"/>
      <c r="C58" s="19"/>
      <c r="D58" s="18"/>
      <c r="E58" s="19"/>
      <c r="F58" s="19"/>
      <c r="G58" s="20"/>
      <c r="H58" s="21"/>
      <c r="I58" s="18"/>
      <c r="J58" s="22"/>
      <c r="K58" s="22"/>
      <c r="L58" s="24"/>
      <c r="M58" s="13" t="s">
        <v>31</v>
      </c>
      <c r="N58" s="12"/>
    </row>
    <row r="59" spans="1:14" x14ac:dyDescent="0.25">
      <c r="A59" s="18"/>
      <c r="B59" s="18"/>
      <c r="C59" s="19"/>
      <c r="D59" s="18"/>
      <c r="E59" s="19"/>
      <c r="F59" s="19"/>
      <c r="G59" s="20"/>
      <c r="H59" s="21"/>
      <c r="I59" s="18"/>
      <c r="J59" s="22"/>
      <c r="K59" s="22"/>
      <c r="L59" s="24"/>
      <c r="M59" s="13" t="s">
        <v>31</v>
      </c>
      <c r="N59" s="12"/>
    </row>
    <row r="60" spans="1:14" x14ac:dyDescent="0.25">
      <c r="A60" s="18"/>
      <c r="B60" s="18"/>
      <c r="C60" s="19"/>
      <c r="D60" s="18"/>
      <c r="E60" s="19"/>
      <c r="F60" s="19"/>
      <c r="G60" s="20"/>
      <c r="H60" s="21"/>
      <c r="I60" s="18"/>
      <c r="J60" s="22"/>
      <c r="K60" s="22"/>
      <c r="L60" s="24"/>
      <c r="M60" s="13" t="s">
        <v>16</v>
      </c>
      <c r="N60" s="12"/>
    </row>
    <row r="61" spans="1:14" x14ac:dyDescent="0.25">
      <c r="A61" s="18"/>
      <c r="B61" s="18"/>
      <c r="C61" s="19"/>
      <c r="D61" s="18"/>
      <c r="E61" s="19"/>
      <c r="F61" s="19"/>
      <c r="G61" s="20"/>
      <c r="H61" s="21"/>
      <c r="I61" s="18"/>
      <c r="J61" s="22"/>
      <c r="K61" s="22"/>
      <c r="L61" s="24"/>
      <c r="M61" s="13" t="s">
        <v>16</v>
      </c>
      <c r="N61" s="12"/>
    </row>
    <row r="62" spans="1:14" x14ac:dyDescent="0.25">
      <c r="A62" s="18"/>
      <c r="B62" s="18"/>
      <c r="C62" s="19"/>
      <c r="D62" s="18"/>
      <c r="E62" s="19"/>
      <c r="F62" s="19"/>
      <c r="G62" s="20"/>
      <c r="H62" s="21"/>
      <c r="I62" s="18"/>
      <c r="J62" s="22"/>
      <c r="K62" s="22"/>
      <c r="L62" s="24"/>
      <c r="M62" s="13" t="s">
        <v>16</v>
      </c>
      <c r="N62" s="12"/>
    </row>
    <row r="63" spans="1:14" x14ac:dyDescent="0.25">
      <c r="A63" s="18"/>
      <c r="B63" s="18"/>
      <c r="C63" s="19"/>
      <c r="D63" s="18"/>
      <c r="E63" s="19"/>
      <c r="F63" s="19"/>
      <c r="G63" s="20"/>
      <c r="H63" s="21"/>
      <c r="I63" s="18"/>
      <c r="J63" s="22"/>
      <c r="K63" s="22"/>
      <c r="L63" s="24"/>
      <c r="M63" s="13" t="s">
        <v>16</v>
      </c>
      <c r="N63" s="12"/>
    </row>
    <row r="64" spans="1:14" x14ac:dyDescent="0.25">
      <c r="A64" s="18"/>
      <c r="B64" s="18"/>
      <c r="C64" s="19"/>
      <c r="D64" s="18"/>
      <c r="E64" s="19"/>
      <c r="F64" s="19"/>
      <c r="G64" s="20"/>
      <c r="H64" s="21"/>
      <c r="I64" s="18"/>
      <c r="J64" s="22"/>
      <c r="K64" s="22"/>
      <c r="L64" s="24"/>
      <c r="M64" s="13" t="s">
        <v>16</v>
      </c>
      <c r="N64" s="12"/>
    </row>
    <row r="65" spans="1:14" x14ac:dyDescent="0.25">
      <c r="A65" s="18"/>
      <c r="B65" s="18"/>
      <c r="C65" s="19"/>
      <c r="D65" s="18"/>
      <c r="E65" s="19"/>
      <c r="F65" s="19"/>
      <c r="G65" s="20"/>
      <c r="H65" s="21"/>
      <c r="I65" s="18"/>
      <c r="J65" s="22"/>
      <c r="K65" s="22"/>
      <c r="L65" s="24"/>
      <c r="M65" s="13" t="s">
        <v>16</v>
      </c>
      <c r="N65" s="12"/>
    </row>
    <row r="66" spans="1:14" x14ac:dyDescent="0.25">
      <c r="A66" s="18"/>
      <c r="B66" s="18"/>
      <c r="C66" s="19"/>
      <c r="D66" s="18"/>
      <c r="E66" s="19"/>
      <c r="F66" s="19"/>
      <c r="G66" s="20"/>
      <c r="H66" s="21"/>
      <c r="I66" s="18"/>
      <c r="J66" s="22"/>
      <c r="K66" s="22"/>
      <c r="L66" s="24"/>
      <c r="M66" s="13" t="s">
        <v>16</v>
      </c>
      <c r="N66" s="12"/>
    </row>
    <row r="67" spans="1:14" x14ac:dyDescent="0.25">
      <c r="A67" s="18"/>
      <c r="B67" s="18"/>
      <c r="C67" s="19"/>
      <c r="D67" s="18"/>
      <c r="E67" s="19"/>
      <c r="F67" s="19"/>
      <c r="G67" s="20"/>
      <c r="H67" s="21"/>
      <c r="I67" s="18"/>
      <c r="J67" s="22"/>
      <c r="K67" s="22"/>
      <c r="L67" s="24"/>
      <c r="M67" s="13" t="s">
        <v>16</v>
      </c>
      <c r="N67" s="12"/>
    </row>
    <row r="68" spans="1:14" x14ac:dyDescent="0.25">
      <c r="A68" s="18"/>
      <c r="B68" s="18"/>
      <c r="C68" s="19"/>
      <c r="D68" s="18"/>
      <c r="E68" s="19"/>
      <c r="F68" s="19"/>
      <c r="G68" s="20"/>
      <c r="H68" s="21"/>
      <c r="I68" s="18"/>
      <c r="J68" s="22"/>
      <c r="K68" s="22"/>
      <c r="L68" s="24"/>
      <c r="M68" s="13" t="s">
        <v>16</v>
      </c>
      <c r="N68" s="12"/>
    </row>
    <row r="69" spans="1:14" x14ac:dyDescent="0.25">
      <c r="A69" s="18"/>
      <c r="B69" s="18"/>
      <c r="C69" s="19"/>
      <c r="D69" s="18"/>
      <c r="E69" s="19"/>
      <c r="F69" s="19"/>
      <c r="G69" s="20"/>
      <c r="H69" s="21"/>
      <c r="I69" s="18"/>
      <c r="J69" s="22"/>
      <c r="K69" s="22"/>
      <c r="L69" s="24"/>
      <c r="M69" s="13" t="s">
        <v>16</v>
      </c>
      <c r="N69" s="12"/>
    </row>
    <row r="70" spans="1:14" x14ac:dyDescent="0.25">
      <c r="A70" s="18"/>
      <c r="B70" s="18"/>
      <c r="C70" s="19"/>
      <c r="D70" s="18"/>
      <c r="E70" s="19"/>
      <c r="F70" s="19"/>
      <c r="G70" s="20"/>
      <c r="H70" s="21"/>
      <c r="I70" s="18"/>
      <c r="J70" s="22"/>
      <c r="K70" s="22"/>
      <c r="L70" s="24"/>
      <c r="M70" s="13" t="s">
        <v>16</v>
      </c>
      <c r="N70" s="12"/>
    </row>
    <row r="71" spans="1:14" x14ac:dyDescent="0.25">
      <c r="A71" s="18"/>
      <c r="B71" s="18"/>
      <c r="C71" s="19"/>
      <c r="D71" s="18"/>
      <c r="E71" s="19"/>
      <c r="F71" s="19"/>
      <c r="G71" s="20"/>
      <c r="H71" s="21"/>
      <c r="I71" s="18"/>
      <c r="J71" s="22"/>
      <c r="K71" s="22"/>
      <c r="L71" s="24"/>
      <c r="M71" s="13" t="s">
        <v>16</v>
      </c>
      <c r="N71" s="12"/>
    </row>
    <row r="72" spans="1:14" x14ac:dyDescent="0.25">
      <c r="A72" s="18"/>
      <c r="B72" s="18"/>
      <c r="C72" s="19"/>
      <c r="D72" s="18"/>
      <c r="E72" s="19"/>
      <c r="F72" s="19"/>
      <c r="G72" s="20"/>
      <c r="H72" s="18"/>
      <c r="I72" s="18"/>
      <c r="J72" s="22"/>
      <c r="K72" s="22"/>
      <c r="L72" s="24"/>
      <c r="M72" s="13" t="s">
        <v>16</v>
      </c>
      <c r="N72" s="12"/>
    </row>
    <row r="73" spans="1:14" x14ac:dyDescent="0.25">
      <c r="A73" s="18"/>
      <c r="B73" s="18"/>
      <c r="C73" s="19"/>
      <c r="D73" s="18"/>
      <c r="E73" s="19"/>
      <c r="F73" s="19"/>
      <c r="G73" s="20"/>
      <c r="H73" s="18"/>
      <c r="I73" s="18"/>
      <c r="J73" s="22"/>
      <c r="K73" s="22"/>
      <c r="L73" s="24"/>
      <c r="M73" s="13" t="s">
        <v>16</v>
      </c>
      <c r="N73" s="12"/>
    </row>
    <row r="74" spans="1:14" x14ac:dyDescent="0.25">
      <c r="A74" s="18"/>
      <c r="B74" s="18"/>
      <c r="C74" s="19"/>
      <c r="D74" s="18"/>
      <c r="E74" s="19"/>
      <c r="F74" s="19"/>
      <c r="G74" s="20"/>
      <c r="H74" s="18"/>
      <c r="I74" s="18"/>
      <c r="J74" s="22"/>
      <c r="K74" s="22"/>
      <c r="L74" s="24"/>
      <c r="M74" s="13" t="s">
        <v>16</v>
      </c>
      <c r="N74" s="12"/>
    </row>
    <row r="75" spans="1:14" x14ac:dyDescent="0.25">
      <c r="A75" s="18"/>
      <c r="B75" s="18"/>
      <c r="C75" s="19"/>
      <c r="D75" s="18"/>
      <c r="E75" s="19"/>
      <c r="F75" s="19"/>
      <c r="G75" s="20"/>
      <c r="H75" s="18"/>
      <c r="I75" s="18"/>
      <c r="J75" s="22"/>
      <c r="K75" s="22"/>
      <c r="L75" s="24"/>
      <c r="M75" s="13" t="s">
        <v>16</v>
      </c>
      <c r="N75" s="12"/>
    </row>
    <row r="76" spans="1:14" x14ac:dyDescent="0.25">
      <c r="A76" s="18"/>
      <c r="B76" s="18"/>
      <c r="C76" s="19"/>
      <c r="D76" s="18"/>
      <c r="E76" s="19"/>
      <c r="F76" s="19"/>
      <c r="G76" s="20"/>
      <c r="H76" s="18"/>
      <c r="I76" s="18"/>
      <c r="J76" s="22"/>
      <c r="K76" s="22"/>
      <c r="L76" s="24"/>
      <c r="M76" s="13" t="s">
        <v>16</v>
      </c>
      <c r="N76" s="12"/>
    </row>
    <row r="77" spans="1:14" x14ac:dyDescent="0.25">
      <c r="A77" s="18"/>
      <c r="B77" s="18"/>
      <c r="C77" s="19"/>
      <c r="D77" s="18"/>
      <c r="E77" s="19"/>
      <c r="F77" s="19"/>
      <c r="G77" s="20"/>
      <c r="H77" s="18"/>
      <c r="I77" s="18"/>
      <c r="J77" s="22"/>
      <c r="K77" s="22"/>
      <c r="L77" s="24"/>
      <c r="M77" s="13" t="s">
        <v>16</v>
      </c>
      <c r="N77" s="12"/>
    </row>
    <row r="78" spans="1:14" x14ac:dyDescent="0.25">
      <c r="A78" s="18"/>
      <c r="B78" s="18"/>
      <c r="C78" s="19"/>
      <c r="D78" s="18"/>
      <c r="E78" s="19"/>
      <c r="F78" s="19"/>
      <c r="G78" s="20"/>
      <c r="H78" s="21"/>
      <c r="I78" s="18"/>
      <c r="J78" s="22"/>
      <c r="K78" s="22"/>
      <c r="L78" s="24"/>
      <c r="M78" s="13" t="s">
        <v>16</v>
      </c>
      <c r="N78" s="12"/>
    </row>
    <row r="79" spans="1:14" x14ac:dyDescent="0.25">
      <c r="A79" s="18"/>
      <c r="B79" s="18"/>
      <c r="C79" s="19"/>
      <c r="D79" s="18"/>
      <c r="E79" s="19"/>
      <c r="F79" s="19"/>
      <c r="G79" s="20"/>
      <c r="H79" s="18"/>
      <c r="I79" s="18"/>
      <c r="J79" s="22"/>
      <c r="K79" s="22"/>
      <c r="L79" s="24"/>
      <c r="M79" s="13" t="s">
        <v>16</v>
      </c>
      <c r="N79" s="12"/>
    </row>
    <row r="80" spans="1:14" x14ac:dyDescent="0.25">
      <c r="A80" s="18"/>
      <c r="B80" s="18"/>
      <c r="C80" s="19"/>
      <c r="D80" s="18"/>
      <c r="E80" s="19"/>
      <c r="F80" s="19"/>
      <c r="G80" s="20"/>
      <c r="H80" s="21"/>
      <c r="I80" s="18"/>
      <c r="J80" s="22"/>
      <c r="K80" s="22"/>
      <c r="L80" s="24"/>
      <c r="M80" s="13" t="s">
        <v>16</v>
      </c>
      <c r="N80" s="12"/>
    </row>
    <row r="81" spans="1:14" x14ac:dyDescent="0.25">
      <c r="A81" s="18"/>
      <c r="B81" s="18"/>
      <c r="C81" s="19"/>
      <c r="D81" s="18"/>
      <c r="E81" s="19"/>
      <c r="F81" s="19"/>
      <c r="G81" s="20"/>
      <c r="H81" s="21"/>
      <c r="I81" s="18"/>
      <c r="J81" s="22"/>
      <c r="K81" s="22"/>
      <c r="L81" s="24"/>
      <c r="M81" s="13" t="s">
        <v>16</v>
      </c>
      <c r="N81" s="12"/>
    </row>
    <row r="82" spans="1:14" x14ac:dyDescent="0.25">
      <c r="A82" s="18"/>
      <c r="B82" s="18"/>
      <c r="C82" s="19"/>
      <c r="D82" s="18"/>
      <c r="E82" s="19"/>
      <c r="F82" s="19"/>
      <c r="G82" s="20"/>
      <c r="H82" s="21"/>
      <c r="I82" s="18"/>
      <c r="J82" s="22"/>
      <c r="K82" s="22"/>
      <c r="L82" s="24"/>
      <c r="M82" s="13" t="s">
        <v>16</v>
      </c>
      <c r="N82" s="12"/>
    </row>
    <row r="83" spans="1:14" x14ac:dyDescent="0.25">
      <c r="A83" s="18"/>
      <c r="B83" s="18"/>
      <c r="C83" s="19"/>
      <c r="D83" s="18"/>
      <c r="E83" s="19"/>
      <c r="F83" s="19"/>
      <c r="G83" s="20"/>
      <c r="H83" s="21"/>
      <c r="I83" s="18"/>
      <c r="J83" s="22"/>
      <c r="K83" s="22"/>
      <c r="L83" s="24"/>
      <c r="M83" s="13" t="s">
        <v>16</v>
      </c>
      <c r="N83" s="12"/>
    </row>
    <row r="84" spans="1:14" x14ac:dyDescent="0.25">
      <c r="A84" s="18"/>
      <c r="B84" s="18"/>
      <c r="C84" s="19"/>
      <c r="D84" s="18"/>
      <c r="E84" s="19"/>
      <c r="F84" s="19"/>
      <c r="G84" s="20"/>
      <c r="H84" s="21"/>
      <c r="I84" s="18"/>
      <c r="J84" s="22"/>
      <c r="K84" s="22"/>
      <c r="L84" s="24"/>
      <c r="M84" s="13" t="s">
        <v>16</v>
      </c>
      <c r="N84" s="12"/>
    </row>
    <row r="85" spans="1:14" x14ac:dyDescent="0.25">
      <c r="A85" s="18"/>
      <c r="B85" s="18"/>
      <c r="C85" s="19"/>
      <c r="D85" s="18"/>
      <c r="E85" s="19"/>
      <c r="F85" s="19"/>
      <c r="G85" s="20"/>
      <c r="H85" s="21"/>
      <c r="I85" s="18"/>
      <c r="J85" s="22"/>
      <c r="K85" s="22"/>
      <c r="L85" s="24"/>
      <c r="M85" s="13" t="s">
        <v>16</v>
      </c>
      <c r="N85" s="12"/>
    </row>
    <row r="86" spans="1:14" x14ac:dyDescent="0.25">
      <c r="A86" s="18"/>
      <c r="B86" s="18"/>
      <c r="C86" s="19"/>
      <c r="D86" s="18"/>
      <c r="E86" s="19"/>
      <c r="F86" s="19"/>
      <c r="G86" s="20"/>
      <c r="H86" s="21"/>
      <c r="I86" s="18"/>
      <c r="J86" s="22"/>
      <c r="K86" s="22"/>
      <c r="L86" s="24"/>
      <c r="M86" s="13" t="s">
        <v>16</v>
      </c>
      <c r="N86" s="12"/>
    </row>
    <row r="87" spans="1:14" x14ac:dyDescent="0.25">
      <c r="A87" s="18"/>
      <c r="B87" s="18"/>
      <c r="C87" s="19"/>
      <c r="D87" s="18"/>
      <c r="E87" s="19"/>
      <c r="F87" s="19"/>
      <c r="G87" s="20"/>
      <c r="H87" s="21"/>
      <c r="I87" s="18"/>
      <c r="J87" s="22"/>
      <c r="K87" s="22"/>
      <c r="L87" s="24"/>
      <c r="M87" s="13" t="s">
        <v>16</v>
      </c>
      <c r="N87" s="12"/>
    </row>
    <row r="88" spans="1:14" x14ac:dyDescent="0.25">
      <c r="A88" s="18"/>
      <c r="B88" s="18"/>
      <c r="C88" s="19"/>
      <c r="D88" s="18"/>
      <c r="E88" s="19"/>
      <c r="F88" s="19"/>
      <c r="G88" s="20"/>
      <c r="H88" s="21"/>
      <c r="I88" s="18"/>
      <c r="J88" s="22"/>
      <c r="K88" s="22"/>
      <c r="L88" s="24"/>
      <c r="M88" s="13" t="s">
        <v>16</v>
      </c>
      <c r="N88" s="12"/>
    </row>
    <row r="89" spans="1:14" x14ac:dyDescent="0.25">
      <c r="A89" s="18"/>
      <c r="B89" s="18"/>
      <c r="C89" s="19"/>
      <c r="D89" s="18"/>
      <c r="E89" s="19"/>
      <c r="F89" s="19"/>
      <c r="G89" s="20"/>
      <c r="H89" s="21"/>
      <c r="I89" s="18"/>
      <c r="J89" s="22"/>
      <c r="K89" s="22"/>
      <c r="L89" s="24"/>
      <c r="M89" s="13" t="s">
        <v>16</v>
      </c>
      <c r="N89" s="12"/>
    </row>
    <row r="90" spans="1:14" x14ac:dyDescent="0.25">
      <c r="A90" s="18"/>
      <c r="B90" s="18"/>
      <c r="C90" s="19"/>
      <c r="D90" s="18"/>
      <c r="E90" s="19"/>
      <c r="F90" s="19"/>
      <c r="G90" s="20"/>
      <c r="H90" s="21"/>
      <c r="I90" s="18"/>
      <c r="J90" s="22"/>
      <c r="K90" s="22"/>
      <c r="L90" s="24"/>
      <c r="M90" s="13" t="s">
        <v>16</v>
      </c>
      <c r="N90" s="12"/>
    </row>
    <row r="91" spans="1:14" x14ac:dyDescent="0.25">
      <c r="A91" s="18"/>
      <c r="B91" s="18"/>
      <c r="C91" s="19"/>
      <c r="D91" s="18"/>
      <c r="E91" s="19"/>
      <c r="F91" s="19"/>
      <c r="G91" s="20"/>
      <c r="H91" s="21"/>
      <c r="I91" s="18"/>
      <c r="J91" s="22"/>
      <c r="K91" s="22"/>
      <c r="L91" s="24"/>
      <c r="M91" s="13" t="s">
        <v>16</v>
      </c>
      <c r="N91" s="12"/>
    </row>
    <row r="92" spans="1:14" x14ac:dyDescent="0.25">
      <c r="A92" s="18"/>
      <c r="B92" s="18"/>
      <c r="C92" s="19"/>
      <c r="D92" s="18"/>
      <c r="E92" s="19"/>
      <c r="F92" s="19"/>
      <c r="G92" s="20"/>
      <c r="H92" s="21"/>
      <c r="I92" s="18"/>
      <c r="J92" s="22"/>
      <c r="K92" s="22"/>
      <c r="L92" s="24"/>
      <c r="M92" s="13" t="s">
        <v>16</v>
      </c>
      <c r="N92" s="12"/>
    </row>
    <row r="93" spans="1:14" x14ac:dyDescent="0.25">
      <c r="A93" s="18"/>
      <c r="B93" s="18"/>
      <c r="C93" s="19"/>
      <c r="D93" s="18"/>
      <c r="E93" s="19"/>
      <c r="F93" s="19"/>
      <c r="G93" s="20"/>
      <c r="H93" s="21"/>
      <c r="I93" s="18"/>
      <c r="J93" s="22"/>
      <c r="K93" s="22"/>
      <c r="L93" s="24"/>
      <c r="M93" s="13" t="s">
        <v>16</v>
      </c>
      <c r="N93" s="12"/>
    </row>
    <row r="94" spans="1:14" x14ac:dyDescent="0.25">
      <c r="A94" s="18"/>
      <c r="B94" s="18"/>
      <c r="C94" s="19"/>
      <c r="D94" s="18"/>
      <c r="E94" s="19"/>
      <c r="F94" s="19"/>
      <c r="G94" s="20"/>
      <c r="H94" s="21"/>
      <c r="I94" s="18"/>
      <c r="J94" s="22"/>
      <c r="K94" s="22"/>
      <c r="L94" s="24"/>
      <c r="M94" s="13" t="s">
        <v>16</v>
      </c>
      <c r="N94" s="12"/>
    </row>
    <row r="95" spans="1:14" x14ac:dyDescent="0.25">
      <c r="A95" s="18"/>
      <c r="B95" s="18"/>
      <c r="C95" s="19"/>
      <c r="D95" s="18"/>
      <c r="E95" s="19"/>
      <c r="F95" s="19"/>
      <c r="G95" s="20"/>
      <c r="H95" s="21"/>
      <c r="I95" s="18"/>
      <c r="J95" s="22"/>
      <c r="K95" s="22"/>
      <c r="L95" s="24"/>
      <c r="M95" s="13" t="s">
        <v>16</v>
      </c>
      <c r="N95" s="12"/>
    </row>
    <row r="96" spans="1:14" x14ac:dyDescent="0.25">
      <c r="A96" s="18"/>
      <c r="B96" s="18"/>
      <c r="C96" s="19"/>
      <c r="D96" s="18"/>
      <c r="E96" s="19"/>
      <c r="F96" s="19"/>
      <c r="G96" s="20"/>
      <c r="H96" s="21"/>
      <c r="I96" s="18"/>
      <c r="J96" s="22"/>
      <c r="K96" s="22"/>
      <c r="L96" s="24"/>
      <c r="M96" s="13" t="s">
        <v>16</v>
      </c>
      <c r="N96" s="12"/>
    </row>
    <row r="97" spans="1:14" x14ac:dyDescent="0.25">
      <c r="A97" s="18"/>
      <c r="B97" s="18"/>
      <c r="C97" s="19"/>
      <c r="D97" s="18"/>
      <c r="E97" s="19"/>
      <c r="F97" s="19"/>
      <c r="G97" s="20"/>
      <c r="H97" s="21"/>
      <c r="I97" s="18"/>
      <c r="J97" s="22"/>
      <c r="K97" s="22"/>
      <c r="L97" s="24"/>
      <c r="M97" s="13" t="s">
        <v>16</v>
      </c>
      <c r="N97" s="12"/>
    </row>
    <row r="98" spans="1:14" x14ac:dyDescent="0.25">
      <c r="A98" s="18"/>
      <c r="B98" s="18"/>
      <c r="C98" s="19"/>
      <c r="D98" s="18"/>
      <c r="E98" s="19"/>
      <c r="F98" s="19"/>
      <c r="G98" s="20"/>
      <c r="H98" s="21"/>
      <c r="I98" s="18"/>
      <c r="J98" s="22"/>
      <c r="K98" s="22"/>
      <c r="L98" s="24"/>
      <c r="M98" s="13" t="s">
        <v>16</v>
      </c>
      <c r="N98" s="12"/>
    </row>
    <row r="99" spans="1:14" x14ac:dyDescent="0.25">
      <c r="A99" s="18"/>
      <c r="B99" s="18"/>
      <c r="C99" s="19"/>
      <c r="D99" s="18"/>
      <c r="E99" s="19"/>
      <c r="F99" s="19"/>
      <c r="G99" s="20"/>
      <c r="H99" s="21"/>
      <c r="I99" s="18"/>
      <c r="J99" s="22"/>
      <c r="K99" s="22"/>
      <c r="L99" s="24"/>
      <c r="M99" s="13" t="s">
        <v>16</v>
      </c>
      <c r="N99" s="12"/>
    </row>
    <row r="100" spans="1:14" x14ac:dyDescent="0.25">
      <c r="A100" s="18"/>
      <c r="B100" s="18"/>
      <c r="C100" s="19"/>
      <c r="D100" s="18"/>
      <c r="E100" s="19"/>
      <c r="F100" s="19"/>
      <c r="G100" s="20"/>
      <c r="H100" s="21"/>
      <c r="I100" s="18"/>
      <c r="J100" s="22"/>
      <c r="K100" s="22"/>
      <c r="L100" s="24"/>
      <c r="M100" s="13" t="s">
        <v>16</v>
      </c>
      <c r="N100" s="12"/>
    </row>
    <row r="101" spans="1:14" x14ac:dyDescent="0.25">
      <c r="A101" s="18"/>
      <c r="B101" s="18"/>
      <c r="C101" s="19"/>
      <c r="D101" s="18"/>
      <c r="E101" s="19"/>
      <c r="F101" s="19"/>
      <c r="G101" s="20"/>
      <c r="H101" s="21"/>
      <c r="I101" s="18"/>
      <c r="J101" s="22"/>
      <c r="K101" s="22"/>
      <c r="L101" s="24"/>
      <c r="M101" s="13" t="s">
        <v>16</v>
      </c>
      <c r="N101" s="12"/>
    </row>
    <row r="102" spans="1:14" x14ac:dyDescent="0.25">
      <c r="A102" s="18"/>
      <c r="B102" s="18"/>
      <c r="C102" s="19"/>
      <c r="D102" s="18"/>
      <c r="E102" s="19"/>
      <c r="F102" s="19"/>
      <c r="G102" s="20"/>
      <c r="H102" s="21"/>
      <c r="I102" s="18"/>
      <c r="J102" s="22"/>
      <c r="K102" s="22"/>
      <c r="L102" s="24"/>
      <c r="M102" s="13" t="s">
        <v>16</v>
      </c>
      <c r="N102" s="12"/>
    </row>
    <row r="103" spans="1:14" x14ac:dyDescent="0.25">
      <c r="A103" s="18"/>
      <c r="B103" s="18"/>
      <c r="C103" s="19"/>
      <c r="D103" s="18"/>
      <c r="E103" s="19"/>
      <c r="F103" s="19"/>
      <c r="G103" s="20"/>
      <c r="H103" s="21"/>
      <c r="I103" s="18"/>
      <c r="J103" s="22"/>
      <c r="K103" s="22"/>
      <c r="L103" s="24"/>
      <c r="M103" s="13" t="s">
        <v>16</v>
      </c>
      <c r="N103" s="12"/>
    </row>
    <row r="104" spans="1:14" x14ac:dyDescent="0.25">
      <c r="A104" s="18"/>
      <c r="B104" s="18"/>
      <c r="C104" s="19"/>
      <c r="D104" s="18"/>
      <c r="E104" s="19"/>
      <c r="F104" s="19"/>
      <c r="G104" s="20"/>
      <c r="H104" s="21"/>
      <c r="I104" s="18"/>
      <c r="J104" s="22"/>
      <c r="K104" s="22"/>
      <c r="L104" s="24"/>
      <c r="M104" s="13" t="s">
        <v>16</v>
      </c>
      <c r="N104" s="12"/>
    </row>
    <row r="105" spans="1:14" x14ac:dyDescent="0.25">
      <c r="A105" s="18"/>
      <c r="B105" s="18"/>
      <c r="C105" s="19"/>
      <c r="D105" s="18"/>
      <c r="E105" s="19"/>
      <c r="F105" s="19"/>
      <c r="G105" s="20"/>
      <c r="H105" s="21"/>
      <c r="I105" s="18"/>
      <c r="J105" s="22"/>
      <c r="K105" s="22"/>
      <c r="L105" s="24"/>
      <c r="M105" s="13" t="s">
        <v>16</v>
      </c>
      <c r="N105" s="12"/>
    </row>
    <row r="106" spans="1:14" x14ac:dyDescent="0.25">
      <c r="A106" s="18"/>
      <c r="B106" s="18"/>
      <c r="C106" s="19"/>
      <c r="D106" s="18"/>
      <c r="E106" s="19"/>
      <c r="F106" s="19"/>
      <c r="G106" s="20"/>
      <c r="H106" s="21"/>
      <c r="I106" s="18"/>
      <c r="J106" s="22"/>
      <c r="K106" s="22"/>
      <c r="L106" s="24"/>
      <c r="M106" s="13" t="s">
        <v>16</v>
      </c>
      <c r="N106" s="12"/>
    </row>
    <row r="107" spans="1:14" x14ac:dyDescent="0.25">
      <c r="A107" s="18"/>
      <c r="B107" s="18"/>
      <c r="C107" s="19"/>
      <c r="D107" s="18"/>
      <c r="E107" s="19"/>
      <c r="F107" s="19"/>
      <c r="G107" s="20"/>
      <c r="H107" s="21"/>
      <c r="I107" s="18"/>
      <c r="J107" s="22"/>
      <c r="K107" s="22"/>
      <c r="L107" s="24"/>
      <c r="M107" s="13" t="s">
        <v>16</v>
      </c>
      <c r="N107" s="12"/>
    </row>
    <row r="108" spans="1:14" x14ac:dyDescent="0.25">
      <c r="A108" s="18"/>
      <c r="B108" s="18"/>
      <c r="C108" s="19"/>
      <c r="D108" s="18"/>
      <c r="E108" s="19"/>
      <c r="F108" s="19"/>
      <c r="G108" s="20"/>
      <c r="H108" s="21"/>
      <c r="I108" s="18"/>
      <c r="J108" s="22"/>
      <c r="K108" s="22"/>
      <c r="L108" s="24"/>
      <c r="M108" s="13" t="s">
        <v>16</v>
      </c>
      <c r="N108" s="12"/>
    </row>
    <row r="109" spans="1:14" x14ac:dyDescent="0.25">
      <c r="A109" s="18"/>
      <c r="B109" s="18"/>
      <c r="C109" s="19"/>
      <c r="D109" s="18"/>
      <c r="E109" s="19"/>
      <c r="F109" s="19"/>
      <c r="G109" s="20"/>
      <c r="H109" s="21"/>
      <c r="I109" s="18"/>
      <c r="J109" s="22"/>
      <c r="K109" s="22"/>
      <c r="L109" s="24"/>
      <c r="M109" s="13" t="s">
        <v>16</v>
      </c>
      <c r="N109" s="12"/>
    </row>
    <row r="110" spans="1:14" x14ac:dyDescent="0.25">
      <c r="A110" s="18"/>
      <c r="B110" s="18"/>
      <c r="C110" s="19"/>
      <c r="D110" s="18"/>
      <c r="E110" s="19"/>
      <c r="F110" s="19"/>
      <c r="G110" s="20"/>
      <c r="H110" s="21"/>
      <c r="I110" s="18"/>
      <c r="J110" s="22"/>
      <c r="K110" s="22"/>
      <c r="L110" s="24"/>
      <c r="M110" s="13" t="s">
        <v>16</v>
      </c>
      <c r="N110" s="12"/>
    </row>
    <row r="111" spans="1:14" x14ac:dyDescent="0.25">
      <c r="A111" s="18"/>
      <c r="B111" s="18"/>
      <c r="C111" s="19"/>
      <c r="D111" s="18"/>
      <c r="E111" s="19"/>
      <c r="F111" s="19"/>
      <c r="G111" s="20"/>
      <c r="H111" s="21"/>
      <c r="I111" s="18"/>
      <c r="J111" s="22"/>
      <c r="K111" s="22"/>
      <c r="L111" s="24"/>
      <c r="M111" s="13" t="s">
        <v>16</v>
      </c>
      <c r="N111" s="12"/>
    </row>
    <row r="112" spans="1:14" x14ac:dyDescent="0.25">
      <c r="A112" s="18"/>
      <c r="B112" s="18"/>
      <c r="C112" s="19"/>
      <c r="D112" s="18"/>
      <c r="E112" s="19"/>
      <c r="F112" s="19"/>
      <c r="G112" s="20"/>
      <c r="H112" s="21"/>
      <c r="I112" s="18"/>
      <c r="J112" s="22"/>
      <c r="K112" s="22"/>
      <c r="L112" s="24"/>
      <c r="M112" s="13" t="s">
        <v>16</v>
      </c>
      <c r="N112" s="12"/>
    </row>
    <row r="113" spans="1:14" x14ac:dyDescent="0.25">
      <c r="A113" s="18"/>
      <c r="B113" s="18"/>
      <c r="C113" s="19"/>
      <c r="D113" s="18"/>
      <c r="E113" s="19"/>
      <c r="F113" s="19"/>
      <c r="G113" s="20"/>
      <c r="H113" s="21"/>
      <c r="I113" s="18"/>
      <c r="J113" s="22"/>
      <c r="K113" s="22"/>
      <c r="L113" s="24"/>
      <c r="M113" s="13" t="s">
        <v>16</v>
      </c>
      <c r="N113" s="12"/>
    </row>
    <row r="114" spans="1:14" x14ac:dyDescent="0.25">
      <c r="A114" s="18"/>
      <c r="B114" s="18"/>
      <c r="C114" s="19"/>
      <c r="D114" s="18"/>
      <c r="E114" s="19"/>
      <c r="F114" s="19"/>
      <c r="G114" s="20"/>
      <c r="H114" s="21"/>
      <c r="I114" s="18"/>
      <c r="J114" s="22"/>
      <c r="K114" s="22"/>
      <c r="L114" s="24"/>
      <c r="M114" s="13" t="s">
        <v>16</v>
      </c>
      <c r="N114" s="12"/>
    </row>
    <row r="115" spans="1:14" x14ac:dyDescent="0.25">
      <c r="A115" s="18"/>
      <c r="B115" s="18"/>
      <c r="C115" s="19"/>
      <c r="D115" s="18"/>
      <c r="E115" s="19"/>
      <c r="F115" s="19"/>
      <c r="G115" s="20"/>
      <c r="H115" s="21"/>
      <c r="I115" s="18"/>
      <c r="J115" s="22"/>
      <c r="K115" s="22"/>
      <c r="L115" s="24"/>
      <c r="M115" s="13" t="s">
        <v>16</v>
      </c>
      <c r="N115" s="12"/>
    </row>
    <row r="116" spans="1:14" x14ac:dyDescent="0.25">
      <c r="A116" s="18"/>
      <c r="B116" s="18"/>
      <c r="C116" s="19"/>
      <c r="D116" s="18"/>
      <c r="E116" s="19"/>
      <c r="F116" s="19"/>
      <c r="G116" s="20"/>
      <c r="H116" s="21"/>
      <c r="I116" s="18"/>
      <c r="J116" s="22"/>
      <c r="K116" s="22"/>
      <c r="L116" s="24"/>
      <c r="M116" s="13" t="s">
        <v>16</v>
      </c>
      <c r="N116" s="12"/>
    </row>
    <row r="117" spans="1:14" x14ac:dyDescent="0.25">
      <c r="A117" s="18"/>
      <c r="B117" s="18"/>
      <c r="C117" s="19"/>
      <c r="D117" s="18"/>
      <c r="E117" s="19"/>
      <c r="F117" s="19"/>
      <c r="G117" s="20"/>
      <c r="H117" s="21"/>
      <c r="I117" s="18"/>
      <c r="J117" s="22"/>
      <c r="K117" s="22"/>
      <c r="L117" s="24"/>
      <c r="M117" s="13" t="s">
        <v>16</v>
      </c>
      <c r="N117" s="12"/>
    </row>
    <row r="118" spans="1:14" x14ac:dyDescent="0.25">
      <c r="A118" s="18"/>
      <c r="B118" s="18"/>
      <c r="C118" s="19"/>
      <c r="D118" s="18"/>
      <c r="E118" s="19"/>
      <c r="F118" s="19"/>
      <c r="G118" s="20"/>
      <c r="H118" s="21"/>
      <c r="I118" s="18"/>
      <c r="J118" s="22"/>
      <c r="K118" s="22"/>
      <c r="L118" s="24"/>
      <c r="M118" s="13" t="s">
        <v>16</v>
      </c>
      <c r="N118" s="12"/>
    </row>
    <row r="119" spans="1:14" x14ac:dyDescent="0.25">
      <c r="A119" s="18"/>
      <c r="B119" s="18"/>
      <c r="C119" s="19"/>
      <c r="D119" s="18"/>
      <c r="E119" s="19"/>
      <c r="F119" s="19"/>
      <c r="G119" s="20"/>
      <c r="H119" s="21"/>
      <c r="I119" s="18"/>
      <c r="J119" s="22"/>
      <c r="K119" s="22"/>
      <c r="L119" s="24"/>
      <c r="M119" s="13" t="s">
        <v>16</v>
      </c>
      <c r="N119" s="12"/>
    </row>
    <row r="120" spans="1:14" x14ac:dyDescent="0.25">
      <c r="A120" s="18"/>
      <c r="B120" s="18"/>
      <c r="C120" s="19"/>
      <c r="D120" s="18"/>
      <c r="E120" s="19"/>
      <c r="F120" s="19"/>
      <c r="G120" s="20"/>
      <c r="H120" s="21"/>
      <c r="I120" s="18"/>
      <c r="J120" s="22"/>
      <c r="K120" s="22"/>
      <c r="L120" s="24"/>
      <c r="M120" s="13" t="s">
        <v>16</v>
      </c>
      <c r="N120" s="12"/>
    </row>
    <row r="121" spans="1:14" x14ac:dyDescent="0.25">
      <c r="A121" s="18"/>
      <c r="B121" s="18"/>
      <c r="C121" s="19"/>
      <c r="D121" s="18"/>
      <c r="E121" s="19"/>
      <c r="F121" s="19"/>
      <c r="G121" s="20"/>
      <c r="H121" s="21"/>
      <c r="I121" s="18"/>
      <c r="J121" s="22"/>
      <c r="K121" s="22"/>
      <c r="L121" s="24"/>
      <c r="M121" s="13" t="s">
        <v>16</v>
      </c>
      <c r="N121" s="12"/>
    </row>
    <row r="122" spans="1:14" x14ac:dyDescent="0.25">
      <c r="A122" s="18"/>
      <c r="B122" s="18"/>
      <c r="C122" s="19"/>
      <c r="D122" s="18"/>
      <c r="E122" s="19"/>
      <c r="F122" s="19"/>
      <c r="G122" s="20"/>
      <c r="H122" s="21"/>
      <c r="I122" s="18"/>
      <c r="J122" s="22"/>
      <c r="K122" s="22"/>
      <c r="L122" s="24"/>
      <c r="M122" s="13" t="s">
        <v>16</v>
      </c>
      <c r="N122" s="12"/>
    </row>
    <row r="123" spans="1:14" x14ac:dyDescent="0.25">
      <c r="A123" s="18"/>
      <c r="B123" s="18"/>
      <c r="C123" s="19"/>
      <c r="D123" s="18"/>
      <c r="E123" s="19"/>
      <c r="F123" s="19"/>
      <c r="G123" s="20"/>
      <c r="H123" s="21"/>
      <c r="I123" s="18"/>
      <c r="J123" s="22"/>
      <c r="K123" s="22"/>
      <c r="L123" s="24"/>
      <c r="M123" s="13" t="s">
        <v>16</v>
      </c>
      <c r="N123" s="12"/>
    </row>
    <row r="124" spans="1:14" x14ac:dyDescent="0.25">
      <c r="A124" s="18"/>
      <c r="B124" s="18"/>
      <c r="C124" s="19"/>
      <c r="D124" s="18"/>
      <c r="E124" s="19"/>
      <c r="F124" s="19"/>
      <c r="G124" s="20"/>
      <c r="H124" s="21"/>
      <c r="I124" s="18"/>
      <c r="J124" s="22"/>
      <c r="K124" s="22"/>
      <c r="L124" s="24"/>
      <c r="M124" s="13" t="s">
        <v>16</v>
      </c>
      <c r="N124" s="12"/>
    </row>
    <row r="125" spans="1:14" x14ac:dyDescent="0.25">
      <c r="A125" s="18"/>
      <c r="B125" s="18"/>
      <c r="C125" s="19"/>
      <c r="D125" s="18"/>
      <c r="E125" s="19"/>
      <c r="F125" s="19"/>
      <c r="G125" s="20"/>
      <c r="H125" s="21"/>
      <c r="I125" s="18"/>
      <c r="J125" s="22"/>
      <c r="K125" s="22"/>
      <c r="L125" s="24"/>
      <c r="M125" s="13" t="s">
        <v>16</v>
      </c>
      <c r="N125" s="12"/>
    </row>
    <row r="126" spans="1:14" x14ac:dyDescent="0.25">
      <c r="A126" s="18"/>
      <c r="B126" s="18"/>
      <c r="C126" s="19"/>
      <c r="D126" s="18"/>
      <c r="E126" s="19"/>
      <c r="F126" s="19"/>
      <c r="G126" s="20"/>
      <c r="H126" s="21"/>
      <c r="I126" s="18"/>
      <c r="J126" s="22"/>
      <c r="K126" s="22"/>
      <c r="L126" s="24"/>
      <c r="M126" s="13" t="s">
        <v>16</v>
      </c>
      <c r="N126" s="12"/>
    </row>
    <row r="127" spans="1:14" x14ac:dyDescent="0.25">
      <c r="A127" s="18"/>
      <c r="B127" s="18"/>
      <c r="C127" s="19"/>
      <c r="D127" s="18"/>
      <c r="E127" s="19"/>
      <c r="F127" s="19"/>
      <c r="G127" s="20"/>
      <c r="H127" s="21"/>
      <c r="I127" s="18"/>
      <c r="J127" s="22"/>
      <c r="K127" s="22"/>
      <c r="L127" s="24"/>
      <c r="M127" s="13" t="s">
        <v>16</v>
      </c>
      <c r="N127" s="12"/>
    </row>
    <row r="128" spans="1:14" x14ac:dyDescent="0.25">
      <c r="A128" s="18"/>
      <c r="B128" s="18"/>
      <c r="C128" s="19"/>
      <c r="D128" s="18"/>
      <c r="E128" s="19"/>
      <c r="F128" s="19"/>
      <c r="G128" s="20"/>
      <c r="H128" s="21"/>
      <c r="I128" s="18"/>
      <c r="J128" s="22"/>
      <c r="K128" s="22"/>
      <c r="L128" s="24"/>
      <c r="M128" s="13" t="s">
        <v>16</v>
      </c>
      <c r="N128" s="12"/>
    </row>
    <row r="129" spans="1:14" x14ac:dyDescent="0.25">
      <c r="A129" s="18"/>
      <c r="B129" s="18"/>
      <c r="C129" s="19"/>
      <c r="D129" s="18"/>
      <c r="E129" s="19"/>
      <c r="F129" s="19"/>
      <c r="G129" s="20"/>
      <c r="H129" s="21"/>
      <c r="I129" s="18"/>
      <c r="J129" s="22"/>
      <c r="K129" s="22"/>
      <c r="L129" s="24"/>
      <c r="M129" s="13" t="s">
        <v>16</v>
      </c>
      <c r="N129" s="12"/>
    </row>
    <row r="130" spans="1:14" x14ac:dyDescent="0.25">
      <c r="A130" s="18"/>
      <c r="B130" s="18"/>
      <c r="C130" s="19"/>
      <c r="D130" s="18"/>
      <c r="E130" s="19"/>
      <c r="F130" s="19"/>
      <c r="G130" s="20"/>
      <c r="H130" s="21"/>
      <c r="I130" s="18"/>
      <c r="J130" s="22"/>
      <c r="K130" s="22"/>
      <c r="L130" s="24"/>
      <c r="M130" s="13" t="s">
        <v>16</v>
      </c>
      <c r="N130" s="12"/>
    </row>
    <row r="131" spans="1:14" x14ac:dyDescent="0.25">
      <c r="A131" s="18"/>
      <c r="B131" s="18"/>
      <c r="C131" s="19"/>
      <c r="D131" s="18"/>
      <c r="E131" s="19"/>
      <c r="F131" s="19"/>
      <c r="G131" s="20"/>
      <c r="H131" s="21"/>
      <c r="I131" s="18"/>
      <c r="J131" s="22"/>
      <c r="K131" s="22"/>
      <c r="L131" s="24"/>
      <c r="M131" s="13" t="s">
        <v>16</v>
      </c>
      <c r="N131" s="12"/>
    </row>
    <row r="132" spans="1:14" x14ac:dyDescent="0.25">
      <c r="A132" s="18"/>
      <c r="B132" s="18"/>
      <c r="C132" s="19"/>
      <c r="D132" s="18"/>
      <c r="E132" s="19"/>
      <c r="F132" s="19"/>
      <c r="G132" s="20"/>
      <c r="H132" s="21"/>
      <c r="I132" s="18"/>
      <c r="J132" s="22"/>
      <c r="K132" s="22"/>
      <c r="L132" s="24"/>
      <c r="M132" s="13" t="s">
        <v>16</v>
      </c>
      <c r="N132" s="12"/>
    </row>
    <row r="133" spans="1:14" x14ac:dyDescent="0.25">
      <c r="A133" s="18"/>
      <c r="B133" s="18"/>
      <c r="C133" s="19"/>
      <c r="D133" s="18"/>
      <c r="E133" s="19"/>
      <c r="F133" s="19"/>
      <c r="G133" s="20"/>
      <c r="H133" s="21"/>
      <c r="I133" s="18"/>
      <c r="J133" s="22"/>
      <c r="K133" s="22"/>
      <c r="L133" s="24"/>
      <c r="M133" s="13" t="s">
        <v>16</v>
      </c>
      <c r="N133" s="12"/>
    </row>
    <row r="134" spans="1:14" x14ac:dyDescent="0.25">
      <c r="A134" s="18"/>
      <c r="B134" s="18"/>
      <c r="C134" s="19"/>
      <c r="D134" s="18"/>
      <c r="E134" s="19"/>
      <c r="F134" s="19"/>
      <c r="G134" s="20"/>
      <c r="H134" s="21"/>
      <c r="I134" s="18"/>
      <c r="J134" s="22"/>
      <c r="K134" s="22"/>
      <c r="L134" s="24"/>
      <c r="M134" s="13" t="s">
        <v>16</v>
      </c>
      <c r="N134" s="12"/>
    </row>
    <row r="135" spans="1:14" x14ac:dyDescent="0.25">
      <c r="A135" s="18"/>
      <c r="B135" s="18"/>
      <c r="C135" s="19"/>
      <c r="D135" s="18"/>
      <c r="E135" s="19"/>
      <c r="F135" s="19"/>
      <c r="G135" s="20"/>
      <c r="H135" s="21"/>
      <c r="I135" s="18"/>
      <c r="J135" s="22"/>
      <c r="K135" s="22"/>
      <c r="L135" s="24"/>
      <c r="M135" s="13" t="s">
        <v>16</v>
      </c>
      <c r="N135" s="12"/>
    </row>
    <row r="136" spans="1:14" x14ac:dyDescent="0.25">
      <c r="A136" s="18"/>
      <c r="B136" s="18"/>
      <c r="C136" s="19"/>
      <c r="D136" s="18"/>
      <c r="E136" s="19"/>
      <c r="F136" s="19"/>
      <c r="G136" s="20"/>
      <c r="H136" s="21"/>
      <c r="I136" s="18"/>
      <c r="J136" s="22"/>
      <c r="K136" s="22"/>
      <c r="L136" s="24"/>
      <c r="M136" s="13" t="s">
        <v>16</v>
      </c>
      <c r="N136" s="12"/>
    </row>
    <row r="137" spans="1:14" x14ac:dyDescent="0.25">
      <c r="A137" s="18"/>
      <c r="B137" s="18"/>
      <c r="C137" s="19"/>
      <c r="D137" s="18"/>
      <c r="E137" s="19"/>
      <c r="F137" s="19"/>
      <c r="G137" s="20"/>
      <c r="H137" s="21"/>
      <c r="I137" s="18"/>
      <c r="J137" s="22"/>
      <c r="K137" s="22"/>
      <c r="L137" s="24"/>
      <c r="M137" s="13" t="s">
        <v>16</v>
      </c>
      <c r="N137" s="12"/>
    </row>
    <row r="138" spans="1:14" x14ac:dyDescent="0.25">
      <c r="A138" s="18"/>
      <c r="B138" s="18"/>
      <c r="C138" s="19"/>
      <c r="D138" s="18"/>
      <c r="E138" s="19"/>
      <c r="F138" s="19"/>
      <c r="G138" s="20"/>
      <c r="H138" s="21"/>
      <c r="I138" s="18"/>
      <c r="J138" s="22"/>
      <c r="K138" s="22"/>
      <c r="L138" s="24"/>
      <c r="M138" s="13" t="s">
        <v>16</v>
      </c>
      <c r="N138" s="12"/>
    </row>
    <row r="139" spans="1:14" x14ac:dyDescent="0.25">
      <c r="A139" s="18"/>
      <c r="B139" s="18"/>
      <c r="C139" s="19"/>
      <c r="D139" s="18"/>
      <c r="E139" s="19"/>
      <c r="F139" s="19"/>
      <c r="G139" s="20"/>
      <c r="H139" s="21"/>
      <c r="I139" s="18"/>
      <c r="J139" s="22"/>
      <c r="K139" s="22"/>
      <c r="L139" s="24"/>
      <c r="M139" s="13" t="s">
        <v>16</v>
      </c>
      <c r="N139" s="12"/>
    </row>
    <row r="140" spans="1:14" x14ac:dyDescent="0.25">
      <c r="A140" s="18"/>
      <c r="B140" s="18"/>
      <c r="C140" s="19"/>
      <c r="D140" s="18"/>
      <c r="E140" s="19"/>
      <c r="F140" s="19"/>
      <c r="G140" s="20"/>
      <c r="H140" s="21"/>
      <c r="I140" s="18"/>
      <c r="J140" s="22"/>
      <c r="K140" s="22"/>
      <c r="L140" s="24"/>
      <c r="M140" s="13" t="s">
        <v>16</v>
      </c>
      <c r="N140" s="12"/>
    </row>
    <row r="141" spans="1:14" x14ac:dyDescent="0.25">
      <c r="A141" s="18"/>
      <c r="B141" s="18"/>
      <c r="C141" s="19"/>
      <c r="D141" s="18"/>
      <c r="E141" s="19"/>
      <c r="F141" s="19"/>
      <c r="G141" s="20"/>
      <c r="H141" s="21"/>
      <c r="I141" s="18"/>
      <c r="J141" s="22"/>
      <c r="K141" s="22"/>
      <c r="L141" s="24"/>
      <c r="M141" s="13" t="s">
        <v>16</v>
      </c>
      <c r="N141" s="12"/>
    </row>
    <row r="142" spans="1:14" x14ac:dyDescent="0.25">
      <c r="A142" s="18"/>
      <c r="B142" s="18"/>
      <c r="C142" s="19"/>
      <c r="D142" s="18"/>
      <c r="E142" s="19"/>
      <c r="F142" s="19"/>
      <c r="G142" s="20"/>
      <c r="H142" s="21"/>
      <c r="I142" s="18"/>
      <c r="J142" s="22"/>
      <c r="K142" s="22"/>
      <c r="L142" s="24"/>
      <c r="M142" s="13" t="s">
        <v>16</v>
      </c>
      <c r="N142" s="12"/>
    </row>
    <row r="143" spans="1:14" x14ac:dyDescent="0.25">
      <c r="A143" s="18"/>
      <c r="B143" s="18"/>
      <c r="C143" s="19"/>
      <c r="D143" s="18"/>
      <c r="E143" s="19"/>
      <c r="F143" s="19"/>
      <c r="G143" s="20"/>
      <c r="H143" s="21"/>
      <c r="I143" s="18"/>
      <c r="J143" s="22"/>
      <c r="K143" s="22"/>
      <c r="L143" s="24"/>
      <c r="M143" s="13" t="s">
        <v>16</v>
      </c>
      <c r="N143" s="12"/>
    </row>
    <row r="144" spans="1:14" x14ac:dyDescent="0.25">
      <c r="A144" s="18"/>
      <c r="B144" s="18"/>
      <c r="C144" s="19"/>
      <c r="D144" s="18"/>
      <c r="E144" s="19"/>
      <c r="F144" s="19"/>
      <c r="G144" s="20"/>
      <c r="H144" s="21"/>
      <c r="I144" s="18"/>
      <c r="J144" s="22"/>
      <c r="K144" s="22"/>
      <c r="L144" s="24"/>
      <c r="M144" s="13" t="s">
        <v>16</v>
      </c>
      <c r="N144" s="12"/>
    </row>
    <row r="145" spans="1:14" x14ac:dyDescent="0.25">
      <c r="A145" s="18"/>
      <c r="B145" s="18"/>
      <c r="C145" s="19"/>
      <c r="D145" s="18"/>
      <c r="E145" s="19"/>
      <c r="F145" s="19"/>
      <c r="G145" s="20"/>
      <c r="H145" s="21"/>
      <c r="I145" s="18"/>
      <c r="J145" s="22"/>
      <c r="K145" s="22"/>
      <c r="L145" s="24"/>
      <c r="M145" s="13" t="s">
        <v>16</v>
      </c>
      <c r="N145" s="12"/>
    </row>
    <row r="146" spans="1:14" x14ac:dyDescent="0.25">
      <c r="A146" s="18"/>
      <c r="B146" s="18"/>
      <c r="C146" s="19"/>
      <c r="D146" s="18"/>
      <c r="E146" s="19"/>
      <c r="F146" s="19"/>
      <c r="G146" s="20"/>
      <c r="H146" s="21"/>
      <c r="I146" s="18"/>
      <c r="J146" s="22"/>
      <c r="K146" s="22"/>
      <c r="L146" s="24"/>
      <c r="M146" s="13" t="s">
        <v>16</v>
      </c>
      <c r="N146" s="12"/>
    </row>
    <row r="147" spans="1:14" x14ac:dyDescent="0.25">
      <c r="A147" s="18"/>
      <c r="B147" s="18"/>
      <c r="C147" s="19"/>
      <c r="D147" s="18"/>
      <c r="E147" s="19"/>
      <c r="F147" s="19"/>
      <c r="G147" s="20"/>
      <c r="H147" s="21"/>
      <c r="I147" s="18"/>
      <c r="J147" s="22"/>
      <c r="K147" s="22"/>
      <c r="L147" s="24"/>
      <c r="M147" s="13" t="s">
        <v>16</v>
      </c>
      <c r="N147" s="12"/>
    </row>
    <row r="148" spans="1:14" x14ac:dyDescent="0.25">
      <c r="A148" s="18"/>
      <c r="B148" s="18"/>
      <c r="C148" s="19"/>
      <c r="D148" s="18"/>
      <c r="E148" s="19"/>
      <c r="F148" s="19"/>
      <c r="G148" s="20"/>
      <c r="H148" s="21"/>
      <c r="I148" s="18"/>
      <c r="J148" s="22"/>
      <c r="K148" s="22"/>
      <c r="L148" s="24"/>
      <c r="M148" s="13" t="s">
        <v>16</v>
      </c>
      <c r="N148" s="12"/>
    </row>
    <row r="149" spans="1:14" x14ac:dyDescent="0.25">
      <c r="A149" s="18"/>
      <c r="B149" s="18"/>
      <c r="C149" s="19"/>
      <c r="D149" s="18"/>
      <c r="E149" s="19"/>
      <c r="F149" s="19"/>
      <c r="G149" s="20"/>
      <c r="H149" s="21"/>
      <c r="I149" s="18"/>
      <c r="J149" s="22"/>
      <c r="K149" s="22"/>
      <c r="L149" s="24"/>
      <c r="M149" s="13" t="s">
        <v>16</v>
      </c>
      <c r="N149" s="12"/>
    </row>
    <row r="150" spans="1:14" x14ac:dyDescent="0.25">
      <c r="A150" s="18"/>
      <c r="B150" s="18"/>
      <c r="C150" s="19"/>
      <c r="D150" s="18"/>
      <c r="E150" s="19"/>
      <c r="F150" s="19"/>
      <c r="G150" s="20"/>
      <c r="H150" s="21"/>
      <c r="I150" s="18"/>
      <c r="J150" s="22"/>
      <c r="K150" s="22"/>
      <c r="L150" s="24"/>
      <c r="M150" s="13" t="s">
        <v>16</v>
      </c>
      <c r="N150" s="12"/>
    </row>
    <row r="151" spans="1:14" x14ac:dyDescent="0.25">
      <c r="A151" s="18"/>
      <c r="B151" s="18"/>
      <c r="C151" s="19"/>
      <c r="D151" s="18"/>
      <c r="E151" s="19"/>
      <c r="F151" s="19"/>
      <c r="G151" s="20"/>
      <c r="H151" s="21"/>
      <c r="I151" s="18"/>
      <c r="J151" s="22"/>
      <c r="K151" s="22"/>
      <c r="L151" s="24"/>
      <c r="M151" s="13" t="s">
        <v>16</v>
      </c>
      <c r="N151" s="12"/>
    </row>
    <row r="152" spans="1:14" x14ac:dyDescent="0.25">
      <c r="A152" s="18"/>
      <c r="B152" s="18"/>
      <c r="C152" s="19"/>
      <c r="D152" s="18"/>
      <c r="E152" s="19"/>
      <c r="F152" s="19"/>
      <c r="G152" s="20"/>
      <c r="H152" s="21"/>
      <c r="I152" s="18"/>
      <c r="J152" s="22"/>
      <c r="K152" s="22"/>
      <c r="L152" s="24"/>
      <c r="M152" s="13" t="s">
        <v>16</v>
      </c>
      <c r="N152" s="12"/>
    </row>
    <row r="153" spans="1:14" x14ac:dyDescent="0.25">
      <c r="A153" s="18"/>
      <c r="B153" s="18"/>
      <c r="C153" s="19"/>
      <c r="D153" s="18"/>
      <c r="E153" s="19"/>
      <c r="F153" s="19"/>
      <c r="G153" s="20"/>
      <c r="H153" s="21"/>
      <c r="I153" s="18"/>
      <c r="J153" s="22"/>
      <c r="K153" s="22"/>
      <c r="L153" s="24"/>
      <c r="M153" s="13" t="s">
        <v>16</v>
      </c>
      <c r="N153" s="12"/>
    </row>
    <row r="154" spans="1:14" x14ac:dyDescent="0.25">
      <c r="A154" s="18"/>
      <c r="B154" s="18"/>
      <c r="C154" s="19"/>
      <c r="D154" s="18"/>
      <c r="E154" s="19"/>
      <c r="F154" s="19"/>
      <c r="G154" s="20"/>
      <c r="H154" s="21"/>
      <c r="I154" s="18"/>
      <c r="J154" s="22"/>
      <c r="K154" s="22"/>
      <c r="L154" s="24"/>
      <c r="M154" s="13" t="s">
        <v>16</v>
      </c>
      <c r="N154" s="12"/>
    </row>
    <row r="155" spans="1:14" x14ac:dyDescent="0.25">
      <c r="A155" s="18"/>
      <c r="B155" s="18"/>
      <c r="C155" s="19"/>
      <c r="D155" s="18"/>
      <c r="E155" s="19"/>
      <c r="F155" s="19"/>
      <c r="G155" s="20"/>
      <c r="H155" s="21"/>
      <c r="I155" s="18"/>
      <c r="J155" s="22"/>
      <c r="K155" s="22"/>
      <c r="L155" s="24"/>
      <c r="M155" s="13" t="s">
        <v>16</v>
      </c>
      <c r="N155" s="12"/>
    </row>
    <row r="156" spans="1:14" x14ac:dyDescent="0.25">
      <c r="A156" s="18"/>
      <c r="B156" s="18"/>
      <c r="C156" s="19"/>
      <c r="D156" s="18"/>
      <c r="E156" s="19"/>
      <c r="F156" s="19"/>
      <c r="G156" s="20"/>
      <c r="H156" s="21"/>
      <c r="I156" s="18"/>
      <c r="J156" s="22"/>
      <c r="K156" s="22"/>
      <c r="L156" s="24"/>
      <c r="M156" s="13" t="s">
        <v>16</v>
      </c>
      <c r="N156" s="12"/>
    </row>
    <row r="157" spans="1:14" x14ac:dyDescent="0.25">
      <c r="A157" s="18"/>
      <c r="B157" s="18"/>
      <c r="C157" s="19"/>
      <c r="D157" s="18"/>
      <c r="E157" s="19"/>
      <c r="F157" s="19"/>
      <c r="G157" s="20"/>
      <c r="H157" s="21"/>
      <c r="I157" s="18"/>
      <c r="J157" s="22"/>
      <c r="K157" s="22"/>
      <c r="L157" s="24"/>
      <c r="M157" s="13" t="s">
        <v>16</v>
      </c>
      <c r="N157" s="12"/>
    </row>
    <row r="158" spans="1:14" x14ac:dyDescent="0.25">
      <c r="A158" s="18"/>
      <c r="B158" s="18"/>
      <c r="C158" s="19"/>
      <c r="D158" s="18"/>
      <c r="E158" s="19"/>
      <c r="F158" s="19"/>
      <c r="G158" s="20"/>
      <c r="H158" s="21"/>
      <c r="I158" s="18"/>
      <c r="J158" s="22"/>
      <c r="K158" s="22"/>
      <c r="L158" s="24"/>
      <c r="M158" s="13" t="s">
        <v>16</v>
      </c>
      <c r="N158" s="12"/>
    </row>
    <row r="159" spans="1:14" x14ac:dyDescent="0.25">
      <c r="A159" s="18"/>
      <c r="B159" s="18"/>
      <c r="C159" s="19"/>
      <c r="D159" s="18"/>
      <c r="E159" s="19"/>
      <c r="F159" s="19"/>
      <c r="G159" s="20"/>
      <c r="H159" s="21"/>
      <c r="I159" s="18"/>
      <c r="J159" s="22"/>
      <c r="K159" s="22"/>
      <c r="L159" s="24"/>
      <c r="M159" s="13" t="s">
        <v>16</v>
      </c>
      <c r="N159" s="12"/>
    </row>
    <row r="160" spans="1:14" x14ac:dyDescent="0.25">
      <c r="A160" s="18"/>
      <c r="B160" s="18"/>
      <c r="C160" s="19"/>
      <c r="D160" s="18"/>
      <c r="E160" s="19"/>
      <c r="F160" s="19"/>
      <c r="G160" s="20"/>
      <c r="H160" s="21"/>
      <c r="I160" s="18"/>
      <c r="J160" s="22"/>
      <c r="K160" s="22"/>
      <c r="L160" s="24"/>
      <c r="M160" s="13" t="s">
        <v>16</v>
      </c>
      <c r="N160" s="12"/>
    </row>
    <row r="161" spans="1:14" x14ac:dyDescent="0.25">
      <c r="A161" s="18"/>
      <c r="B161" s="18"/>
      <c r="C161" s="19"/>
      <c r="D161" s="18"/>
      <c r="E161" s="19"/>
      <c r="F161" s="19"/>
      <c r="G161" s="20"/>
      <c r="H161" s="21"/>
      <c r="I161" s="18"/>
      <c r="J161" s="22"/>
      <c r="K161" s="22"/>
      <c r="L161" s="24"/>
      <c r="M161" s="13" t="s">
        <v>16</v>
      </c>
      <c r="N161" s="12"/>
    </row>
    <row r="162" spans="1:14" x14ac:dyDescent="0.25">
      <c r="A162" s="18"/>
      <c r="B162" s="18"/>
      <c r="C162" s="19"/>
      <c r="D162" s="18"/>
      <c r="E162" s="19"/>
      <c r="F162" s="19"/>
      <c r="G162" s="20"/>
      <c r="H162" s="21"/>
      <c r="I162" s="18"/>
      <c r="J162" s="22"/>
      <c r="K162" s="22"/>
      <c r="L162" s="24"/>
      <c r="M162" s="13" t="s">
        <v>16</v>
      </c>
      <c r="N162" s="12"/>
    </row>
    <row r="163" spans="1:14" x14ac:dyDescent="0.25">
      <c r="A163" s="18"/>
      <c r="B163" s="18"/>
      <c r="C163" s="19"/>
      <c r="D163" s="18"/>
      <c r="E163" s="19"/>
      <c r="F163" s="19"/>
      <c r="G163" s="20"/>
      <c r="H163" s="21"/>
      <c r="I163" s="18"/>
      <c r="J163" s="22"/>
      <c r="K163" s="22"/>
      <c r="L163" s="24"/>
      <c r="M163" s="13" t="s">
        <v>16</v>
      </c>
      <c r="N163" s="12"/>
    </row>
    <row r="164" spans="1:14" x14ac:dyDescent="0.25">
      <c r="A164" s="18"/>
      <c r="B164" s="18"/>
      <c r="C164" s="19"/>
      <c r="D164" s="18"/>
      <c r="E164" s="19"/>
      <c r="F164" s="19"/>
      <c r="G164" s="20"/>
      <c r="H164" s="21"/>
      <c r="I164" s="18"/>
      <c r="J164" s="22"/>
      <c r="K164" s="22"/>
      <c r="L164" s="24"/>
      <c r="M164" s="13" t="s">
        <v>16</v>
      </c>
      <c r="N164" s="12"/>
    </row>
    <row r="165" spans="1:14" x14ac:dyDescent="0.25">
      <c r="A165" s="18"/>
      <c r="B165" s="18"/>
      <c r="C165" s="19"/>
      <c r="D165" s="18"/>
      <c r="E165" s="19"/>
      <c r="F165" s="19"/>
      <c r="G165" s="20"/>
      <c r="H165" s="21"/>
      <c r="I165" s="18"/>
      <c r="J165" s="22"/>
      <c r="K165" s="22"/>
      <c r="L165" s="24"/>
      <c r="M165" s="13" t="s">
        <v>16</v>
      </c>
      <c r="N165" s="12"/>
    </row>
    <row r="166" spans="1:14" x14ac:dyDescent="0.25">
      <c r="A166" s="18"/>
      <c r="B166" s="18"/>
      <c r="C166" s="19"/>
      <c r="D166" s="18"/>
      <c r="E166" s="19"/>
      <c r="F166" s="19"/>
      <c r="G166" s="20"/>
      <c r="H166" s="21"/>
      <c r="I166" s="18"/>
      <c r="J166" s="22"/>
      <c r="K166" s="22"/>
      <c r="L166" s="24"/>
      <c r="M166" s="13" t="s">
        <v>16</v>
      </c>
      <c r="N166" s="12"/>
    </row>
    <row r="167" spans="1:14" x14ac:dyDescent="0.25">
      <c r="A167" s="18"/>
      <c r="B167" s="18"/>
      <c r="C167" s="19"/>
      <c r="D167" s="18"/>
      <c r="E167" s="19"/>
      <c r="F167" s="19"/>
      <c r="G167" s="20"/>
      <c r="H167" s="21"/>
      <c r="I167" s="18"/>
      <c r="J167" s="22"/>
      <c r="K167" s="22"/>
      <c r="L167" s="24"/>
      <c r="M167" s="13" t="s">
        <v>16</v>
      </c>
      <c r="N167" s="12"/>
    </row>
    <row r="168" spans="1:14" x14ac:dyDescent="0.25">
      <c r="A168" s="18"/>
      <c r="B168" s="18"/>
      <c r="C168" s="19"/>
      <c r="D168" s="18"/>
      <c r="E168" s="19"/>
      <c r="F168" s="19"/>
      <c r="G168" s="20"/>
      <c r="H168" s="21"/>
      <c r="I168" s="18"/>
      <c r="J168" s="22"/>
      <c r="K168" s="22"/>
      <c r="L168" s="24"/>
      <c r="M168" s="13" t="s">
        <v>16</v>
      </c>
      <c r="N168" s="12"/>
    </row>
    <row r="169" spans="1:14" x14ac:dyDescent="0.25">
      <c r="A169" s="18"/>
      <c r="B169" s="18"/>
      <c r="C169" s="19"/>
      <c r="D169" s="18"/>
      <c r="E169" s="19"/>
      <c r="F169" s="19"/>
      <c r="G169" s="20"/>
      <c r="H169" s="21"/>
      <c r="I169" s="18"/>
      <c r="J169" s="22"/>
      <c r="K169" s="22"/>
      <c r="L169" s="24"/>
      <c r="M169" s="13" t="s">
        <v>16</v>
      </c>
      <c r="N169" s="12"/>
    </row>
    <row r="170" spans="1:14" x14ac:dyDescent="0.25">
      <c r="A170" s="18"/>
      <c r="B170" s="18"/>
      <c r="C170" s="19"/>
      <c r="D170" s="18"/>
      <c r="E170" s="19"/>
      <c r="F170" s="19"/>
      <c r="G170" s="20"/>
      <c r="H170" s="21"/>
      <c r="I170" s="18"/>
      <c r="J170" s="22"/>
      <c r="K170" s="22"/>
      <c r="L170" s="24"/>
      <c r="M170" s="13" t="s">
        <v>16</v>
      </c>
      <c r="N170" s="12"/>
    </row>
    <row r="171" spans="1:14" x14ac:dyDescent="0.25">
      <c r="A171" s="18"/>
      <c r="B171" s="18"/>
      <c r="C171" s="19"/>
      <c r="D171" s="18"/>
      <c r="E171" s="19"/>
      <c r="F171" s="19"/>
      <c r="G171" s="20"/>
      <c r="H171" s="21"/>
      <c r="I171" s="18"/>
      <c r="J171" s="22"/>
      <c r="K171" s="22"/>
      <c r="L171" s="24"/>
      <c r="M171" s="13" t="s">
        <v>16</v>
      </c>
      <c r="N171" s="12"/>
    </row>
    <row r="172" spans="1:14" x14ac:dyDescent="0.25">
      <c r="A172" s="18"/>
      <c r="B172" s="18"/>
      <c r="C172" s="19"/>
      <c r="D172" s="18"/>
      <c r="E172" s="19"/>
      <c r="F172" s="19"/>
      <c r="G172" s="20"/>
      <c r="H172" s="21"/>
      <c r="I172" s="18"/>
      <c r="J172" s="22"/>
      <c r="K172" s="22"/>
      <c r="L172" s="24"/>
      <c r="M172" s="13" t="s">
        <v>16</v>
      </c>
      <c r="N172" s="12"/>
    </row>
    <row r="173" spans="1:14" x14ac:dyDescent="0.25">
      <c r="A173" s="18"/>
      <c r="B173" s="18"/>
      <c r="C173" s="19"/>
      <c r="D173" s="18"/>
      <c r="E173" s="19"/>
      <c r="F173" s="19"/>
      <c r="G173" s="20"/>
      <c r="H173" s="21"/>
      <c r="I173" s="18"/>
      <c r="J173" s="22"/>
      <c r="K173" s="22"/>
      <c r="L173" s="24"/>
      <c r="M173" s="13" t="s">
        <v>16</v>
      </c>
      <c r="N173" s="12"/>
    </row>
    <row r="174" spans="1:14" x14ac:dyDescent="0.25">
      <c r="A174" s="18"/>
      <c r="B174" s="18"/>
      <c r="C174" s="19"/>
      <c r="D174" s="18"/>
      <c r="E174" s="19"/>
      <c r="F174" s="19"/>
      <c r="G174" s="20"/>
      <c r="H174" s="21"/>
      <c r="I174" s="18"/>
      <c r="J174" s="22"/>
      <c r="K174" s="22"/>
      <c r="L174" s="24"/>
      <c r="M174" s="13" t="s">
        <v>16</v>
      </c>
      <c r="N174" s="12"/>
    </row>
    <row r="175" spans="1:14" x14ac:dyDescent="0.25">
      <c r="A175" s="18"/>
      <c r="B175" s="18"/>
      <c r="C175" s="19"/>
      <c r="D175" s="18"/>
      <c r="E175" s="19"/>
      <c r="F175" s="19"/>
      <c r="G175" s="20"/>
      <c r="H175" s="21"/>
      <c r="I175" s="18"/>
      <c r="J175" s="22"/>
      <c r="K175" s="22"/>
      <c r="L175" s="24"/>
      <c r="M175" s="13" t="s">
        <v>16</v>
      </c>
      <c r="N175" s="12"/>
    </row>
    <row r="176" spans="1:14" x14ac:dyDescent="0.25">
      <c r="A176" s="18"/>
      <c r="B176" s="18"/>
      <c r="C176" s="19"/>
      <c r="D176" s="18"/>
      <c r="E176" s="19"/>
      <c r="F176" s="19"/>
      <c r="G176" s="20"/>
      <c r="H176" s="21"/>
      <c r="I176" s="18"/>
      <c r="J176" s="22"/>
      <c r="K176" s="22"/>
      <c r="L176" s="24"/>
      <c r="M176" s="13" t="s">
        <v>16</v>
      </c>
      <c r="N176" s="12"/>
    </row>
    <row r="177" spans="1:14" x14ac:dyDescent="0.25">
      <c r="A177" s="18"/>
      <c r="B177" s="18"/>
      <c r="C177" s="19"/>
      <c r="D177" s="18"/>
      <c r="E177" s="19"/>
      <c r="F177" s="19"/>
      <c r="G177" s="20"/>
      <c r="H177" s="21"/>
      <c r="I177" s="18"/>
      <c r="J177" s="22"/>
      <c r="K177" s="22"/>
      <c r="L177" s="24"/>
      <c r="M177" s="13" t="s">
        <v>16</v>
      </c>
      <c r="N177" s="12"/>
    </row>
    <row r="178" spans="1:14" x14ac:dyDescent="0.25">
      <c r="A178" s="18"/>
      <c r="B178" s="18"/>
      <c r="C178" s="19"/>
      <c r="D178" s="18"/>
      <c r="E178" s="19"/>
      <c r="F178" s="19"/>
      <c r="G178" s="20"/>
      <c r="H178" s="21"/>
      <c r="I178" s="18"/>
      <c r="J178" s="22"/>
      <c r="K178" s="22"/>
      <c r="L178" s="24"/>
      <c r="M178" s="13" t="s">
        <v>16</v>
      </c>
      <c r="N178" s="12"/>
    </row>
    <row r="179" spans="1:14" x14ac:dyDescent="0.25">
      <c r="A179" s="18"/>
      <c r="B179" s="18"/>
      <c r="C179" s="19"/>
      <c r="D179" s="18"/>
      <c r="E179" s="19"/>
      <c r="F179" s="19"/>
      <c r="G179" s="20"/>
      <c r="H179" s="21"/>
      <c r="I179" s="18"/>
      <c r="J179" s="22"/>
      <c r="K179" s="22"/>
      <c r="L179" s="24"/>
      <c r="M179" s="13" t="s">
        <v>16</v>
      </c>
      <c r="N179" s="12"/>
    </row>
    <row r="180" spans="1:14" x14ac:dyDescent="0.25">
      <c r="A180" s="18"/>
      <c r="B180" s="18"/>
      <c r="C180" s="19"/>
      <c r="D180" s="18"/>
      <c r="E180" s="19"/>
      <c r="F180" s="19"/>
      <c r="G180" s="20"/>
      <c r="H180" s="21"/>
      <c r="I180" s="18"/>
      <c r="J180" s="22"/>
      <c r="K180" s="22"/>
      <c r="L180" s="24"/>
      <c r="M180" s="13" t="s">
        <v>16</v>
      </c>
      <c r="N180" s="12"/>
    </row>
    <row r="181" spans="1:14" x14ac:dyDescent="0.25">
      <c r="A181" s="18"/>
      <c r="B181" s="18"/>
      <c r="C181" s="19"/>
      <c r="D181" s="18"/>
      <c r="E181" s="19"/>
      <c r="F181" s="19"/>
      <c r="G181" s="20"/>
      <c r="H181" s="21"/>
      <c r="I181" s="18"/>
      <c r="J181" s="22"/>
      <c r="K181" s="22"/>
      <c r="L181" s="24"/>
      <c r="M181" s="13" t="s">
        <v>16</v>
      </c>
      <c r="N181" s="12"/>
    </row>
    <row r="182" spans="1:14" x14ac:dyDescent="0.25">
      <c r="A182" s="18"/>
      <c r="B182" s="18"/>
      <c r="C182" s="19"/>
      <c r="D182" s="18"/>
      <c r="E182" s="19"/>
      <c r="F182" s="19"/>
      <c r="G182" s="20"/>
      <c r="H182" s="21"/>
      <c r="I182" s="18"/>
      <c r="J182" s="22"/>
      <c r="K182" s="22"/>
      <c r="L182" s="24"/>
      <c r="M182" s="13" t="s">
        <v>16</v>
      </c>
      <c r="N182" s="12"/>
    </row>
    <row r="183" spans="1:14" x14ac:dyDescent="0.25">
      <c r="A183" s="18"/>
      <c r="B183" s="18"/>
      <c r="C183" s="19"/>
      <c r="D183" s="18"/>
      <c r="E183" s="19"/>
      <c r="F183" s="19"/>
      <c r="G183" s="20"/>
      <c r="H183" s="21"/>
      <c r="I183" s="18"/>
      <c r="J183" s="22"/>
      <c r="K183" s="22"/>
      <c r="L183" s="24"/>
      <c r="M183" s="13" t="s">
        <v>16</v>
      </c>
      <c r="N183" s="12"/>
    </row>
    <row r="184" spans="1:14" x14ac:dyDescent="0.25">
      <c r="A184" s="18"/>
      <c r="B184" s="18"/>
      <c r="C184" s="19"/>
      <c r="D184" s="18"/>
      <c r="E184" s="19"/>
      <c r="F184" s="19"/>
      <c r="G184" s="20"/>
      <c r="H184" s="21"/>
      <c r="I184" s="18"/>
      <c r="J184" s="22"/>
      <c r="K184" s="22"/>
      <c r="L184" s="24"/>
      <c r="M184" s="13" t="s">
        <v>16</v>
      </c>
      <c r="N184" s="12"/>
    </row>
    <row r="185" spans="1:14" x14ac:dyDescent="0.25">
      <c r="A185" s="18"/>
      <c r="B185" s="18"/>
      <c r="C185" s="19"/>
      <c r="D185" s="18"/>
      <c r="E185" s="19"/>
      <c r="F185" s="19"/>
      <c r="G185" s="20"/>
      <c r="H185" s="21"/>
      <c r="I185" s="18"/>
      <c r="J185" s="22"/>
      <c r="K185" s="22"/>
      <c r="L185" s="24"/>
      <c r="M185" s="13" t="s">
        <v>16</v>
      </c>
      <c r="N185" s="12"/>
    </row>
    <row r="186" spans="1:14" x14ac:dyDescent="0.25">
      <c r="A186" s="18"/>
      <c r="B186" s="18"/>
      <c r="C186" s="19"/>
      <c r="D186" s="18"/>
      <c r="E186" s="19"/>
      <c r="F186" s="19"/>
      <c r="G186" s="20"/>
      <c r="H186" s="21"/>
      <c r="I186" s="18"/>
      <c r="J186" s="22"/>
      <c r="K186" s="22"/>
      <c r="L186" s="24"/>
      <c r="M186" s="13" t="s">
        <v>16</v>
      </c>
      <c r="N186" s="12"/>
    </row>
    <row r="187" spans="1:14" x14ac:dyDescent="0.25">
      <c r="A187" s="18"/>
      <c r="B187" s="18"/>
      <c r="C187" s="19"/>
      <c r="D187" s="18"/>
      <c r="E187" s="19"/>
      <c r="F187" s="19"/>
      <c r="G187" s="20"/>
      <c r="H187" s="21"/>
      <c r="I187" s="18"/>
      <c r="J187" s="22"/>
      <c r="K187" s="22"/>
      <c r="L187" s="24"/>
      <c r="M187" s="13" t="s">
        <v>16</v>
      </c>
      <c r="N187" s="12"/>
    </row>
    <row r="188" spans="1:14" x14ac:dyDescent="0.2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25"/>
    </row>
    <row r="189" spans="1:14" x14ac:dyDescent="0.25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25"/>
    </row>
    <row r="190" spans="1:14" x14ac:dyDescent="0.25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25"/>
    </row>
    <row r="191" spans="1:14" x14ac:dyDescent="0.25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25"/>
    </row>
    <row r="192" spans="1:14" x14ac:dyDescent="0.25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25"/>
    </row>
    <row r="193" spans="1:12" x14ac:dyDescent="0.2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25"/>
    </row>
  </sheetData>
  <autoFilter ref="A9:N9">
    <filterColumn colId="1" showButton="0"/>
    <filterColumn colId="2" showButton="0"/>
    <filterColumn colId="7" showButton="0"/>
    <filterColumn colId="8" showButton="0"/>
    <filterColumn colId="11" showButton="0"/>
    <filterColumn colId="12" showButton="0"/>
  </autoFilter>
  <pageMargins left="0.39370078740157499" right="0.39370078740157499" top="0.39370078740157499" bottom="0.68995275590551197" header="0.39370078740157499" footer="0.39370078740157499"/>
  <pageSetup paperSize="9" orientation="landscape" horizontalDpi="300" verticalDpi="300"/>
  <headerFooter alignWithMargins="0">
    <oddFooter>&amp;R&amp;"Segoe UI,Regular"&amp;10&amp;N 
&amp;"-,Regular"&amp;P 
&amp;"-,Regular"/</oddFooter>
  </headerFooter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3</xdr:col>
                <xdr:colOff>238125</xdr:colOff>
                <xdr:row>1</xdr:row>
                <xdr:rowOff>76200</xdr:rowOff>
              </from>
              <to>
                <xdr:col>5</xdr:col>
                <xdr:colOff>819150</xdr:colOff>
                <xdr:row>3</xdr:row>
                <xdr:rowOff>76200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G87"/>
  <sheetViews>
    <sheetView tabSelected="1" topLeftCell="A4" workbookViewId="0">
      <selection activeCell="O21" sqref="O21"/>
    </sheetView>
  </sheetViews>
  <sheetFormatPr baseColWidth="10" defaultRowHeight="15" x14ac:dyDescent="0.25"/>
  <cols>
    <col min="1" max="1" width="11.42578125" style="4"/>
    <col min="2" max="2" width="45" bestFit="1" customWidth="1"/>
    <col min="3" max="3" width="18.28515625" style="63" customWidth="1"/>
    <col min="4" max="4" width="17.85546875" style="63" customWidth="1"/>
    <col min="5" max="5" width="16.5703125" style="63" bestFit="1" customWidth="1"/>
  </cols>
  <sheetData>
    <row r="1" spans="1:7" x14ac:dyDescent="0.25">
      <c r="B1" s="3" t="s">
        <v>80</v>
      </c>
      <c r="C1" s="55" t="s">
        <v>29</v>
      </c>
      <c r="D1" s="56" t="s">
        <v>28</v>
      </c>
      <c r="E1" s="57" t="s">
        <v>30</v>
      </c>
    </row>
    <row r="2" spans="1:7" x14ac:dyDescent="0.25">
      <c r="A2" s="4" t="s">
        <v>58</v>
      </c>
      <c r="B2" s="2" t="s">
        <v>172</v>
      </c>
      <c r="C2" s="58">
        <f>D2-D2*7.5%</f>
        <v>1535.5</v>
      </c>
      <c r="D2" s="59">
        <v>1660</v>
      </c>
      <c r="E2" s="60">
        <f>+D2+D2*7.5%</f>
        <v>1784.5</v>
      </c>
      <c r="G2" s="32"/>
    </row>
    <row r="3" spans="1:7" x14ac:dyDescent="0.25">
      <c r="A3" s="4" t="s">
        <v>37</v>
      </c>
      <c r="B3" s="2" t="s">
        <v>173</v>
      </c>
      <c r="C3" s="58">
        <f t="shared" ref="C3:C66" si="0">D3-D3*7.5%</f>
        <v>6798.75</v>
      </c>
      <c r="D3" s="59">
        <v>7350</v>
      </c>
      <c r="E3" s="60">
        <f t="shared" ref="E3:E66" si="1">+D3+D3*7.5%</f>
        <v>7901.25</v>
      </c>
      <c r="G3" s="32"/>
    </row>
    <row r="4" spans="1:7" x14ac:dyDescent="0.25">
      <c r="A4" s="4" t="s">
        <v>131</v>
      </c>
      <c r="B4" s="2" t="s">
        <v>81</v>
      </c>
      <c r="C4" s="58">
        <f t="shared" si="0"/>
        <v>92.5</v>
      </c>
      <c r="D4" s="59">
        <v>100</v>
      </c>
      <c r="E4" s="60">
        <f t="shared" si="1"/>
        <v>107.5</v>
      </c>
      <c r="G4" s="32"/>
    </row>
    <row r="5" spans="1:7" x14ac:dyDescent="0.25">
      <c r="A5" s="4" t="s">
        <v>132</v>
      </c>
      <c r="B5" s="2" t="s">
        <v>82</v>
      </c>
      <c r="C5" s="58">
        <f t="shared" si="0"/>
        <v>92.5</v>
      </c>
      <c r="D5" s="59">
        <v>100</v>
      </c>
      <c r="E5" s="60">
        <f t="shared" si="1"/>
        <v>107.5</v>
      </c>
      <c r="G5" s="32"/>
    </row>
    <row r="6" spans="1:7" x14ac:dyDescent="0.25">
      <c r="A6" s="4" t="s">
        <v>36</v>
      </c>
      <c r="B6" s="2" t="s">
        <v>174</v>
      </c>
      <c r="C6" s="58">
        <f t="shared" si="0"/>
        <v>2775</v>
      </c>
      <c r="D6" s="59">
        <v>3000</v>
      </c>
      <c r="E6" s="60">
        <f t="shared" si="1"/>
        <v>3225</v>
      </c>
      <c r="G6" s="32"/>
    </row>
    <row r="7" spans="1:7" x14ac:dyDescent="0.25">
      <c r="A7" s="4" t="s">
        <v>38</v>
      </c>
      <c r="B7" s="2" t="s">
        <v>83</v>
      </c>
      <c r="C7" s="58">
        <f t="shared" si="0"/>
        <v>4712.875</v>
      </c>
      <c r="D7" s="59">
        <v>5095</v>
      </c>
      <c r="E7" s="60">
        <f t="shared" si="1"/>
        <v>5477.125</v>
      </c>
      <c r="G7" s="32"/>
    </row>
    <row r="8" spans="1:7" x14ac:dyDescent="0.25">
      <c r="A8" s="4" t="s">
        <v>39</v>
      </c>
      <c r="B8" s="2" t="s">
        <v>84</v>
      </c>
      <c r="C8" s="58">
        <f t="shared" si="0"/>
        <v>4620.375</v>
      </c>
      <c r="D8" s="59">
        <v>4995</v>
      </c>
      <c r="E8" s="60">
        <f t="shared" si="1"/>
        <v>5369.625</v>
      </c>
      <c r="G8" s="32"/>
    </row>
    <row r="9" spans="1:7" x14ac:dyDescent="0.25">
      <c r="A9" s="4" t="s">
        <v>40</v>
      </c>
      <c r="B9" s="2" t="s">
        <v>85</v>
      </c>
      <c r="C9" s="58">
        <f t="shared" si="0"/>
        <v>3417.875</v>
      </c>
      <c r="D9" s="59">
        <v>3695</v>
      </c>
      <c r="E9" s="60">
        <f t="shared" si="1"/>
        <v>3972.125</v>
      </c>
      <c r="G9" s="32"/>
    </row>
    <row r="10" spans="1:7" x14ac:dyDescent="0.25">
      <c r="A10" s="4" t="s">
        <v>133</v>
      </c>
      <c r="B10" s="2" t="s">
        <v>86</v>
      </c>
      <c r="C10" s="58">
        <f t="shared" si="0"/>
        <v>92.5</v>
      </c>
      <c r="D10" s="59">
        <v>100</v>
      </c>
      <c r="E10" s="60">
        <f t="shared" si="1"/>
        <v>107.5</v>
      </c>
      <c r="G10" s="32"/>
    </row>
    <row r="11" spans="1:7" x14ac:dyDescent="0.25">
      <c r="A11" s="4" t="s">
        <v>134</v>
      </c>
      <c r="B11" s="2" t="s">
        <v>87</v>
      </c>
      <c r="C11" s="58">
        <f t="shared" si="0"/>
        <v>92.5</v>
      </c>
      <c r="D11" s="59">
        <v>100</v>
      </c>
      <c r="E11" s="60">
        <f t="shared" si="1"/>
        <v>107.5</v>
      </c>
      <c r="G11" s="32"/>
    </row>
    <row r="12" spans="1:7" x14ac:dyDescent="0.25">
      <c r="A12" s="4" t="s">
        <v>41</v>
      </c>
      <c r="B12" s="2" t="s">
        <v>88</v>
      </c>
      <c r="C12" s="58">
        <f t="shared" si="0"/>
        <v>2969.25</v>
      </c>
      <c r="D12" s="59">
        <v>3210</v>
      </c>
      <c r="E12" s="60">
        <f t="shared" si="1"/>
        <v>3450.75</v>
      </c>
      <c r="G12" s="32"/>
    </row>
    <row r="13" spans="1:7" x14ac:dyDescent="0.25">
      <c r="A13" s="4" t="s">
        <v>42</v>
      </c>
      <c r="B13" s="2" t="s">
        <v>89</v>
      </c>
      <c r="C13" s="58">
        <f t="shared" si="0"/>
        <v>3977.5</v>
      </c>
      <c r="D13" s="59">
        <v>4300</v>
      </c>
      <c r="E13" s="60">
        <f t="shared" si="1"/>
        <v>4622.5</v>
      </c>
      <c r="G13" s="32"/>
    </row>
    <row r="14" spans="1:7" s="30" customFormat="1" x14ac:dyDescent="0.25">
      <c r="A14" s="30" t="s">
        <v>43</v>
      </c>
      <c r="B14" s="30" t="s">
        <v>90</v>
      </c>
      <c r="C14" s="61">
        <f t="shared" si="0"/>
        <v>1984.125</v>
      </c>
      <c r="D14" s="61">
        <v>2145</v>
      </c>
      <c r="E14" s="62">
        <f t="shared" si="1"/>
        <v>2305.875</v>
      </c>
      <c r="G14" s="54"/>
    </row>
    <row r="15" spans="1:7" x14ac:dyDescent="0.25">
      <c r="A15" s="4" t="s">
        <v>61</v>
      </c>
      <c r="B15" s="2" t="s">
        <v>175</v>
      </c>
      <c r="C15" s="58">
        <f t="shared" si="0"/>
        <v>1480</v>
      </c>
      <c r="D15" s="59">
        <v>1600</v>
      </c>
      <c r="E15" s="60">
        <f t="shared" si="1"/>
        <v>1720</v>
      </c>
      <c r="G15" s="32"/>
    </row>
    <row r="16" spans="1:7" x14ac:dyDescent="0.25">
      <c r="A16" s="4" t="s">
        <v>47</v>
      </c>
      <c r="B16" s="2" t="s">
        <v>91</v>
      </c>
      <c r="C16" s="58">
        <f t="shared" si="0"/>
        <v>8140</v>
      </c>
      <c r="D16" s="59">
        <v>8800</v>
      </c>
      <c r="E16" s="60">
        <f t="shared" si="1"/>
        <v>9460</v>
      </c>
      <c r="G16" s="32"/>
    </row>
    <row r="17" spans="1:7" x14ac:dyDescent="0.25">
      <c r="A17" s="4" t="s">
        <v>45</v>
      </c>
      <c r="B17" s="2" t="s">
        <v>176</v>
      </c>
      <c r="C17" s="58">
        <f t="shared" si="0"/>
        <v>619.75</v>
      </c>
      <c r="D17" s="59">
        <v>670</v>
      </c>
      <c r="E17" s="60">
        <f t="shared" si="1"/>
        <v>720.25</v>
      </c>
      <c r="G17" s="32"/>
    </row>
    <row r="18" spans="1:7" x14ac:dyDescent="0.25">
      <c r="A18" s="4" t="s">
        <v>46</v>
      </c>
      <c r="B18" s="2" t="s">
        <v>177</v>
      </c>
      <c r="C18" s="58">
        <f t="shared" si="0"/>
        <v>1387.5</v>
      </c>
      <c r="D18" s="59">
        <v>1500</v>
      </c>
      <c r="E18" s="60">
        <f t="shared" si="1"/>
        <v>1612.5</v>
      </c>
      <c r="G18" s="32"/>
    </row>
    <row r="19" spans="1:7" x14ac:dyDescent="0.25">
      <c r="A19" s="4" t="s">
        <v>135</v>
      </c>
      <c r="B19" s="2" t="s">
        <v>92</v>
      </c>
      <c r="C19" s="58">
        <f t="shared" si="0"/>
        <v>92.5</v>
      </c>
      <c r="D19" s="59">
        <v>100</v>
      </c>
      <c r="E19" s="60">
        <f t="shared" si="1"/>
        <v>107.5</v>
      </c>
      <c r="G19" s="32"/>
    </row>
    <row r="20" spans="1:7" x14ac:dyDescent="0.25">
      <c r="A20" s="4" t="s">
        <v>136</v>
      </c>
      <c r="B20" s="2" t="s">
        <v>93</v>
      </c>
      <c r="C20" s="58">
        <f t="shared" si="0"/>
        <v>92.037499999999994</v>
      </c>
      <c r="D20" s="59">
        <v>99.5</v>
      </c>
      <c r="E20" s="60">
        <f t="shared" si="1"/>
        <v>106.96250000000001</v>
      </c>
      <c r="G20" s="32"/>
    </row>
    <row r="21" spans="1:7" x14ac:dyDescent="0.25">
      <c r="A21" s="4" t="s">
        <v>137</v>
      </c>
      <c r="B21" s="2" t="s">
        <v>94</v>
      </c>
      <c r="C21" s="58">
        <f t="shared" si="0"/>
        <v>92.5</v>
      </c>
      <c r="D21" s="59">
        <v>100</v>
      </c>
      <c r="E21" s="60">
        <f t="shared" si="1"/>
        <v>107.5</v>
      </c>
      <c r="G21" s="32"/>
    </row>
    <row r="22" spans="1:7" x14ac:dyDescent="0.25">
      <c r="A22" s="4" t="s">
        <v>138</v>
      </c>
      <c r="B22" s="2" t="s">
        <v>95</v>
      </c>
      <c r="C22" s="58">
        <f t="shared" si="0"/>
        <v>92.037499999999994</v>
      </c>
      <c r="D22" s="59">
        <v>99.5</v>
      </c>
      <c r="E22" s="60">
        <f t="shared" si="1"/>
        <v>106.96250000000001</v>
      </c>
      <c r="G22" s="32"/>
    </row>
    <row r="23" spans="1:7" x14ac:dyDescent="0.25">
      <c r="A23" s="4" t="s">
        <v>139</v>
      </c>
      <c r="B23" s="2" t="s">
        <v>96</v>
      </c>
      <c r="C23" s="58">
        <f t="shared" si="0"/>
        <v>92.5</v>
      </c>
      <c r="D23" s="59">
        <v>100</v>
      </c>
      <c r="E23" s="60">
        <f t="shared" si="1"/>
        <v>107.5</v>
      </c>
      <c r="G23" s="32"/>
    </row>
    <row r="24" spans="1:7" x14ac:dyDescent="0.25">
      <c r="A24" s="4" t="s">
        <v>140</v>
      </c>
      <c r="B24" s="2" t="s">
        <v>97</v>
      </c>
      <c r="C24" s="58">
        <f t="shared" si="0"/>
        <v>92.5</v>
      </c>
      <c r="D24" s="59">
        <v>100</v>
      </c>
      <c r="E24" s="60">
        <f t="shared" si="1"/>
        <v>107.5</v>
      </c>
      <c r="G24" s="32"/>
    </row>
    <row r="25" spans="1:7" x14ac:dyDescent="0.25">
      <c r="A25" s="4" t="s">
        <v>141</v>
      </c>
      <c r="B25" s="2" t="s">
        <v>98</v>
      </c>
      <c r="C25" s="58">
        <f t="shared" si="0"/>
        <v>92.5</v>
      </c>
      <c r="D25" s="59">
        <v>100</v>
      </c>
      <c r="E25" s="60">
        <f t="shared" si="1"/>
        <v>107.5</v>
      </c>
      <c r="G25" s="32"/>
    </row>
    <row r="26" spans="1:7" x14ac:dyDescent="0.25">
      <c r="A26" s="4" t="s">
        <v>79</v>
      </c>
      <c r="B26" s="2" t="s">
        <v>178</v>
      </c>
      <c r="C26" s="58">
        <f t="shared" si="0"/>
        <v>22102.875</v>
      </c>
      <c r="D26" s="59">
        <v>23895</v>
      </c>
      <c r="E26" s="60">
        <f t="shared" si="1"/>
        <v>25687.125</v>
      </c>
      <c r="G26" s="32"/>
    </row>
    <row r="27" spans="1:7" x14ac:dyDescent="0.25">
      <c r="A27" s="4" t="s">
        <v>142</v>
      </c>
      <c r="B27" s="2" t="s">
        <v>99</v>
      </c>
      <c r="C27" s="58">
        <f t="shared" si="0"/>
        <v>92.5</v>
      </c>
      <c r="D27" s="59">
        <v>100</v>
      </c>
      <c r="E27" s="60">
        <f t="shared" si="1"/>
        <v>107.5</v>
      </c>
      <c r="G27" s="32"/>
    </row>
    <row r="28" spans="1:7" x14ac:dyDescent="0.25">
      <c r="A28" s="4" t="s">
        <v>143</v>
      </c>
      <c r="B28" s="2" t="s">
        <v>100</v>
      </c>
      <c r="C28" s="58">
        <f t="shared" si="0"/>
        <v>92.5</v>
      </c>
      <c r="D28" s="59">
        <v>100</v>
      </c>
      <c r="E28" s="60">
        <f t="shared" si="1"/>
        <v>107.5</v>
      </c>
      <c r="G28" s="32"/>
    </row>
    <row r="29" spans="1:7" x14ac:dyDescent="0.25">
      <c r="A29" s="4" t="s">
        <v>144</v>
      </c>
      <c r="B29" s="2" t="s">
        <v>101</v>
      </c>
      <c r="C29" s="58">
        <f t="shared" si="0"/>
        <v>92.5</v>
      </c>
      <c r="D29" s="59">
        <v>100</v>
      </c>
      <c r="E29" s="60">
        <f t="shared" si="1"/>
        <v>107.5</v>
      </c>
      <c r="G29" s="32"/>
    </row>
    <row r="30" spans="1:7" x14ac:dyDescent="0.25">
      <c r="A30" s="4" t="s">
        <v>145</v>
      </c>
      <c r="B30" s="2" t="s">
        <v>102</v>
      </c>
      <c r="C30" s="58">
        <f t="shared" si="0"/>
        <v>92.5</v>
      </c>
      <c r="D30" s="59">
        <v>100</v>
      </c>
      <c r="E30" s="60">
        <f t="shared" si="1"/>
        <v>107.5</v>
      </c>
      <c r="G30" s="32"/>
    </row>
    <row r="31" spans="1:7" x14ac:dyDescent="0.25">
      <c r="A31" s="4" t="s">
        <v>146</v>
      </c>
      <c r="B31" s="2" t="s">
        <v>103</v>
      </c>
      <c r="C31" s="58">
        <f t="shared" si="0"/>
        <v>92.5</v>
      </c>
      <c r="D31" s="59">
        <v>100</v>
      </c>
      <c r="E31" s="60">
        <f t="shared" si="1"/>
        <v>107.5</v>
      </c>
      <c r="G31" s="32"/>
    </row>
    <row r="32" spans="1:7" x14ac:dyDescent="0.25">
      <c r="A32" s="4" t="s">
        <v>147</v>
      </c>
      <c r="B32" s="2" t="s">
        <v>104</v>
      </c>
      <c r="C32" s="58">
        <f t="shared" si="0"/>
        <v>92.490749999999991</v>
      </c>
      <c r="D32" s="59">
        <v>99.99</v>
      </c>
      <c r="E32" s="60">
        <f t="shared" si="1"/>
        <v>107.48925</v>
      </c>
      <c r="G32" s="32"/>
    </row>
    <row r="33" spans="1:7" s="30" customFormat="1" x14ac:dyDescent="0.25">
      <c r="A33" s="30" t="s">
        <v>49</v>
      </c>
      <c r="B33" s="30" t="s">
        <v>105</v>
      </c>
      <c r="C33" s="62">
        <f t="shared" si="0"/>
        <v>21.274999999999999</v>
      </c>
      <c r="D33" s="61">
        <v>23</v>
      </c>
      <c r="E33" s="61">
        <f t="shared" si="1"/>
        <v>24.725000000000001</v>
      </c>
      <c r="G33" s="32"/>
    </row>
    <row r="34" spans="1:7" x14ac:dyDescent="0.25">
      <c r="A34" s="4" t="s">
        <v>50</v>
      </c>
      <c r="B34" s="2" t="s">
        <v>179</v>
      </c>
      <c r="C34" s="58">
        <f t="shared" si="0"/>
        <v>4440</v>
      </c>
      <c r="D34" s="59">
        <v>4800</v>
      </c>
      <c r="E34" s="60">
        <f>+D34+D34*7.5%</f>
        <v>5160</v>
      </c>
      <c r="G34" s="32"/>
    </row>
    <row r="35" spans="1:7" x14ac:dyDescent="0.25">
      <c r="A35" s="4" t="s">
        <v>52</v>
      </c>
      <c r="B35" s="2" t="s">
        <v>180</v>
      </c>
      <c r="C35" s="58">
        <f t="shared" si="0"/>
        <v>666</v>
      </c>
      <c r="D35" s="59">
        <v>720</v>
      </c>
      <c r="E35" s="60">
        <f t="shared" si="1"/>
        <v>774</v>
      </c>
      <c r="G35" s="32"/>
    </row>
    <row r="36" spans="1:7" x14ac:dyDescent="0.25">
      <c r="A36" s="4" t="s">
        <v>78</v>
      </c>
      <c r="B36" s="2" t="s">
        <v>181</v>
      </c>
      <c r="C36" s="58">
        <f t="shared" si="0"/>
        <v>8232.5</v>
      </c>
      <c r="D36" s="59">
        <v>8900</v>
      </c>
      <c r="E36" s="60">
        <f t="shared" si="1"/>
        <v>9567.5</v>
      </c>
      <c r="G36" s="32"/>
    </row>
    <row r="37" spans="1:7" x14ac:dyDescent="0.25">
      <c r="A37" s="4" t="s">
        <v>53</v>
      </c>
      <c r="B37" s="2" t="s">
        <v>182</v>
      </c>
      <c r="C37" s="58">
        <f t="shared" si="0"/>
        <v>2543.75</v>
      </c>
      <c r="D37" s="59">
        <v>2750</v>
      </c>
      <c r="E37" s="60">
        <f t="shared" si="1"/>
        <v>2956.25</v>
      </c>
      <c r="G37" s="32"/>
    </row>
    <row r="38" spans="1:7" s="4" customFormat="1" x14ac:dyDescent="0.25">
      <c r="A38" s="4" t="s">
        <v>54</v>
      </c>
      <c r="B38" s="4" t="s">
        <v>106</v>
      </c>
      <c r="C38" s="58">
        <f t="shared" si="0"/>
        <v>7955</v>
      </c>
      <c r="D38" s="59">
        <v>8600</v>
      </c>
      <c r="E38" s="60">
        <f t="shared" si="1"/>
        <v>9245</v>
      </c>
      <c r="G38" s="32"/>
    </row>
    <row r="39" spans="1:7" s="4" customFormat="1" x14ac:dyDescent="0.25">
      <c r="A39" s="4" t="s">
        <v>148</v>
      </c>
      <c r="B39" s="4" t="s">
        <v>107</v>
      </c>
      <c r="C39" s="58">
        <f t="shared" si="0"/>
        <v>92.5</v>
      </c>
      <c r="D39" s="59">
        <v>100</v>
      </c>
      <c r="E39" s="60">
        <f t="shared" si="1"/>
        <v>107.5</v>
      </c>
      <c r="G39" s="32"/>
    </row>
    <row r="40" spans="1:7" s="4" customFormat="1" x14ac:dyDescent="0.25">
      <c r="A40" s="4" t="s">
        <v>55</v>
      </c>
      <c r="B40" s="4" t="s">
        <v>183</v>
      </c>
      <c r="C40" s="58">
        <f t="shared" si="0"/>
        <v>5041.25</v>
      </c>
      <c r="D40" s="59">
        <v>5450</v>
      </c>
      <c r="E40" s="60">
        <v>6450</v>
      </c>
      <c r="G40" s="32"/>
    </row>
    <row r="41" spans="1:7" s="4" customFormat="1" x14ac:dyDescent="0.25">
      <c r="A41" s="4" t="s">
        <v>73</v>
      </c>
      <c r="B41" s="4" t="s">
        <v>184</v>
      </c>
      <c r="C41" s="58">
        <f t="shared" si="0"/>
        <v>166500</v>
      </c>
      <c r="D41" s="59">
        <v>180000</v>
      </c>
      <c r="E41" s="60">
        <f t="shared" si="1"/>
        <v>193500</v>
      </c>
      <c r="G41" s="32"/>
    </row>
    <row r="42" spans="1:7" s="4" customFormat="1" x14ac:dyDescent="0.25">
      <c r="A42" s="4" t="s">
        <v>56</v>
      </c>
      <c r="B42" s="4" t="s">
        <v>185</v>
      </c>
      <c r="C42" s="58">
        <f t="shared" si="0"/>
        <v>6475</v>
      </c>
      <c r="D42" s="59">
        <v>7000</v>
      </c>
      <c r="E42" s="60">
        <f t="shared" si="1"/>
        <v>7525</v>
      </c>
      <c r="G42" s="32"/>
    </row>
    <row r="43" spans="1:7" s="4" customFormat="1" x14ac:dyDescent="0.25">
      <c r="A43" s="4" t="s">
        <v>70</v>
      </c>
      <c r="B43" s="4" t="s">
        <v>186</v>
      </c>
      <c r="C43" s="58">
        <f t="shared" si="0"/>
        <v>1207.125</v>
      </c>
      <c r="D43" s="59">
        <v>1305</v>
      </c>
      <c r="E43" s="60">
        <f t="shared" si="1"/>
        <v>1402.875</v>
      </c>
      <c r="G43" s="32"/>
    </row>
    <row r="44" spans="1:7" x14ac:dyDescent="0.25">
      <c r="A44" s="4" t="s">
        <v>66</v>
      </c>
      <c r="B44" s="2" t="s">
        <v>187</v>
      </c>
      <c r="C44" s="58">
        <f t="shared" si="0"/>
        <v>3676.875</v>
      </c>
      <c r="D44" s="59">
        <v>3975</v>
      </c>
      <c r="E44" s="60">
        <f t="shared" si="1"/>
        <v>4273.125</v>
      </c>
      <c r="G44" s="32"/>
    </row>
    <row r="45" spans="1:7" x14ac:dyDescent="0.25">
      <c r="A45" s="4" t="s">
        <v>44</v>
      </c>
      <c r="B45" s="2" t="s">
        <v>188</v>
      </c>
      <c r="C45" s="58">
        <f t="shared" si="0"/>
        <v>3191.25</v>
      </c>
      <c r="D45" s="59">
        <v>3450</v>
      </c>
      <c r="E45" s="60">
        <f t="shared" si="1"/>
        <v>3708.75</v>
      </c>
      <c r="G45" s="32"/>
    </row>
    <row r="46" spans="1:7" x14ac:dyDescent="0.25">
      <c r="A46" s="4" t="s">
        <v>48</v>
      </c>
      <c r="B46" s="2" t="s">
        <v>189</v>
      </c>
      <c r="C46" s="58">
        <f t="shared" si="0"/>
        <v>13135</v>
      </c>
      <c r="D46" s="59">
        <v>14200</v>
      </c>
      <c r="E46" s="60">
        <f t="shared" si="1"/>
        <v>15265</v>
      </c>
      <c r="G46" s="32"/>
    </row>
    <row r="47" spans="1:7" x14ac:dyDescent="0.25">
      <c r="A47" s="4" t="s">
        <v>60</v>
      </c>
      <c r="B47" s="2" t="s">
        <v>190</v>
      </c>
      <c r="C47" s="58">
        <f t="shared" si="0"/>
        <v>11978.75</v>
      </c>
      <c r="D47" s="59">
        <v>12950</v>
      </c>
      <c r="E47" s="60">
        <f t="shared" si="1"/>
        <v>13921.25</v>
      </c>
      <c r="G47" s="32"/>
    </row>
    <row r="48" spans="1:7" x14ac:dyDescent="0.25">
      <c r="A48" s="4" t="s">
        <v>149</v>
      </c>
      <c r="B48" t="s">
        <v>108</v>
      </c>
      <c r="C48" s="58">
        <f t="shared" si="0"/>
        <v>92.5</v>
      </c>
      <c r="D48" s="59">
        <v>100</v>
      </c>
      <c r="E48" s="60">
        <f t="shared" si="1"/>
        <v>107.5</v>
      </c>
      <c r="G48" s="32"/>
    </row>
    <row r="49" spans="1:7" x14ac:dyDescent="0.25">
      <c r="A49" s="4" t="s">
        <v>77</v>
      </c>
      <c r="B49" t="s">
        <v>191</v>
      </c>
      <c r="C49" s="58">
        <f t="shared" si="0"/>
        <v>925</v>
      </c>
      <c r="D49" s="59">
        <v>1000</v>
      </c>
      <c r="E49" s="60">
        <f t="shared" si="1"/>
        <v>1075</v>
      </c>
      <c r="G49" s="32"/>
    </row>
    <row r="50" spans="1:7" x14ac:dyDescent="0.25">
      <c r="A50" s="4" t="s">
        <v>65</v>
      </c>
      <c r="B50" t="s">
        <v>192</v>
      </c>
      <c r="C50" s="58">
        <f t="shared" si="0"/>
        <v>15725</v>
      </c>
      <c r="D50" s="59">
        <v>17000</v>
      </c>
      <c r="E50" s="60">
        <f t="shared" si="1"/>
        <v>18275</v>
      </c>
      <c r="G50" s="32"/>
    </row>
    <row r="51" spans="1:7" x14ac:dyDescent="0.25">
      <c r="A51" s="4" t="s">
        <v>62</v>
      </c>
      <c r="B51" t="s">
        <v>193</v>
      </c>
      <c r="C51" s="58">
        <f t="shared" si="0"/>
        <v>2613.125</v>
      </c>
      <c r="D51" s="59">
        <v>2825</v>
      </c>
      <c r="E51" s="60">
        <f t="shared" si="1"/>
        <v>3036.875</v>
      </c>
      <c r="G51" s="32"/>
    </row>
    <row r="52" spans="1:7" x14ac:dyDescent="0.25">
      <c r="A52" s="4" t="s">
        <v>150</v>
      </c>
      <c r="B52" t="s">
        <v>109</v>
      </c>
      <c r="C52" s="58">
        <f t="shared" si="0"/>
        <v>92.5</v>
      </c>
      <c r="D52" s="59">
        <v>100</v>
      </c>
      <c r="E52" s="60">
        <f t="shared" si="1"/>
        <v>107.5</v>
      </c>
      <c r="G52" s="32"/>
    </row>
    <row r="53" spans="1:7" x14ac:dyDescent="0.25">
      <c r="A53" s="4" t="s">
        <v>35</v>
      </c>
      <c r="B53" t="s">
        <v>194</v>
      </c>
      <c r="C53" s="58">
        <f t="shared" si="0"/>
        <v>370</v>
      </c>
      <c r="D53" s="59">
        <v>400</v>
      </c>
      <c r="E53" s="60">
        <f t="shared" si="1"/>
        <v>430</v>
      </c>
      <c r="G53" s="32"/>
    </row>
    <row r="54" spans="1:7" x14ac:dyDescent="0.25">
      <c r="A54" s="4" t="s">
        <v>68</v>
      </c>
      <c r="B54" t="s">
        <v>195</v>
      </c>
      <c r="C54" s="58">
        <f t="shared" si="0"/>
        <v>71225</v>
      </c>
      <c r="D54" s="59">
        <v>77000</v>
      </c>
      <c r="E54" s="60">
        <f t="shared" si="1"/>
        <v>82775</v>
      </c>
      <c r="G54" s="32"/>
    </row>
    <row r="55" spans="1:7" x14ac:dyDescent="0.25">
      <c r="A55" s="4" t="s">
        <v>64</v>
      </c>
      <c r="B55" t="s">
        <v>196</v>
      </c>
      <c r="C55" s="58">
        <f t="shared" si="0"/>
        <v>12857.5</v>
      </c>
      <c r="D55" s="59">
        <v>13900</v>
      </c>
      <c r="E55" s="60">
        <f t="shared" si="1"/>
        <v>14942.5</v>
      </c>
      <c r="G55" s="32"/>
    </row>
    <row r="56" spans="1:7" x14ac:dyDescent="0.25">
      <c r="A56" s="4" t="s">
        <v>69</v>
      </c>
      <c r="B56" t="s">
        <v>110</v>
      </c>
      <c r="C56" s="58">
        <f t="shared" si="0"/>
        <v>21968.75</v>
      </c>
      <c r="D56" s="59">
        <v>23750</v>
      </c>
      <c r="E56" s="60">
        <f t="shared" si="1"/>
        <v>25531.25</v>
      </c>
      <c r="G56" s="32"/>
    </row>
    <row r="57" spans="1:7" x14ac:dyDescent="0.25">
      <c r="A57" s="4" t="s">
        <v>67</v>
      </c>
      <c r="B57" t="s">
        <v>197</v>
      </c>
      <c r="C57" s="58">
        <f t="shared" si="0"/>
        <v>3422.5</v>
      </c>
      <c r="D57" s="59">
        <v>3700</v>
      </c>
      <c r="E57" s="60">
        <f t="shared" si="1"/>
        <v>3977.5</v>
      </c>
      <c r="G57" s="32"/>
    </row>
    <row r="58" spans="1:7" x14ac:dyDescent="0.25">
      <c r="A58" s="4" t="s">
        <v>57</v>
      </c>
      <c r="B58" t="s">
        <v>198</v>
      </c>
      <c r="C58" s="58">
        <f t="shared" si="0"/>
        <v>3515</v>
      </c>
      <c r="D58" s="59">
        <v>3800</v>
      </c>
      <c r="E58" s="60">
        <f t="shared" si="1"/>
        <v>4085</v>
      </c>
      <c r="G58" s="32"/>
    </row>
    <row r="59" spans="1:7" x14ac:dyDescent="0.25">
      <c r="A59" s="4" t="s">
        <v>59</v>
      </c>
      <c r="B59" t="s">
        <v>199</v>
      </c>
      <c r="C59" s="58">
        <f t="shared" si="0"/>
        <v>323.75</v>
      </c>
      <c r="D59" s="59">
        <v>350</v>
      </c>
      <c r="E59" s="60">
        <f t="shared" si="1"/>
        <v>376.25</v>
      </c>
      <c r="G59" s="32"/>
    </row>
    <row r="60" spans="1:7" x14ac:dyDescent="0.25">
      <c r="A60" s="4" t="s">
        <v>63</v>
      </c>
      <c r="B60" t="s">
        <v>200</v>
      </c>
      <c r="C60" s="58">
        <f t="shared" si="0"/>
        <v>42147.625</v>
      </c>
      <c r="D60" s="59">
        <v>45565</v>
      </c>
      <c r="E60" s="60">
        <f t="shared" si="1"/>
        <v>48982.375</v>
      </c>
      <c r="G60" s="32"/>
    </row>
    <row r="61" spans="1:7" x14ac:dyDescent="0.25">
      <c r="A61" s="4" t="s">
        <v>151</v>
      </c>
      <c r="B61" t="s">
        <v>201</v>
      </c>
      <c r="C61" s="58">
        <f t="shared" si="0"/>
        <v>92.5</v>
      </c>
      <c r="D61" s="59">
        <v>100</v>
      </c>
      <c r="E61" s="60">
        <f t="shared" si="1"/>
        <v>107.5</v>
      </c>
      <c r="G61" s="32"/>
    </row>
    <row r="62" spans="1:7" x14ac:dyDescent="0.25">
      <c r="A62" s="4" t="s">
        <v>152</v>
      </c>
      <c r="B62" t="s">
        <v>202</v>
      </c>
      <c r="C62" s="58">
        <f t="shared" si="0"/>
        <v>92.5</v>
      </c>
      <c r="D62" s="59">
        <v>100</v>
      </c>
      <c r="E62" s="60">
        <f t="shared" si="1"/>
        <v>107.5</v>
      </c>
      <c r="G62" s="32"/>
    </row>
    <row r="63" spans="1:7" x14ac:dyDescent="0.25">
      <c r="A63" s="4" t="s">
        <v>153</v>
      </c>
      <c r="B63" t="s">
        <v>111</v>
      </c>
      <c r="C63" s="58">
        <f t="shared" si="0"/>
        <v>92.5</v>
      </c>
      <c r="D63" s="59">
        <v>100</v>
      </c>
      <c r="E63" s="60">
        <f t="shared" si="1"/>
        <v>107.5</v>
      </c>
      <c r="G63" s="32"/>
    </row>
    <row r="64" spans="1:7" x14ac:dyDescent="0.25">
      <c r="A64" s="4" t="s">
        <v>154</v>
      </c>
      <c r="B64" t="s">
        <v>112</v>
      </c>
      <c r="C64" s="58">
        <f t="shared" si="0"/>
        <v>92.5</v>
      </c>
      <c r="D64" s="59">
        <v>100</v>
      </c>
      <c r="E64" s="60">
        <f t="shared" si="1"/>
        <v>107.5</v>
      </c>
      <c r="G64" s="32"/>
    </row>
    <row r="65" spans="1:7" x14ac:dyDescent="0.25">
      <c r="A65" s="4" t="s">
        <v>155</v>
      </c>
      <c r="B65" t="s">
        <v>113</v>
      </c>
      <c r="C65" s="58">
        <f t="shared" si="0"/>
        <v>92.5</v>
      </c>
      <c r="D65" s="59">
        <v>100</v>
      </c>
      <c r="E65" s="60">
        <f t="shared" si="1"/>
        <v>107.5</v>
      </c>
      <c r="G65" s="32"/>
    </row>
    <row r="66" spans="1:7" x14ac:dyDescent="0.25">
      <c r="A66" s="4" t="s">
        <v>51</v>
      </c>
      <c r="B66" t="s">
        <v>203</v>
      </c>
      <c r="C66" s="58">
        <f t="shared" si="0"/>
        <v>2853.625</v>
      </c>
      <c r="D66" s="59">
        <v>3085</v>
      </c>
      <c r="E66" s="60">
        <f t="shared" si="1"/>
        <v>3316.375</v>
      </c>
      <c r="G66" s="32"/>
    </row>
    <row r="67" spans="1:7" x14ac:dyDescent="0.25">
      <c r="A67" s="4" t="s">
        <v>156</v>
      </c>
      <c r="B67" t="s">
        <v>114</v>
      </c>
      <c r="C67" s="58">
        <f t="shared" ref="C67:C87" si="2">D67-D67*7.5%</f>
        <v>92.490749999999991</v>
      </c>
      <c r="D67" s="59">
        <v>99.99</v>
      </c>
      <c r="E67" s="60">
        <f t="shared" ref="E67:E87" si="3">+D67+D67*7.5%</f>
        <v>107.48925</v>
      </c>
      <c r="G67" s="32"/>
    </row>
    <row r="68" spans="1:7" x14ac:dyDescent="0.25">
      <c r="A68" s="4" t="s">
        <v>157</v>
      </c>
      <c r="B68" t="s">
        <v>115</v>
      </c>
      <c r="C68" s="58">
        <f t="shared" si="2"/>
        <v>92.5</v>
      </c>
      <c r="D68" s="59">
        <v>100</v>
      </c>
      <c r="E68" s="60">
        <f t="shared" si="3"/>
        <v>107.5</v>
      </c>
      <c r="G68" s="32"/>
    </row>
    <row r="69" spans="1:7" x14ac:dyDescent="0.25">
      <c r="A69" s="4" t="s">
        <v>158</v>
      </c>
      <c r="B69" t="s">
        <v>116</v>
      </c>
      <c r="C69" s="58">
        <f t="shared" si="2"/>
        <v>92.490749999999991</v>
      </c>
      <c r="D69" s="59">
        <v>99.99</v>
      </c>
      <c r="E69" s="60">
        <f t="shared" si="3"/>
        <v>107.48925</v>
      </c>
      <c r="G69" s="32"/>
    </row>
    <row r="70" spans="1:7" x14ac:dyDescent="0.25">
      <c r="A70" s="4" t="s">
        <v>159</v>
      </c>
      <c r="B70" t="s">
        <v>117</v>
      </c>
      <c r="C70" s="58">
        <f t="shared" si="2"/>
        <v>92.5</v>
      </c>
      <c r="D70" s="59">
        <v>100</v>
      </c>
      <c r="E70" s="60">
        <f t="shared" si="3"/>
        <v>107.5</v>
      </c>
      <c r="G70" s="32"/>
    </row>
    <row r="71" spans="1:7" x14ac:dyDescent="0.25">
      <c r="A71" s="4" t="s">
        <v>160</v>
      </c>
      <c r="B71" t="s">
        <v>118</v>
      </c>
      <c r="C71" s="58">
        <f t="shared" si="2"/>
        <v>92.5</v>
      </c>
      <c r="D71" s="59">
        <v>100</v>
      </c>
      <c r="E71" s="60">
        <f t="shared" si="3"/>
        <v>107.5</v>
      </c>
      <c r="G71" s="32"/>
    </row>
    <row r="72" spans="1:7" x14ac:dyDescent="0.25">
      <c r="A72" s="4" t="s">
        <v>161</v>
      </c>
      <c r="B72" t="s">
        <v>119</v>
      </c>
      <c r="C72" s="58">
        <f t="shared" si="2"/>
        <v>92.5</v>
      </c>
      <c r="D72" s="59">
        <v>100</v>
      </c>
      <c r="E72" s="60">
        <f t="shared" si="3"/>
        <v>107.5</v>
      </c>
      <c r="G72" s="32"/>
    </row>
    <row r="73" spans="1:7" x14ac:dyDescent="0.25">
      <c r="A73" s="4" t="s">
        <v>162</v>
      </c>
      <c r="B73" t="s">
        <v>120</v>
      </c>
      <c r="C73" s="58">
        <f t="shared" si="2"/>
        <v>92.5</v>
      </c>
      <c r="D73" s="59">
        <v>100</v>
      </c>
      <c r="E73" s="60">
        <f t="shared" si="3"/>
        <v>107.5</v>
      </c>
      <c r="G73" s="32"/>
    </row>
    <row r="74" spans="1:7" x14ac:dyDescent="0.25">
      <c r="A74" s="4" t="s">
        <v>163</v>
      </c>
      <c r="B74" t="s">
        <v>121</v>
      </c>
      <c r="C74" s="58">
        <f t="shared" si="2"/>
        <v>92.5</v>
      </c>
      <c r="D74" s="59">
        <v>100</v>
      </c>
      <c r="E74" s="60">
        <f t="shared" si="3"/>
        <v>107.5</v>
      </c>
      <c r="G74" s="32"/>
    </row>
    <row r="75" spans="1:7" x14ac:dyDescent="0.25">
      <c r="A75" s="4" t="s">
        <v>164</v>
      </c>
      <c r="B75" t="s">
        <v>122</v>
      </c>
      <c r="C75" s="58">
        <f t="shared" si="2"/>
        <v>91.991250000000008</v>
      </c>
      <c r="D75" s="59">
        <v>99.45</v>
      </c>
      <c r="E75" s="60">
        <f t="shared" si="3"/>
        <v>106.90875</v>
      </c>
      <c r="G75" s="32"/>
    </row>
    <row r="76" spans="1:7" x14ac:dyDescent="0.25">
      <c r="A76" s="4" t="s">
        <v>165</v>
      </c>
      <c r="B76" t="s">
        <v>123</v>
      </c>
      <c r="C76" s="58">
        <f t="shared" si="2"/>
        <v>92.5</v>
      </c>
      <c r="D76" s="59">
        <v>100</v>
      </c>
      <c r="E76" s="60">
        <f t="shared" si="3"/>
        <v>107.5</v>
      </c>
      <c r="G76" s="32"/>
    </row>
    <row r="77" spans="1:7" x14ac:dyDescent="0.25">
      <c r="A77" s="4" t="s">
        <v>166</v>
      </c>
      <c r="B77" t="s">
        <v>124</v>
      </c>
      <c r="C77" s="58">
        <f t="shared" si="2"/>
        <v>92.5</v>
      </c>
      <c r="D77" s="59">
        <v>100</v>
      </c>
      <c r="E77" s="60">
        <f t="shared" si="3"/>
        <v>107.5</v>
      </c>
      <c r="G77" s="32"/>
    </row>
    <row r="78" spans="1:7" x14ac:dyDescent="0.25">
      <c r="A78" s="4" t="s">
        <v>167</v>
      </c>
      <c r="B78" t="s">
        <v>125</v>
      </c>
      <c r="C78" s="58">
        <f t="shared" si="2"/>
        <v>92.5</v>
      </c>
      <c r="D78" s="59">
        <v>100</v>
      </c>
      <c r="E78" s="60">
        <f t="shared" si="3"/>
        <v>107.5</v>
      </c>
      <c r="G78" s="32"/>
    </row>
    <row r="79" spans="1:7" x14ac:dyDescent="0.25">
      <c r="A79" s="4" t="s">
        <v>168</v>
      </c>
      <c r="B79" t="s">
        <v>125</v>
      </c>
      <c r="C79" s="58">
        <f t="shared" si="2"/>
        <v>92.5</v>
      </c>
      <c r="D79" s="59">
        <v>100</v>
      </c>
      <c r="E79" s="60">
        <f t="shared" si="3"/>
        <v>107.5</v>
      </c>
      <c r="G79" s="32"/>
    </row>
    <row r="80" spans="1:7" x14ac:dyDescent="0.25">
      <c r="A80" s="4" t="s">
        <v>169</v>
      </c>
      <c r="B80" t="s">
        <v>126</v>
      </c>
      <c r="C80" s="58">
        <f t="shared" si="2"/>
        <v>92.5</v>
      </c>
      <c r="D80" s="59">
        <v>100</v>
      </c>
      <c r="E80" s="60">
        <f t="shared" si="3"/>
        <v>107.5</v>
      </c>
      <c r="G80" s="32"/>
    </row>
    <row r="81" spans="1:7" x14ac:dyDescent="0.25">
      <c r="A81" s="4" t="s">
        <v>170</v>
      </c>
      <c r="B81" t="s">
        <v>127</v>
      </c>
      <c r="C81" s="58">
        <f t="shared" si="2"/>
        <v>92.5</v>
      </c>
      <c r="D81" s="59">
        <v>100</v>
      </c>
      <c r="E81" s="60">
        <f t="shared" si="3"/>
        <v>107.5</v>
      </c>
      <c r="G81" s="32"/>
    </row>
    <row r="82" spans="1:7" x14ac:dyDescent="0.25">
      <c r="A82" s="4" t="s">
        <v>171</v>
      </c>
      <c r="B82" t="s">
        <v>128</v>
      </c>
      <c r="C82" s="58">
        <f t="shared" si="2"/>
        <v>92.5</v>
      </c>
      <c r="D82" s="59">
        <v>100</v>
      </c>
      <c r="E82" s="60">
        <f t="shared" si="3"/>
        <v>107.5</v>
      </c>
      <c r="G82" s="32"/>
    </row>
    <row r="83" spans="1:7" x14ac:dyDescent="0.25">
      <c r="A83" s="4" t="s">
        <v>71</v>
      </c>
      <c r="B83" t="s">
        <v>204</v>
      </c>
      <c r="C83" s="58">
        <f t="shared" si="2"/>
        <v>1850</v>
      </c>
      <c r="D83" s="59">
        <v>2000</v>
      </c>
      <c r="E83" s="60">
        <f t="shared" si="3"/>
        <v>2150</v>
      </c>
      <c r="G83" s="32"/>
    </row>
    <row r="84" spans="1:7" x14ac:dyDescent="0.25">
      <c r="A84" s="4" t="s">
        <v>72</v>
      </c>
      <c r="B84" t="s">
        <v>129</v>
      </c>
      <c r="C84" s="58">
        <f t="shared" si="2"/>
        <v>1415.25</v>
      </c>
      <c r="D84" s="59">
        <v>1530</v>
      </c>
      <c r="E84" s="60">
        <f t="shared" si="3"/>
        <v>1644.75</v>
      </c>
      <c r="G84" s="32"/>
    </row>
    <row r="85" spans="1:7" x14ac:dyDescent="0.25">
      <c r="A85" s="4" t="s">
        <v>74</v>
      </c>
      <c r="B85" t="s">
        <v>130</v>
      </c>
      <c r="C85" s="58">
        <f t="shared" si="2"/>
        <v>453.25</v>
      </c>
      <c r="D85" s="59">
        <v>490</v>
      </c>
      <c r="E85" s="60">
        <f t="shared" si="3"/>
        <v>526.75</v>
      </c>
      <c r="G85" s="32"/>
    </row>
    <row r="86" spans="1:7" x14ac:dyDescent="0.25">
      <c r="A86" s="4" t="s">
        <v>75</v>
      </c>
      <c r="B86" t="s">
        <v>205</v>
      </c>
      <c r="C86" s="58">
        <f t="shared" si="2"/>
        <v>7400</v>
      </c>
      <c r="D86" s="59">
        <v>8000</v>
      </c>
      <c r="E86" s="60">
        <f t="shared" si="3"/>
        <v>8600</v>
      </c>
      <c r="G86" s="32"/>
    </row>
    <row r="87" spans="1:7" x14ac:dyDescent="0.25">
      <c r="A87" s="4" t="s">
        <v>76</v>
      </c>
      <c r="B87" t="s">
        <v>206</v>
      </c>
      <c r="C87" s="58">
        <f t="shared" si="2"/>
        <v>2775</v>
      </c>
      <c r="D87" s="59">
        <v>3000</v>
      </c>
      <c r="E87" s="60">
        <f t="shared" si="3"/>
        <v>3225</v>
      </c>
      <c r="G87" s="3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Bt1">
          <controlPr defaultSize="0" autoLine="0" r:id="rId5">
            <anchor moveWithCells="1">
              <from>
                <xdr:col>7</xdr:col>
                <xdr:colOff>19050</xdr:colOff>
                <xdr:row>3</xdr:row>
                <xdr:rowOff>0</xdr:rowOff>
              </from>
              <to>
                <xdr:col>9</xdr:col>
                <xdr:colOff>209550</xdr:colOff>
                <xdr:row>5</xdr:row>
                <xdr:rowOff>0</xdr:rowOff>
              </to>
            </anchor>
          </controlPr>
        </control>
      </mc:Choice>
      <mc:Fallback>
        <control shapeId="2051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P121"/>
  <sheetViews>
    <sheetView workbookViewId="0">
      <pane ySplit="1" topLeftCell="A2" activePane="bottomLeft" state="frozen"/>
      <selection pane="bottomLeft" activeCell="G21" sqref="G21"/>
    </sheetView>
  </sheetViews>
  <sheetFormatPr baseColWidth="10" defaultRowHeight="15" x14ac:dyDescent="0.25"/>
  <cols>
    <col min="3" max="3" width="15.5703125" customWidth="1"/>
    <col min="5" max="5" width="17.85546875" style="27" bestFit="1" customWidth="1"/>
    <col min="6" max="6" width="38" bestFit="1" customWidth="1"/>
    <col min="14" max="14" width="99" customWidth="1"/>
  </cols>
  <sheetData>
    <row r="1" spans="1:16" s="4" customFormat="1" ht="21" customHeight="1" x14ac:dyDescent="0.25">
      <c r="A1" s="5" t="s">
        <v>0</v>
      </c>
      <c r="B1" s="5" t="s">
        <v>1</v>
      </c>
      <c r="C1" s="8" t="s">
        <v>2</v>
      </c>
      <c r="D1" s="5" t="s">
        <v>3</v>
      </c>
      <c r="E1" s="5" t="s">
        <v>4</v>
      </c>
      <c r="F1" s="8" t="s">
        <v>5</v>
      </c>
      <c r="G1" s="1" t="s">
        <v>6</v>
      </c>
      <c r="H1" s="5" t="s">
        <v>7</v>
      </c>
      <c r="I1" s="5" t="s">
        <v>8</v>
      </c>
      <c r="J1" s="7"/>
      <c r="K1" s="5" t="s">
        <v>9</v>
      </c>
      <c r="L1" s="5" t="s">
        <v>10</v>
      </c>
      <c r="M1" s="5" t="s">
        <v>11</v>
      </c>
      <c r="N1" s="5" t="s">
        <v>12</v>
      </c>
      <c r="O1" s="6"/>
      <c r="P1" s="7"/>
    </row>
    <row r="2" spans="1:16" x14ac:dyDescent="0.25">
      <c r="A2">
        <v>18110</v>
      </c>
      <c r="B2" t="s">
        <v>216</v>
      </c>
      <c r="C2" t="s">
        <v>252</v>
      </c>
      <c r="D2" t="s">
        <v>208</v>
      </c>
      <c r="E2" t="s">
        <v>79</v>
      </c>
      <c r="F2" t="s">
        <v>26</v>
      </c>
      <c r="G2" t="s">
        <v>14</v>
      </c>
      <c r="H2">
        <v>25687</v>
      </c>
      <c r="I2">
        <v>10</v>
      </c>
      <c r="J2" t="s">
        <v>217</v>
      </c>
      <c r="K2" s="17">
        <v>43235</v>
      </c>
      <c r="L2" s="17">
        <v>43235</v>
      </c>
    </row>
    <row r="3" spans="1:16" x14ac:dyDescent="0.25">
      <c r="A3">
        <v>18111</v>
      </c>
      <c r="B3" t="s">
        <v>216</v>
      </c>
      <c r="C3" t="s">
        <v>253</v>
      </c>
      <c r="D3" t="s">
        <v>208</v>
      </c>
      <c r="E3" t="s">
        <v>54</v>
      </c>
      <c r="F3" t="s">
        <v>20</v>
      </c>
      <c r="G3" t="s">
        <v>18</v>
      </c>
      <c r="H3">
        <v>8600</v>
      </c>
      <c r="I3">
        <v>5</v>
      </c>
      <c r="J3" t="s">
        <v>217</v>
      </c>
      <c r="K3" s="17">
        <v>43235</v>
      </c>
      <c r="L3" s="17">
        <v>43235</v>
      </c>
    </row>
    <row r="4" spans="1:16" x14ac:dyDescent="0.25">
      <c r="A4">
        <v>18112</v>
      </c>
      <c r="B4" t="s">
        <v>215</v>
      </c>
      <c r="C4" t="s">
        <v>254</v>
      </c>
      <c r="D4" t="s">
        <v>208</v>
      </c>
      <c r="E4" t="s">
        <v>79</v>
      </c>
      <c r="F4" t="s">
        <v>26</v>
      </c>
      <c r="G4" t="s">
        <v>14</v>
      </c>
      <c r="H4">
        <v>25687</v>
      </c>
      <c r="I4">
        <v>25</v>
      </c>
      <c r="J4" t="s">
        <v>217</v>
      </c>
      <c r="K4" s="17">
        <v>43235</v>
      </c>
      <c r="L4" s="17">
        <v>43235</v>
      </c>
    </row>
    <row r="5" spans="1:16" x14ac:dyDescent="0.25">
      <c r="A5">
        <v>18113</v>
      </c>
      <c r="B5" t="s">
        <v>215</v>
      </c>
      <c r="C5" t="s">
        <v>255</v>
      </c>
      <c r="D5" t="s">
        <v>208</v>
      </c>
      <c r="E5" t="s">
        <v>54</v>
      </c>
      <c r="F5" t="s">
        <v>20</v>
      </c>
      <c r="G5" t="s">
        <v>18</v>
      </c>
      <c r="H5">
        <v>8600</v>
      </c>
      <c r="I5">
        <v>20</v>
      </c>
      <c r="J5" t="s">
        <v>217</v>
      </c>
      <c r="K5" s="17">
        <v>43235</v>
      </c>
      <c r="L5" s="17">
        <v>43235</v>
      </c>
    </row>
    <row r="6" spans="1:16" x14ac:dyDescent="0.25">
      <c r="A6">
        <v>18114</v>
      </c>
      <c r="B6" t="s">
        <v>215</v>
      </c>
      <c r="C6" t="s">
        <v>252</v>
      </c>
      <c r="D6" t="s">
        <v>208</v>
      </c>
      <c r="E6" t="s">
        <v>69</v>
      </c>
      <c r="F6" t="s">
        <v>27</v>
      </c>
      <c r="G6" t="s">
        <v>18</v>
      </c>
      <c r="H6">
        <v>23750</v>
      </c>
      <c r="I6">
        <v>20</v>
      </c>
      <c r="J6" t="s">
        <v>217</v>
      </c>
      <c r="K6" s="17">
        <v>43235</v>
      </c>
      <c r="L6" s="17">
        <v>43235</v>
      </c>
    </row>
    <row r="7" spans="1:16" x14ac:dyDescent="0.25">
      <c r="A7">
        <v>18115</v>
      </c>
      <c r="B7" t="s">
        <v>225</v>
      </c>
      <c r="C7" t="s">
        <v>253</v>
      </c>
      <c r="D7" t="s">
        <v>208</v>
      </c>
      <c r="E7" t="s">
        <v>54</v>
      </c>
      <c r="F7" t="s">
        <v>20</v>
      </c>
      <c r="G7" t="s">
        <v>14</v>
      </c>
      <c r="H7">
        <v>9245</v>
      </c>
      <c r="I7">
        <v>40</v>
      </c>
      <c r="J7" t="s">
        <v>19</v>
      </c>
      <c r="K7" s="17">
        <v>43235</v>
      </c>
      <c r="L7" s="17">
        <v>43325</v>
      </c>
    </row>
    <row r="8" spans="1:16" x14ac:dyDescent="0.25">
      <c r="A8">
        <v>18116</v>
      </c>
      <c r="B8" t="s">
        <v>225</v>
      </c>
      <c r="C8" t="s">
        <v>254</v>
      </c>
      <c r="D8" t="s">
        <v>208</v>
      </c>
      <c r="E8" t="s">
        <v>40</v>
      </c>
      <c r="F8" t="s">
        <v>21</v>
      </c>
      <c r="G8" t="s">
        <v>14</v>
      </c>
      <c r="H8">
        <v>3972</v>
      </c>
      <c r="I8">
        <v>30</v>
      </c>
      <c r="J8" t="s">
        <v>19</v>
      </c>
      <c r="K8" s="17">
        <v>43235</v>
      </c>
      <c r="L8" s="17">
        <v>43325</v>
      </c>
    </row>
    <row r="9" spans="1:16" x14ac:dyDescent="0.25">
      <c r="A9">
        <v>18119</v>
      </c>
      <c r="B9" t="s">
        <v>213</v>
      </c>
      <c r="C9" t="s">
        <v>252</v>
      </c>
      <c r="D9" t="s">
        <v>208</v>
      </c>
      <c r="E9" t="s">
        <v>78</v>
      </c>
      <c r="F9" t="s">
        <v>17</v>
      </c>
      <c r="G9" t="s">
        <v>18</v>
      </c>
      <c r="H9">
        <v>8900</v>
      </c>
      <c r="I9">
        <v>3</v>
      </c>
      <c r="J9" t="s">
        <v>15</v>
      </c>
      <c r="K9" s="17">
        <v>43235</v>
      </c>
      <c r="L9" s="17">
        <v>43238</v>
      </c>
    </row>
    <row r="10" spans="1:16" x14ac:dyDescent="0.25">
      <c r="A10">
        <v>18120</v>
      </c>
      <c r="B10" t="s">
        <v>213</v>
      </c>
      <c r="C10" t="s">
        <v>253</v>
      </c>
      <c r="D10" t="s">
        <v>208</v>
      </c>
      <c r="E10" t="s">
        <v>49</v>
      </c>
      <c r="F10" t="s">
        <v>13</v>
      </c>
      <c r="G10" t="s">
        <v>18</v>
      </c>
      <c r="H10">
        <v>23</v>
      </c>
      <c r="I10">
        <v>200</v>
      </c>
      <c r="J10" t="s">
        <v>15</v>
      </c>
      <c r="K10" s="17">
        <v>43235</v>
      </c>
      <c r="L10" s="17">
        <v>43238</v>
      </c>
    </row>
    <row r="11" spans="1:16" x14ac:dyDescent="0.25">
      <c r="A11">
        <v>18121</v>
      </c>
      <c r="B11" t="s">
        <v>33</v>
      </c>
      <c r="C11" t="s">
        <v>254</v>
      </c>
      <c r="D11" t="s">
        <v>208</v>
      </c>
      <c r="E11" t="s">
        <v>40</v>
      </c>
      <c r="F11" t="s">
        <v>21</v>
      </c>
      <c r="G11" t="s">
        <v>18</v>
      </c>
      <c r="H11">
        <v>3650</v>
      </c>
      <c r="I11">
        <v>30</v>
      </c>
      <c r="J11" t="s">
        <v>19</v>
      </c>
      <c r="K11" s="17">
        <v>43235</v>
      </c>
      <c r="L11" s="17">
        <v>43325</v>
      </c>
    </row>
    <row r="12" spans="1:16" x14ac:dyDescent="0.25">
      <c r="A12">
        <v>18122</v>
      </c>
      <c r="B12" t="s">
        <v>232</v>
      </c>
      <c r="C12" t="s">
        <v>255</v>
      </c>
      <c r="D12" t="s">
        <v>210</v>
      </c>
      <c r="E12" t="s">
        <v>52</v>
      </c>
      <c r="F12" t="s">
        <v>212</v>
      </c>
      <c r="G12" t="s">
        <v>14</v>
      </c>
      <c r="H12">
        <v>666</v>
      </c>
      <c r="I12">
        <v>200</v>
      </c>
      <c r="J12" t="s">
        <v>19</v>
      </c>
      <c r="K12" s="17">
        <v>43235</v>
      </c>
      <c r="L12" s="17">
        <v>43325</v>
      </c>
    </row>
    <row r="13" spans="1:16" x14ac:dyDescent="0.25">
      <c r="A13">
        <v>18123</v>
      </c>
      <c r="B13" t="s">
        <v>32</v>
      </c>
      <c r="C13" t="s">
        <v>252</v>
      </c>
      <c r="D13" t="s">
        <v>208</v>
      </c>
      <c r="E13" t="s">
        <v>47</v>
      </c>
      <c r="F13" t="s">
        <v>23</v>
      </c>
      <c r="G13" t="s">
        <v>18</v>
      </c>
      <c r="H13">
        <v>8800</v>
      </c>
      <c r="I13">
        <v>10</v>
      </c>
      <c r="J13" t="s">
        <v>15</v>
      </c>
      <c r="K13" s="17">
        <v>43235</v>
      </c>
      <c r="L13" s="17">
        <v>43238</v>
      </c>
    </row>
    <row r="14" spans="1:16" x14ac:dyDescent="0.25">
      <c r="A14">
        <v>18124</v>
      </c>
      <c r="B14" t="s">
        <v>235</v>
      </c>
      <c r="C14" t="s">
        <v>253</v>
      </c>
      <c r="D14" t="s">
        <v>210</v>
      </c>
      <c r="E14" t="s">
        <v>52</v>
      </c>
      <c r="F14" t="s">
        <v>212</v>
      </c>
      <c r="G14" t="s">
        <v>14</v>
      </c>
      <c r="H14">
        <v>666</v>
      </c>
      <c r="I14">
        <v>200</v>
      </c>
      <c r="J14" t="s">
        <v>19</v>
      </c>
      <c r="K14" s="17">
        <v>43235</v>
      </c>
      <c r="L14" s="17">
        <v>43325</v>
      </c>
    </row>
    <row r="15" spans="1:16" x14ac:dyDescent="0.25">
      <c r="A15">
        <v>18125</v>
      </c>
      <c r="B15" t="s">
        <v>237</v>
      </c>
      <c r="C15" t="s">
        <v>254</v>
      </c>
      <c r="D15" t="s">
        <v>210</v>
      </c>
      <c r="E15" t="s">
        <v>42</v>
      </c>
      <c r="F15" t="s">
        <v>238</v>
      </c>
      <c r="G15" t="s">
        <v>14</v>
      </c>
      <c r="H15">
        <v>3978</v>
      </c>
      <c r="I15">
        <v>120</v>
      </c>
      <c r="J15" t="s">
        <v>19</v>
      </c>
      <c r="K15" s="17">
        <v>43235</v>
      </c>
      <c r="L15" s="17">
        <v>43325</v>
      </c>
    </row>
    <row r="16" spans="1:16" x14ac:dyDescent="0.25">
      <c r="A16">
        <v>18127</v>
      </c>
      <c r="B16" t="s">
        <v>242</v>
      </c>
      <c r="C16" t="s">
        <v>252</v>
      </c>
      <c r="D16" t="s">
        <v>210</v>
      </c>
      <c r="E16" t="s">
        <v>45</v>
      </c>
      <c r="F16" t="s">
        <v>211</v>
      </c>
      <c r="G16" t="s">
        <v>14</v>
      </c>
      <c r="H16">
        <v>620</v>
      </c>
      <c r="I16">
        <v>765</v>
      </c>
      <c r="J16" t="s">
        <v>19</v>
      </c>
      <c r="K16" s="17">
        <v>43235</v>
      </c>
      <c r="L16" s="17">
        <v>43325</v>
      </c>
    </row>
    <row r="17" spans="1:12" x14ac:dyDescent="0.25">
      <c r="A17">
        <v>18130</v>
      </c>
      <c r="B17" t="s">
        <v>244</v>
      </c>
      <c r="C17" t="s">
        <v>253</v>
      </c>
      <c r="D17" t="s">
        <v>208</v>
      </c>
      <c r="E17" t="s">
        <v>77</v>
      </c>
      <c r="F17" t="s">
        <v>209</v>
      </c>
      <c r="G17" t="s">
        <v>14</v>
      </c>
      <c r="H17">
        <v>1075</v>
      </c>
      <c r="J17" t="s">
        <v>19</v>
      </c>
      <c r="K17" s="17">
        <v>43235</v>
      </c>
      <c r="L17" s="17">
        <v>43325</v>
      </c>
    </row>
    <row r="18" spans="1:12" x14ac:dyDescent="0.25">
      <c r="A18">
        <v>18131</v>
      </c>
      <c r="B18" t="s">
        <v>34</v>
      </c>
      <c r="C18" t="s">
        <v>254</v>
      </c>
      <c r="D18" t="s">
        <v>210</v>
      </c>
      <c r="E18" t="s">
        <v>77</v>
      </c>
      <c r="F18" t="s">
        <v>209</v>
      </c>
      <c r="G18" t="s">
        <v>14</v>
      </c>
      <c r="H18">
        <v>925</v>
      </c>
      <c r="I18">
        <v>150</v>
      </c>
      <c r="J18" t="s">
        <v>19</v>
      </c>
      <c r="K18" s="17">
        <v>43235</v>
      </c>
      <c r="L18" s="17">
        <v>43325</v>
      </c>
    </row>
    <row r="19" spans="1:12" x14ac:dyDescent="0.25">
      <c r="A19">
        <v>18132</v>
      </c>
      <c r="B19" t="s">
        <v>34</v>
      </c>
      <c r="C19" t="s">
        <v>255</v>
      </c>
      <c r="D19" t="s">
        <v>210</v>
      </c>
      <c r="E19" t="s">
        <v>58</v>
      </c>
      <c r="F19" t="s">
        <v>247</v>
      </c>
      <c r="G19" t="s">
        <v>14</v>
      </c>
      <c r="H19">
        <v>1536</v>
      </c>
      <c r="I19">
        <v>100</v>
      </c>
      <c r="J19" t="s">
        <v>19</v>
      </c>
      <c r="K19" s="17">
        <v>43235</v>
      </c>
      <c r="L19" s="17">
        <v>43325</v>
      </c>
    </row>
    <row r="20" spans="1:12" x14ac:dyDescent="0.25">
      <c r="A20">
        <v>18134</v>
      </c>
      <c r="B20" t="s">
        <v>214</v>
      </c>
      <c r="C20" t="s">
        <v>253</v>
      </c>
      <c r="D20" t="s">
        <v>210</v>
      </c>
      <c r="E20" t="s">
        <v>47</v>
      </c>
      <c r="F20" t="s">
        <v>23</v>
      </c>
      <c r="G20" t="s">
        <v>14</v>
      </c>
      <c r="H20">
        <v>8140</v>
      </c>
      <c r="I20">
        <v>10</v>
      </c>
      <c r="J20" t="s">
        <v>19</v>
      </c>
      <c r="K20" s="17">
        <v>43235</v>
      </c>
      <c r="L20" s="17">
        <v>43242</v>
      </c>
    </row>
    <row r="21" spans="1:12" x14ac:dyDescent="0.25">
      <c r="A21">
        <v>18135</v>
      </c>
      <c r="B21" t="s">
        <v>214</v>
      </c>
      <c r="C21" t="s">
        <v>254</v>
      </c>
      <c r="D21" t="s">
        <v>210</v>
      </c>
      <c r="E21" t="s">
        <v>71</v>
      </c>
      <c r="F21" t="s">
        <v>24</v>
      </c>
      <c r="G21" t="s">
        <v>14</v>
      </c>
      <c r="H21">
        <v>1850</v>
      </c>
      <c r="I21">
        <v>15</v>
      </c>
      <c r="J21" t="s">
        <v>19</v>
      </c>
      <c r="K21" s="17">
        <v>43235</v>
      </c>
      <c r="L21" s="17">
        <v>43242</v>
      </c>
    </row>
    <row r="22" spans="1:12" x14ac:dyDescent="0.25">
      <c r="A22">
        <v>18136</v>
      </c>
      <c r="B22" t="s">
        <v>214</v>
      </c>
      <c r="C22" t="s">
        <v>255</v>
      </c>
      <c r="D22" t="s">
        <v>210</v>
      </c>
      <c r="E22" t="s">
        <v>65</v>
      </c>
      <c r="F22" t="s">
        <v>25</v>
      </c>
      <c r="G22" t="s">
        <v>14</v>
      </c>
      <c r="H22">
        <v>15725</v>
      </c>
      <c r="I22">
        <v>5</v>
      </c>
      <c r="J22" t="s">
        <v>19</v>
      </c>
      <c r="K22" s="17">
        <v>43235</v>
      </c>
      <c r="L22" s="17">
        <v>43242</v>
      </c>
    </row>
    <row r="23" spans="1:12" x14ac:dyDescent="0.25">
      <c r="E23"/>
    </row>
    <row r="24" spans="1:12" x14ac:dyDescent="0.25">
      <c r="E24"/>
    </row>
    <row r="25" spans="1:12" x14ac:dyDescent="0.25">
      <c r="E25"/>
    </row>
    <row r="26" spans="1:12" x14ac:dyDescent="0.25">
      <c r="E26"/>
    </row>
    <row r="27" spans="1:12" x14ac:dyDescent="0.25">
      <c r="E27"/>
    </row>
    <row r="28" spans="1:12" x14ac:dyDescent="0.25">
      <c r="E28"/>
    </row>
    <row r="29" spans="1:12" x14ac:dyDescent="0.25">
      <c r="E29"/>
    </row>
    <row r="30" spans="1:12" x14ac:dyDescent="0.25">
      <c r="E30"/>
    </row>
    <row r="31" spans="1:12" x14ac:dyDescent="0.25">
      <c r="E31"/>
    </row>
    <row r="32" spans="1:12" x14ac:dyDescent="0.25">
      <c r="E32"/>
    </row>
    <row r="33" spans="5:5" x14ac:dyDescent="0.25">
      <c r="E33"/>
    </row>
    <row r="34" spans="5:5" x14ac:dyDescent="0.25">
      <c r="E34"/>
    </row>
    <row r="35" spans="5:5" x14ac:dyDescent="0.25">
      <c r="E35"/>
    </row>
    <row r="36" spans="5:5" x14ac:dyDescent="0.25">
      <c r="E36"/>
    </row>
    <row r="37" spans="5:5" x14ac:dyDescent="0.25">
      <c r="E37"/>
    </row>
    <row r="38" spans="5:5" x14ac:dyDescent="0.25">
      <c r="E38"/>
    </row>
    <row r="39" spans="5:5" x14ac:dyDescent="0.25">
      <c r="E39"/>
    </row>
    <row r="40" spans="5:5" x14ac:dyDescent="0.25">
      <c r="E40"/>
    </row>
    <row r="41" spans="5:5" x14ac:dyDescent="0.25">
      <c r="E41"/>
    </row>
    <row r="42" spans="5:5" x14ac:dyDescent="0.25">
      <c r="E42"/>
    </row>
    <row r="43" spans="5:5" x14ac:dyDescent="0.25">
      <c r="E43"/>
    </row>
    <row r="44" spans="5:5" x14ac:dyDescent="0.25">
      <c r="E44"/>
    </row>
    <row r="45" spans="5:5" x14ac:dyDescent="0.25">
      <c r="E45"/>
    </row>
    <row r="46" spans="5:5" x14ac:dyDescent="0.25">
      <c r="E46"/>
    </row>
    <row r="47" spans="5:5" x14ac:dyDescent="0.25">
      <c r="E47"/>
    </row>
    <row r="48" spans="5:5" x14ac:dyDescent="0.25">
      <c r="E48"/>
    </row>
    <row r="49" spans="5:5" x14ac:dyDescent="0.25">
      <c r="E49"/>
    </row>
    <row r="50" spans="5:5" x14ac:dyDescent="0.25">
      <c r="E50"/>
    </row>
    <row r="51" spans="5:5" x14ac:dyDescent="0.25">
      <c r="E51"/>
    </row>
    <row r="52" spans="5:5" x14ac:dyDescent="0.25">
      <c r="E52"/>
    </row>
    <row r="53" spans="5:5" x14ac:dyDescent="0.25">
      <c r="E53"/>
    </row>
    <row r="54" spans="5:5" x14ac:dyDescent="0.25">
      <c r="E54"/>
    </row>
    <row r="55" spans="5:5" x14ac:dyDescent="0.25">
      <c r="E55"/>
    </row>
    <row r="56" spans="5:5" x14ac:dyDescent="0.25">
      <c r="E56"/>
    </row>
    <row r="57" spans="5:5" x14ac:dyDescent="0.25">
      <c r="E57"/>
    </row>
    <row r="58" spans="5:5" x14ac:dyDescent="0.25">
      <c r="E58"/>
    </row>
    <row r="59" spans="5:5" x14ac:dyDescent="0.25">
      <c r="E59"/>
    </row>
    <row r="60" spans="5:5" x14ac:dyDescent="0.25">
      <c r="E60"/>
    </row>
    <row r="61" spans="5:5" x14ac:dyDescent="0.25">
      <c r="E61"/>
    </row>
    <row r="62" spans="5:5" x14ac:dyDescent="0.25">
      <c r="E62"/>
    </row>
    <row r="63" spans="5:5" x14ac:dyDescent="0.25">
      <c r="E63"/>
    </row>
    <row r="64" spans="5:5" x14ac:dyDescent="0.25">
      <c r="E64"/>
    </row>
    <row r="65" spans="5:5" x14ac:dyDescent="0.25">
      <c r="E65"/>
    </row>
    <row r="66" spans="5:5" x14ac:dyDescent="0.25">
      <c r="E66"/>
    </row>
    <row r="67" spans="5:5" x14ac:dyDescent="0.25">
      <c r="E67"/>
    </row>
    <row r="68" spans="5:5" x14ac:dyDescent="0.25">
      <c r="E68"/>
    </row>
    <row r="69" spans="5:5" x14ac:dyDescent="0.25">
      <c r="E69"/>
    </row>
    <row r="70" spans="5:5" x14ac:dyDescent="0.25">
      <c r="E70"/>
    </row>
    <row r="71" spans="5:5" x14ac:dyDescent="0.25">
      <c r="E71"/>
    </row>
    <row r="72" spans="5:5" x14ac:dyDescent="0.25">
      <c r="E72"/>
    </row>
    <row r="73" spans="5:5" x14ac:dyDescent="0.25">
      <c r="E73"/>
    </row>
    <row r="74" spans="5:5" x14ac:dyDescent="0.25">
      <c r="E74"/>
    </row>
    <row r="75" spans="5:5" x14ac:dyDescent="0.25">
      <c r="E75"/>
    </row>
    <row r="76" spans="5:5" x14ac:dyDescent="0.25">
      <c r="E76"/>
    </row>
    <row r="77" spans="5:5" x14ac:dyDescent="0.25">
      <c r="E77"/>
    </row>
    <row r="78" spans="5:5" x14ac:dyDescent="0.25">
      <c r="E78"/>
    </row>
    <row r="79" spans="5:5" x14ac:dyDescent="0.25">
      <c r="E79"/>
    </row>
    <row r="80" spans="5:5" x14ac:dyDescent="0.25">
      <c r="E80"/>
    </row>
    <row r="81" spans="5:5" x14ac:dyDescent="0.25">
      <c r="E81"/>
    </row>
    <row r="82" spans="5:5" x14ac:dyDescent="0.25">
      <c r="E82"/>
    </row>
    <row r="83" spans="5:5" x14ac:dyDescent="0.25">
      <c r="E83"/>
    </row>
    <row r="84" spans="5:5" x14ac:dyDescent="0.25">
      <c r="E84"/>
    </row>
    <row r="85" spans="5:5" x14ac:dyDescent="0.25">
      <c r="E85"/>
    </row>
    <row r="86" spans="5:5" x14ac:dyDescent="0.25">
      <c r="E86"/>
    </row>
    <row r="87" spans="5:5" x14ac:dyDescent="0.25">
      <c r="E87"/>
    </row>
    <row r="88" spans="5:5" x14ac:dyDescent="0.25">
      <c r="E88"/>
    </row>
    <row r="89" spans="5:5" x14ac:dyDescent="0.25">
      <c r="E89"/>
    </row>
    <row r="90" spans="5:5" x14ac:dyDescent="0.25">
      <c r="E90"/>
    </row>
    <row r="91" spans="5:5" x14ac:dyDescent="0.25">
      <c r="E91"/>
    </row>
    <row r="92" spans="5:5" x14ac:dyDescent="0.25">
      <c r="E92"/>
    </row>
    <row r="93" spans="5:5" x14ac:dyDescent="0.25">
      <c r="E93"/>
    </row>
    <row r="94" spans="5:5" x14ac:dyDescent="0.25">
      <c r="E94"/>
    </row>
    <row r="95" spans="5:5" x14ac:dyDescent="0.25">
      <c r="E95"/>
    </row>
    <row r="96" spans="5:5" x14ac:dyDescent="0.25">
      <c r="E96"/>
    </row>
    <row r="97" spans="5:5" x14ac:dyDescent="0.25">
      <c r="E97"/>
    </row>
    <row r="98" spans="5:5" x14ac:dyDescent="0.25">
      <c r="E98"/>
    </row>
    <row r="99" spans="5:5" x14ac:dyDescent="0.25">
      <c r="E99"/>
    </row>
    <row r="100" spans="5:5" x14ac:dyDescent="0.25">
      <c r="E100"/>
    </row>
    <row r="101" spans="5:5" x14ac:dyDescent="0.25">
      <c r="E101"/>
    </row>
    <row r="102" spans="5:5" x14ac:dyDescent="0.25">
      <c r="E102"/>
    </row>
    <row r="103" spans="5:5" x14ac:dyDescent="0.25">
      <c r="E103"/>
    </row>
    <row r="104" spans="5:5" x14ac:dyDescent="0.25">
      <c r="E104"/>
    </row>
    <row r="105" spans="5:5" x14ac:dyDescent="0.25">
      <c r="E105"/>
    </row>
    <row r="106" spans="5:5" x14ac:dyDescent="0.25">
      <c r="E106"/>
    </row>
    <row r="107" spans="5:5" x14ac:dyDescent="0.25">
      <c r="E107"/>
    </row>
    <row r="108" spans="5:5" x14ac:dyDescent="0.25">
      <c r="E108"/>
    </row>
    <row r="109" spans="5:5" x14ac:dyDescent="0.25">
      <c r="E109"/>
    </row>
    <row r="110" spans="5:5" x14ac:dyDescent="0.25">
      <c r="E110"/>
    </row>
    <row r="111" spans="5:5" x14ac:dyDescent="0.25">
      <c r="E111"/>
    </row>
    <row r="112" spans="5:5" x14ac:dyDescent="0.25">
      <c r="E112"/>
    </row>
    <row r="113" spans="5:5" x14ac:dyDescent="0.25">
      <c r="E113"/>
    </row>
    <row r="114" spans="5:5" x14ac:dyDescent="0.25">
      <c r="E114"/>
    </row>
    <row r="115" spans="5:5" x14ac:dyDescent="0.25">
      <c r="E115"/>
    </row>
    <row r="116" spans="5:5" x14ac:dyDescent="0.25">
      <c r="E116"/>
    </row>
    <row r="117" spans="5:5" x14ac:dyDescent="0.25">
      <c r="E117"/>
    </row>
    <row r="118" spans="5:5" x14ac:dyDescent="0.25">
      <c r="E118"/>
    </row>
    <row r="119" spans="5:5" x14ac:dyDescent="0.25">
      <c r="E119"/>
    </row>
    <row r="120" spans="5:5" x14ac:dyDescent="0.25">
      <c r="E120"/>
    </row>
    <row r="121" spans="5:5" x14ac:dyDescent="0.25">
      <c r="E121"/>
    </row>
  </sheetData>
  <autoFilter ref="A1:L20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P55"/>
  <sheetViews>
    <sheetView workbookViewId="0">
      <pane ySplit="1" topLeftCell="A2" activePane="bottomLeft" state="frozen"/>
      <selection pane="bottomLeft" activeCell="H4" sqref="H4"/>
    </sheetView>
  </sheetViews>
  <sheetFormatPr baseColWidth="10" defaultRowHeight="15" x14ac:dyDescent="0.25"/>
  <cols>
    <col min="1" max="1" width="11.42578125" style="27"/>
    <col min="3" max="3" width="41.140625" bestFit="1" customWidth="1"/>
    <col min="4" max="4" width="11.42578125" style="27"/>
    <col min="5" max="5" width="9.42578125" customWidth="1"/>
    <col min="6" max="6" width="38.85546875" customWidth="1"/>
    <col min="7" max="7" width="15.140625" style="27" customWidth="1"/>
    <col min="8" max="9" width="11.85546875" style="29" bestFit="1" customWidth="1"/>
  </cols>
  <sheetData>
    <row r="1" spans="1:16" s="4" customFormat="1" ht="21" customHeight="1" x14ac:dyDescent="0.25">
      <c r="A1" s="5" t="s">
        <v>0</v>
      </c>
      <c r="B1" s="5" t="s">
        <v>1</v>
      </c>
      <c r="C1" s="8" t="s">
        <v>2</v>
      </c>
      <c r="D1" s="5" t="s">
        <v>3</v>
      </c>
      <c r="E1" s="8" t="s">
        <v>4</v>
      </c>
      <c r="F1" s="8" t="s">
        <v>5</v>
      </c>
      <c r="G1" s="5" t="s">
        <v>6</v>
      </c>
      <c r="H1" s="28" t="s">
        <v>7</v>
      </c>
      <c r="I1" s="28" t="s">
        <v>8</v>
      </c>
      <c r="J1" s="7"/>
      <c r="K1" s="5" t="s">
        <v>9</v>
      </c>
      <c r="L1" s="5" t="s">
        <v>10</v>
      </c>
      <c r="M1" s="5" t="s">
        <v>11</v>
      </c>
      <c r="N1" s="5" t="s">
        <v>12</v>
      </c>
      <c r="O1" s="6"/>
      <c r="P1" s="7"/>
    </row>
    <row r="2" spans="1:16" ht="15" customHeight="1" x14ac:dyDescent="0.25">
      <c r="A2">
        <v>18118</v>
      </c>
      <c r="B2" t="s">
        <v>213</v>
      </c>
      <c r="C2" t="s">
        <v>255</v>
      </c>
      <c r="D2" t="s">
        <v>208</v>
      </c>
      <c r="E2" t="s">
        <v>77</v>
      </c>
      <c r="F2" t="s">
        <v>209</v>
      </c>
      <c r="G2" t="s">
        <v>18</v>
      </c>
      <c r="H2">
        <v>1100</v>
      </c>
      <c r="I2">
        <v>10</v>
      </c>
      <c r="J2" t="s">
        <v>15</v>
      </c>
      <c r="K2" s="17">
        <v>43235</v>
      </c>
      <c r="L2" s="17">
        <v>43238</v>
      </c>
    </row>
    <row r="3" spans="1:16" s="30" customFormat="1" ht="15" customHeight="1" x14ac:dyDescent="0.25">
      <c r="A3" s="30">
        <v>18126</v>
      </c>
      <c r="B3" s="30" t="s">
        <v>240</v>
      </c>
      <c r="C3" s="30" t="s">
        <v>255</v>
      </c>
      <c r="D3" s="30" t="s">
        <v>208</v>
      </c>
      <c r="E3" s="30" t="s">
        <v>43</v>
      </c>
      <c r="F3" s="30" t="s">
        <v>22</v>
      </c>
      <c r="G3" s="30" t="s">
        <v>14</v>
      </c>
      <c r="H3" s="15">
        <v>2306</v>
      </c>
      <c r="I3" s="30">
        <v>25</v>
      </c>
      <c r="J3" s="30" t="s">
        <v>15</v>
      </c>
      <c r="K3" s="31">
        <v>43235</v>
      </c>
      <c r="L3" s="31">
        <v>43242</v>
      </c>
    </row>
    <row r="4" spans="1:16" s="30" customFormat="1" ht="15" customHeight="1" x14ac:dyDescent="0.25">
      <c r="A4" s="30">
        <v>18133</v>
      </c>
      <c r="B4" s="30" t="s">
        <v>214</v>
      </c>
      <c r="C4" s="30" t="s">
        <v>252</v>
      </c>
      <c r="D4" s="30" t="s">
        <v>210</v>
      </c>
      <c r="E4" s="30" t="s">
        <v>49</v>
      </c>
      <c r="F4" s="30" t="s">
        <v>13</v>
      </c>
      <c r="G4" s="30" t="s">
        <v>14</v>
      </c>
      <c r="H4" s="15">
        <v>21</v>
      </c>
      <c r="I4" s="30">
        <v>5000</v>
      </c>
      <c r="J4" s="30" t="s">
        <v>19</v>
      </c>
      <c r="K4" s="31">
        <v>43235</v>
      </c>
      <c r="L4" s="31">
        <v>43242</v>
      </c>
    </row>
    <row r="5" spans="1:16" ht="15" customHeight="1" x14ac:dyDescent="0.25">
      <c r="A5"/>
      <c r="D5"/>
      <c r="G5"/>
      <c r="H5"/>
      <c r="I5"/>
    </row>
    <row r="6" spans="1:16" ht="15" customHeight="1" x14ac:dyDescent="0.25">
      <c r="A6"/>
      <c r="D6"/>
      <c r="G6"/>
      <c r="H6"/>
      <c r="I6"/>
    </row>
    <row r="7" spans="1:16" ht="15" customHeight="1" x14ac:dyDescent="0.25">
      <c r="A7"/>
      <c r="D7"/>
      <c r="G7"/>
      <c r="H7"/>
      <c r="I7"/>
    </row>
    <row r="8" spans="1:16" x14ac:dyDescent="0.25">
      <c r="A8"/>
      <c r="D8"/>
      <c r="G8"/>
      <c r="H8"/>
      <c r="I8"/>
    </row>
    <row r="9" spans="1:16" x14ac:dyDescent="0.25">
      <c r="A9"/>
      <c r="D9"/>
      <c r="G9"/>
      <c r="H9"/>
      <c r="I9"/>
    </row>
    <row r="10" spans="1:16" x14ac:dyDescent="0.25">
      <c r="A10"/>
      <c r="D10"/>
      <c r="G10"/>
      <c r="H10"/>
      <c r="I10"/>
    </row>
    <row r="11" spans="1:16" x14ac:dyDescent="0.25">
      <c r="A11"/>
      <c r="D11"/>
      <c r="G11"/>
      <c r="H11"/>
      <c r="I11"/>
    </row>
    <row r="12" spans="1:16" x14ac:dyDescent="0.25">
      <c r="A12"/>
      <c r="D12"/>
      <c r="G12"/>
      <c r="H12"/>
      <c r="I12"/>
    </row>
    <row r="13" spans="1:16" x14ac:dyDescent="0.25">
      <c r="A13"/>
      <c r="D13"/>
      <c r="G13"/>
      <c r="H13"/>
      <c r="I13"/>
    </row>
    <row r="14" spans="1:16" x14ac:dyDescent="0.25">
      <c r="A14"/>
      <c r="D14"/>
      <c r="G14"/>
      <c r="H14"/>
      <c r="I14"/>
    </row>
    <row r="15" spans="1:16" x14ac:dyDescent="0.25">
      <c r="A15"/>
      <c r="D15"/>
      <c r="G15"/>
      <c r="H15"/>
      <c r="I15"/>
    </row>
    <row r="16" spans="1:16" x14ac:dyDescent="0.25">
      <c r="A16"/>
      <c r="D16"/>
      <c r="G16"/>
      <c r="H16"/>
      <c r="I16"/>
    </row>
    <row r="17" spans="1:9" x14ac:dyDescent="0.25">
      <c r="A17"/>
      <c r="D17"/>
      <c r="G17"/>
      <c r="H17"/>
      <c r="I17"/>
    </row>
    <row r="18" spans="1:9" x14ac:dyDescent="0.25">
      <c r="A18"/>
      <c r="D18"/>
      <c r="G18"/>
      <c r="H18"/>
      <c r="I18"/>
    </row>
    <row r="19" spans="1:9" x14ac:dyDescent="0.25">
      <c r="A19"/>
      <c r="D19"/>
      <c r="G19"/>
      <c r="H19"/>
      <c r="I19"/>
    </row>
    <row r="20" spans="1:9" x14ac:dyDescent="0.25">
      <c r="A20"/>
      <c r="D20"/>
      <c r="G20"/>
      <c r="H20"/>
      <c r="I20"/>
    </row>
    <row r="21" spans="1:9" x14ac:dyDescent="0.25">
      <c r="A21"/>
      <c r="D21"/>
      <c r="G21"/>
      <c r="H21"/>
      <c r="I21"/>
    </row>
    <row r="22" spans="1:9" x14ac:dyDescent="0.25">
      <c r="A22"/>
      <c r="D22"/>
      <c r="G22"/>
      <c r="H22"/>
      <c r="I22"/>
    </row>
    <row r="23" spans="1:9" x14ac:dyDescent="0.25">
      <c r="A23"/>
      <c r="D23"/>
      <c r="G23"/>
      <c r="H23"/>
      <c r="I23"/>
    </row>
    <row r="24" spans="1:9" x14ac:dyDescent="0.25">
      <c r="A24"/>
      <c r="D24"/>
      <c r="G24"/>
      <c r="H24"/>
      <c r="I24"/>
    </row>
    <row r="25" spans="1:9" x14ac:dyDescent="0.25">
      <c r="A25"/>
      <c r="D25"/>
      <c r="G25"/>
      <c r="H25"/>
      <c r="I25"/>
    </row>
    <row r="26" spans="1:9" x14ac:dyDescent="0.25">
      <c r="A26"/>
      <c r="D26"/>
      <c r="G26"/>
      <c r="H26"/>
      <c r="I26"/>
    </row>
    <row r="27" spans="1:9" x14ac:dyDescent="0.25">
      <c r="A27"/>
      <c r="D27"/>
      <c r="G27"/>
      <c r="H27"/>
      <c r="I27"/>
    </row>
    <row r="28" spans="1:9" x14ac:dyDescent="0.25">
      <c r="A28"/>
      <c r="D28"/>
      <c r="G28"/>
      <c r="H28"/>
      <c r="I28"/>
    </row>
    <row r="29" spans="1:9" x14ac:dyDescent="0.25">
      <c r="A29"/>
      <c r="D29"/>
      <c r="G29"/>
      <c r="H29"/>
      <c r="I29"/>
    </row>
    <row r="30" spans="1:9" x14ac:dyDescent="0.25">
      <c r="A30"/>
      <c r="D30"/>
      <c r="G30"/>
      <c r="H30"/>
      <c r="I30"/>
    </row>
    <row r="31" spans="1:9" x14ac:dyDescent="0.25">
      <c r="A31"/>
      <c r="D31"/>
      <c r="G31"/>
      <c r="H31"/>
      <c r="I31"/>
    </row>
    <row r="32" spans="1:9" x14ac:dyDescent="0.25">
      <c r="A32"/>
      <c r="D32"/>
      <c r="G32"/>
      <c r="H32"/>
      <c r="I32"/>
    </row>
    <row r="33" spans="1:9" x14ac:dyDescent="0.25">
      <c r="A33"/>
      <c r="D33"/>
      <c r="G33"/>
      <c r="H33"/>
      <c r="I33"/>
    </row>
    <row r="34" spans="1:9" x14ac:dyDescent="0.25">
      <c r="A34"/>
      <c r="D34"/>
      <c r="G34"/>
      <c r="H34"/>
      <c r="I34"/>
    </row>
    <row r="35" spans="1:9" x14ac:dyDescent="0.25">
      <c r="A35"/>
      <c r="D35"/>
      <c r="G35"/>
      <c r="H35"/>
      <c r="I35"/>
    </row>
    <row r="36" spans="1:9" x14ac:dyDescent="0.25">
      <c r="A36"/>
      <c r="D36"/>
      <c r="G36"/>
      <c r="H36"/>
      <c r="I36"/>
    </row>
    <row r="37" spans="1:9" x14ac:dyDescent="0.25">
      <c r="A37"/>
      <c r="D37"/>
      <c r="G37"/>
      <c r="H37"/>
      <c r="I37"/>
    </row>
    <row r="38" spans="1:9" x14ac:dyDescent="0.25">
      <c r="A38"/>
      <c r="D38"/>
      <c r="G38"/>
      <c r="H38"/>
      <c r="I38"/>
    </row>
    <row r="39" spans="1:9" x14ac:dyDescent="0.25">
      <c r="A39"/>
      <c r="D39"/>
      <c r="G39"/>
      <c r="H39"/>
      <c r="I39"/>
    </row>
    <row r="40" spans="1:9" x14ac:dyDescent="0.25">
      <c r="A40"/>
      <c r="D40"/>
      <c r="G40"/>
      <c r="H40"/>
      <c r="I40"/>
    </row>
    <row r="41" spans="1:9" x14ac:dyDescent="0.25">
      <c r="A41"/>
      <c r="D41"/>
      <c r="G41"/>
      <c r="H41"/>
      <c r="I41"/>
    </row>
    <row r="42" spans="1:9" x14ac:dyDescent="0.25">
      <c r="A42"/>
      <c r="D42"/>
      <c r="G42"/>
      <c r="H42"/>
      <c r="I42"/>
    </row>
    <row r="43" spans="1:9" x14ac:dyDescent="0.25">
      <c r="A43"/>
      <c r="D43"/>
      <c r="G43"/>
      <c r="H43"/>
      <c r="I43"/>
    </row>
    <row r="44" spans="1:9" x14ac:dyDescent="0.25">
      <c r="A44"/>
      <c r="D44"/>
      <c r="G44"/>
      <c r="H44"/>
      <c r="I44"/>
    </row>
    <row r="45" spans="1:9" x14ac:dyDescent="0.25">
      <c r="A45"/>
      <c r="D45"/>
      <c r="G45"/>
      <c r="H45"/>
      <c r="I45"/>
    </row>
    <row r="46" spans="1:9" x14ac:dyDescent="0.25">
      <c r="A46"/>
      <c r="D46"/>
      <c r="G46"/>
      <c r="H46"/>
      <c r="I46"/>
    </row>
    <row r="47" spans="1:9" x14ac:dyDescent="0.25">
      <c r="A47"/>
      <c r="D47"/>
      <c r="G47"/>
      <c r="H47"/>
      <c r="I47"/>
    </row>
    <row r="48" spans="1:9" x14ac:dyDescent="0.25">
      <c r="A48"/>
      <c r="D48"/>
      <c r="G48"/>
      <c r="H48"/>
      <c r="I48"/>
    </row>
    <row r="49" spans="1:9" x14ac:dyDescent="0.25">
      <c r="A49"/>
      <c r="D49"/>
      <c r="G49"/>
      <c r="H49"/>
      <c r="I49"/>
    </row>
    <row r="50" spans="1:9" x14ac:dyDescent="0.25">
      <c r="A50"/>
      <c r="D50"/>
      <c r="G50"/>
      <c r="H50"/>
      <c r="I50"/>
    </row>
    <row r="51" spans="1:9" x14ac:dyDescent="0.25">
      <c r="A51"/>
      <c r="D51"/>
      <c r="G51"/>
      <c r="H51"/>
      <c r="I51"/>
    </row>
    <row r="52" spans="1:9" x14ac:dyDescent="0.25">
      <c r="A52"/>
      <c r="D52"/>
      <c r="G52"/>
      <c r="H52"/>
      <c r="I52"/>
    </row>
    <row r="53" spans="1:9" x14ac:dyDescent="0.25">
      <c r="A53"/>
      <c r="D53"/>
      <c r="G53"/>
      <c r="H53"/>
      <c r="I53"/>
    </row>
    <row r="54" spans="1:9" x14ac:dyDescent="0.25">
      <c r="A54"/>
      <c r="D54"/>
      <c r="G54"/>
      <c r="H54"/>
      <c r="I54"/>
    </row>
    <row r="55" spans="1:9" x14ac:dyDescent="0.25">
      <c r="A55"/>
      <c r="D55"/>
      <c r="G55"/>
      <c r="H55"/>
      <c r="I55"/>
    </row>
  </sheetData>
  <autoFilter ref="A1:L5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V93"/>
  <sheetViews>
    <sheetView showGridLines="0" workbookViewId="0">
      <pane xSplit="1" ySplit="3" topLeftCell="DM55" activePane="bottomRight" state="frozen"/>
      <selection pane="topRight" activeCell="B1" sqref="B1"/>
      <selection pane="bottomLeft" activeCell="A4" sqref="A4"/>
      <selection pane="bottomRight" activeCell="EE4" sqref="EE4:EE89"/>
    </sheetView>
  </sheetViews>
  <sheetFormatPr baseColWidth="10" defaultRowHeight="15" x14ac:dyDescent="0.25"/>
  <cols>
    <col min="1" max="1" width="11.42578125" style="4"/>
    <col min="2" max="96" width="11.42578125" style="4" customWidth="1"/>
    <col min="97" max="97" width="12.42578125" style="4" customWidth="1"/>
    <col min="98" max="98" width="11.28515625" style="4" customWidth="1"/>
    <col min="99" max="112" width="11.42578125" style="4" customWidth="1"/>
    <col min="113" max="152" width="11.42578125" customWidth="1"/>
  </cols>
  <sheetData>
    <row r="1" spans="1:152" s="4" customFormat="1" x14ac:dyDescent="0.25"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8"/>
      <c r="DS1" s="38"/>
      <c r="DT1" s="38"/>
      <c r="DU1" s="38"/>
      <c r="DV1" s="38"/>
      <c r="DW1" s="38"/>
      <c r="DX1" s="38"/>
      <c r="DY1" s="38"/>
      <c r="DZ1" s="38"/>
      <c r="EA1" s="38"/>
      <c r="EB1" s="38"/>
      <c r="EC1" s="38"/>
      <c r="ED1" s="38"/>
      <c r="EE1" s="38"/>
      <c r="EF1" s="38"/>
      <c r="EG1" s="38"/>
      <c r="EH1" s="38"/>
      <c r="EI1" s="38"/>
      <c r="EJ1" s="38"/>
      <c r="EK1" s="38"/>
      <c r="EL1" s="38"/>
      <c r="EM1" s="38"/>
      <c r="EN1" s="38"/>
      <c r="EO1" s="38"/>
      <c r="EP1" s="38"/>
      <c r="EQ1" s="38"/>
      <c r="ER1" s="38"/>
      <c r="ES1" s="38"/>
      <c r="ET1" s="38"/>
      <c r="EU1" s="38"/>
      <c r="EV1" s="38"/>
    </row>
    <row r="2" spans="1:152" x14ac:dyDescent="0.25">
      <c r="B2" s="39">
        <v>43101</v>
      </c>
      <c r="C2" s="39">
        <v>43102</v>
      </c>
      <c r="D2" s="39">
        <v>43103</v>
      </c>
      <c r="E2" s="39">
        <v>43104</v>
      </c>
      <c r="F2" s="39">
        <v>43105</v>
      </c>
      <c r="G2" s="39">
        <v>43106</v>
      </c>
      <c r="H2" s="39">
        <v>43107</v>
      </c>
      <c r="I2" s="39">
        <v>43108</v>
      </c>
      <c r="J2" s="39">
        <v>43109</v>
      </c>
      <c r="K2" s="39">
        <v>43110</v>
      </c>
      <c r="L2" s="39">
        <v>43111</v>
      </c>
      <c r="M2" s="39">
        <v>43112</v>
      </c>
      <c r="N2" s="39">
        <v>43113</v>
      </c>
      <c r="O2" s="39">
        <v>43114</v>
      </c>
      <c r="P2" s="39">
        <v>43115</v>
      </c>
      <c r="Q2" s="39">
        <v>43116</v>
      </c>
      <c r="R2" s="39">
        <v>43117</v>
      </c>
      <c r="S2" s="39">
        <v>43118</v>
      </c>
      <c r="T2" s="39">
        <v>43119</v>
      </c>
      <c r="U2" s="39">
        <v>43120</v>
      </c>
      <c r="V2" s="39">
        <v>43121</v>
      </c>
      <c r="W2" s="39">
        <v>43122</v>
      </c>
      <c r="X2" s="39">
        <v>43123</v>
      </c>
      <c r="Y2" s="39">
        <v>43124</v>
      </c>
      <c r="Z2" s="39">
        <v>43125</v>
      </c>
      <c r="AA2" s="39">
        <v>43126</v>
      </c>
      <c r="AB2" s="39">
        <v>43127</v>
      </c>
      <c r="AC2" s="39">
        <v>43128</v>
      </c>
      <c r="AD2" s="39">
        <v>43129</v>
      </c>
      <c r="AE2" s="39">
        <v>43130</v>
      </c>
      <c r="AF2" s="39">
        <v>43131</v>
      </c>
      <c r="AG2" s="37">
        <v>43132</v>
      </c>
      <c r="AH2" s="37">
        <v>43133</v>
      </c>
      <c r="AI2" s="37">
        <v>43134</v>
      </c>
      <c r="AJ2" s="37">
        <v>43135</v>
      </c>
      <c r="AK2" s="37">
        <v>43136</v>
      </c>
      <c r="AL2" s="37">
        <v>43137</v>
      </c>
      <c r="AM2" s="37">
        <v>43138</v>
      </c>
      <c r="AN2" s="37">
        <v>43139</v>
      </c>
      <c r="AO2" s="37">
        <v>43140</v>
      </c>
      <c r="AP2" s="37">
        <v>43141</v>
      </c>
      <c r="AQ2" s="37">
        <v>43142</v>
      </c>
      <c r="AR2" s="37">
        <v>43143</v>
      </c>
      <c r="AS2" s="37">
        <v>43144</v>
      </c>
      <c r="AT2" s="37">
        <v>43145</v>
      </c>
      <c r="AU2" s="37">
        <v>43146</v>
      </c>
      <c r="AV2" s="37">
        <v>43147</v>
      </c>
      <c r="AW2" s="37">
        <v>43148</v>
      </c>
      <c r="AX2" s="37">
        <v>43149</v>
      </c>
      <c r="AY2" s="37">
        <v>43150</v>
      </c>
      <c r="AZ2" s="37">
        <v>43151</v>
      </c>
      <c r="BA2" s="37">
        <v>43152</v>
      </c>
      <c r="BB2" s="37">
        <v>43153</v>
      </c>
      <c r="BC2" s="37">
        <v>43154</v>
      </c>
      <c r="BD2" s="37">
        <v>43155</v>
      </c>
      <c r="BE2" s="37">
        <v>43156</v>
      </c>
      <c r="BF2" s="37">
        <v>43157</v>
      </c>
      <c r="BG2" s="37">
        <v>43158</v>
      </c>
      <c r="BH2" s="37">
        <v>43159</v>
      </c>
      <c r="BI2" s="41">
        <v>43160</v>
      </c>
      <c r="BJ2" s="41">
        <v>43161</v>
      </c>
      <c r="BK2" s="41">
        <v>43162</v>
      </c>
      <c r="BL2" s="41">
        <v>43163</v>
      </c>
      <c r="BM2" s="41">
        <v>43164</v>
      </c>
      <c r="BN2" s="41">
        <v>43165</v>
      </c>
      <c r="BO2" s="41">
        <v>43166</v>
      </c>
      <c r="BP2" s="41">
        <v>43167</v>
      </c>
      <c r="BQ2" s="41">
        <v>43168</v>
      </c>
      <c r="BR2" s="41">
        <v>43169</v>
      </c>
      <c r="BS2" s="41">
        <v>43170</v>
      </c>
      <c r="BT2" s="41">
        <v>43171</v>
      </c>
      <c r="BU2" s="41">
        <v>43172</v>
      </c>
      <c r="BV2" s="41">
        <v>43173</v>
      </c>
      <c r="BW2" s="41">
        <v>43174</v>
      </c>
      <c r="BX2" s="41">
        <v>43175</v>
      </c>
      <c r="BY2" s="41">
        <v>43176</v>
      </c>
      <c r="BZ2" s="41">
        <v>43177</v>
      </c>
      <c r="CA2" s="41">
        <v>43178</v>
      </c>
      <c r="CB2" s="41">
        <v>43179</v>
      </c>
      <c r="CC2" s="41">
        <v>43180</v>
      </c>
      <c r="CD2" s="41">
        <v>43181</v>
      </c>
      <c r="CE2" s="41">
        <v>43182</v>
      </c>
      <c r="CF2" s="41">
        <v>43183</v>
      </c>
      <c r="CG2" s="41">
        <v>43184</v>
      </c>
      <c r="CH2" s="41">
        <v>43185</v>
      </c>
      <c r="CI2" s="41">
        <v>43186</v>
      </c>
      <c r="CJ2" s="41">
        <v>43187</v>
      </c>
      <c r="CK2" s="41">
        <v>43188</v>
      </c>
      <c r="CL2" s="41">
        <v>43189</v>
      </c>
      <c r="CM2" s="41">
        <v>43190</v>
      </c>
      <c r="CN2" s="35">
        <v>43191</v>
      </c>
      <c r="CO2" s="35">
        <v>43192</v>
      </c>
      <c r="CP2" s="35">
        <v>43193</v>
      </c>
      <c r="CQ2" s="35">
        <v>43194</v>
      </c>
      <c r="CR2" s="35">
        <v>43195</v>
      </c>
      <c r="CS2" s="35">
        <v>43196</v>
      </c>
      <c r="CT2" s="35">
        <v>43197</v>
      </c>
      <c r="CU2" s="35">
        <v>43198</v>
      </c>
      <c r="CV2" s="35">
        <v>43199</v>
      </c>
      <c r="CW2" s="35">
        <v>43200</v>
      </c>
      <c r="CX2" s="35">
        <v>43201</v>
      </c>
      <c r="CY2" s="35">
        <v>43202</v>
      </c>
      <c r="CZ2" s="35">
        <v>43203</v>
      </c>
      <c r="DA2" s="35">
        <v>43204</v>
      </c>
      <c r="DB2" s="35">
        <v>43205</v>
      </c>
      <c r="DC2" s="35">
        <v>43206</v>
      </c>
      <c r="DD2" s="35">
        <v>43207</v>
      </c>
      <c r="DE2" s="35">
        <v>43208</v>
      </c>
      <c r="DF2" s="35">
        <v>43209</v>
      </c>
      <c r="DG2" s="35">
        <v>43210</v>
      </c>
      <c r="DH2" s="35">
        <v>43211</v>
      </c>
      <c r="DI2" s="35">
        <v>43212</v>
      </c>
      <c r="DJ2" s="35">
        <v>43213</v>
      </c>
      <c r="DK2" s="35">
        <v>43214</v>
      </c>
      <c r="DL2" s="35">
        <v>43215</v>
      </c>
      <c r="DM2" s="35">
        <v>43216</v>
      </c>
      <c r="DN2" s="35">
        <v>43217</v>
      </c>
      <c r="DO2" s="35">
        <v>43218</v>
      </c>
      <c r="DP2" s="35">
        <v>43219</v>
      </c>
      <c r="DQ2" s="35">
        <v>43220</v>
      </c>
      <c r="DR2" s="39">
        <v>43221</v>
      </c>
      <c r="DS2" s="39">
        <v>43222</v>
      </c>
      <c r="DT2" s="39">
        <v>43223</v>
      </c>
      <c r="DU2" s="39">
        <v>43224</v>
      </c>
      <c r="DV2" s="39">
        <v>43225</v>
      </c>
      <c r="DW2" s="39">
        <v>43226</v>
      </c>
      <c r="DX2" s="39">
        <v>43227</v>
      </c>
      <c r="DY2" s="39">
        <v>43228</v>
      </c>
      <c r="DZ2" s="39">
        <v>43229</v>
      </c>
      <c r="EA2" s="39">
        <v>43230</v>
      </c>
      <c r="EB2" s="39">
        <v>43231</v>
      </c>
      <c r="EC2" s="39">
        <v>43232</v>
      </c>
      <c r="ED2" s="39">
        <v>43233</v>
      </c>
      <c r="EE2" s="39">
        <v>43234</v>
      </c>
      <c r="EF2" s="39">
        <v>43235</v>
      </c>
      <c r="EG2" s="39">
        <v>43236</v>
      </c>
      <c r="EH2" s="39">
        <v>43237</v>
      </c>
      <c r="EI2" s="39">
        <v>43238</v>
      </c>
      <c r="EJ2" s="39">
        <v>43239</v>
      </c>
      <c r="EK2" s="39">
        <v>43240</v>
      </c>
      <c r="EL2" s="39">
        <v>43241</v>
      </c>
      <c r="EM2" s="39">
        <v>43242</v>
      </c>
      <c r="EN2" s="39">
        <v>43243</v>
      </c>
      <c r="EO2" s="39">
        <v>43244</v>
      </c>
      <c r="EP2" s="39">
        <v>43245</v>
      </c>
      <c r="EQ2" s="39">
        <v>43246</v>
      </c>
      <c r="ER2" s="39">
        <v>43247</v>
      </c>
      <c r="ES2" s="39">
        <v>43248</v>
      </c>
      <c r="ET2" s="39">
        <v>43249</v>
      </c>
      <c r="EU2" s="39">
        <v>43250</v>
      </c>
      <c r="EV2" s="39">
        <v>43251</v>
      </c>
    </row>
    <row r="3" spans="1:152" x14ac:dyDescent="0.25">
      <c r="B3" s="38" t="s">
        <v>218</v>
      </c>
      <c r="C3" s="38" t="s">
        <v>218</v>
      </c>
      <c r="D3" s="38" t="s">
        <v>218</v>
      </c>
      <c r="E3" s="38" t="s">
        <v>218</v>
      </c>
      <c r="F3" s="38" t="s">
        <v>218</v>
      </c>
      <c r="G3" s="38" t="s">
        <v>218</v>
      </c>
      <c r="H3" s="38" t="s">
        <v>218</v>
      </c>
      <c r="I3" s="38" t="s">
        <v>218</v>
      </c>
      <c r="J3" s="38" t="s">
        <v>218</v>
      </c>
      <c r="K3" s="38" t="s">
        <v>218</v>
      </c>
      <c r="L3" s="38" t="s">
        <v>218</v>
      </c>
      <c r="M3" s="38" t="s">
        <v>218</v>
      </c>
      <c r="N3" s="38" t="s">
        <v>218</v>
      </c>
      <c r="O3" s="38" t="s">
        <v>218</v>
      </c>
      <c r="P3" s="38" t="s">
        <v>218</v>
      </c>
      <c r="Q3" s="38" t="s">
        <v>218</v>
      </c>
      <c r="R3" s="38" t="s">
        <v>218</v>
      </c>
      <c r="S3" s="38" t="s">
        <v>218</v>
      </c>
      <c r="T3" s="38" t="s">
        <v>218</v>
      </c>
      <c r="U3" s="38" t="s">
        <v>218</v>
      </c>
      <c r="V3" s="38" t="s">
        <v>218</v>
      </c>
      <c r="W3" s="38" t="s">
        <v>218</v>
      </c>
      <c r="X3" s="38" t="s">
        <v>218</v>
      </c>
      <c r="Y3" s="38" t="s">
        <v>218</v>
      </c>
      <c r="Z3" s="38" t="s">
        <v>218</v>
      </c>
      <c r="AA3" s="38" t="s">
        <v>218</v>
      </c>
      <c r="AB3" s="38" t="s">
        <v>218</v>
      </c>
      <c r="AC3" s="38" t="s">
        <v>218</v>
      </c>
      <c r="AD3" s="38" t="s">
        <v>218</v>
      </c>
      <c r="AE3" s="38" t="s">
        <v>218</v>
      </c>
      <c r="AF3" s="38" t="s">
        <v>218</v>
      </c>
      <c r="AG3" s="36" t="s">
        <v>218</v>
      </c>
      <c r="AH3" s="36" t="s">
        <v>218</v>
      </c>
      <c r="AI3" s="36" t="s">
        <v>218</v>
      </c>
      <c r="AJ3" s="36" t="s">
        <v>218</v>
      </c>
      <c r="AK3" s="36" t="s">
        <v>218</v>
      </c>
      <c r="AL3" s="36" t="s">
        <v>218</v>
      </c>
      <c r="AM3" s="36" t="s">
        <v>218</v>
      </c>
      <c r="AN3" s="36" t="s">
        <v>218</v>
      </c>
      <c r="AO3" s="36" t="s">
        <v>218</v>
      </c>
      <c r="AP3" s="36" t="s">
        <v>218</v>
      </c>
      <c r="AQ3" s="36" t="s">
        <v>218</v>
      </c>
      <c r="AR3" s="36" t="s">
        <v>218</v>
      </c>
      <c r="AS3" s="36" t="s">
        <v>218</v>
      </c>
      <c r="AT3" s="36" t="s">
        <v>218</v>
      </c>
      <c r="AU3" s="36" t="s">
        <v>218</v>
      </c>
      <c r="AV3" s="36" t="s">
        <v>218</v>
      </c>
      <c r="AW3" s="36" t="s">
        <v>218</v>
      </c>
      <c r="AX3" s="36" t="s">
        <v>218</v>
      </c>
      <c r="AY3" s="36" t="s">
        <v>218</v>
      </c>
      <c r="AZ3" s="36" t="s">
        <v>218</v>
      </c>
      <c r="BA3" s="36" t="s">
        <v>218</v>
      </c>
      <c r="BB3" s="36" t="s">
        <v>218</v>
      </c>
      <c r="BC3" s="36" t="s">
        <v>218</v>
      </c>
      <c r="BD3" s="36" t="s">
        <v>218</v>
      </c>
      <c r="BE3" s="36" t="s">
        <v>218</v>
      </c>
      <c r="BF3" s="36" t="s">
        <v>218</v>
      </c>
      <c r="BG3" s="36" t="s">
        <v>218</v>
      </c>
      <c r="BH3" s="36" t="s">
        <v>218</v>
      </c>
      <c r="BI3" s="40" t="s">
        <v>218</v>
      </c>
      <c r="BJ3" s="40" t="s">
        <v>218</v>
      </c>
      <c r="BK3" s="40" t="s">
        <v>218</v>
      </c>
      <c r="BL3" s="40" t="s">
        <v>218</v>
      </c>
      <c r="BM3" s="40" t="s">
        <v>218</v>
      </c>
      <c r="BN3" s="40" t="s">
        <v>218</v>
      </c>
      <c r="BO3" s="40" t="s">
        <v>218</v>
      </c>
      <c r="BP3" s="40" t="s">
        <v>218</v>
      </c>
      <c r="BQ3" s="40" t="s">
        <v>218</v>
      </c>
      <c r="BR3" s="40" t="s">
        <v>218</v>
      </c>
      <c r="BS3" s="40" t="s">
        <v>218</v>
      </c>
      <c r="BT3" s="40" t="s">
        <v>218</v>
      </c>
      <c r="BU3" s="40" t="s">
        <v>218</v>
      </c>
      <c r="BV3" s="40" t="s">
        <v>218</v>
      </c>
      <c r="BW3" s="40" t="s">
        <v>218</v>
      </c>
      <c r="BX3" s="40" t="s">
        <v>218</v>
      </c>
      <c r="BY3" s="40" t="s">
        <v>218</v>
      </c>
      <c r="BZ3" s="40" t="s">
        <v>218</v>
      </c>
      <c r="CA3" s="40" t="s">
        <v>218</v>
      </c>
      <c r="CB3" s="40" t="s">
        <v>218</v>
      </c>
      <c r="CC3" s="40" t="s">
        <v>218</v>
      </c>
      <c r="CD3" s="40" t="s">
        <v>218</v>
      </c>
      <c r="CE3" s="40" t="s">
        <v>218</v>
      </c>
      <c r="CF3" s="40" t="s">
        <v>218</v>
      </c>
      <c r="CG3" s="40" t="s">
        <v>218</v>
      </c>
      <c r="CH3" s="40" t="s">
        <v>218</v>
      </c>
      <c r="CI3" s="40" t="s">
        <v>218</v>
      </c>
      <c r="CJ3" s="40" t="s">
        <v>218</v>
      </c>
      <c r="CK3" s="40" t="s">
        <v>218</v>
      </c>
      <c r="CL3" s="40" t="s">
        <v>218</v>
      </c>
      <c r="CM3" s="40" t="s">
        <v>218</v>
      </c>
      <c r="CN3" s="34" t="s">
        <v>218</v>
      </c>
      <c r="CO3" s="34" t="s">
        <v>218</v>
      </c>
      <c r="CP3" s="34" t="s">
        <v>218</v>
      </c>
      <c r="CQ3" s="34" t="s">
        <v>218</v>
      </c>
      <c r="CR3" s="34" t="s">
        <v>218</v>
      </c>
      <c r="CS3" s="34" t="s">
        <v>218</v>
      </c>
      <c r="CT3" s="34" t="s">
        <v>218</v>
      </c>
      <c r="CU3" s="34" t="s">
        <v>218</v>
      </c>
      <c r="CV3" s="34" t="s">
        <v>218</v>
      </c>
      <c r="CW3" s="34" t="s">
        <v>218</v>
      </c>
      <c r="CX3" s="34" t="s">
        <v>218</v>
      </c>
      <c r="CY3" s="34" t="s">
        <v>218</v>
      </c>
      <c r="CZ3" s="34" t="s">
        <v>218</v>
      </c>
      <c r="DA3" s="34" t="s">
        <v>218</v>
      </c>
      <c r="DB3" s="34" t="s">
        <v>218</v>
      </c>
      <c r="DC3" s="34" t="s">
        <v>218</v>
      </c>
      <c r="DD3" s="34" t="s">
        <v>218</v>
      </c>
      <c r="DE3" s="34" t="s">
        <v>218</v>
      </c>
      <c r="DF3" s="34" t="s">
        <v>218</v>
      </c>
      <c r="DG3" s="34" t="s">
        <v>218</v>
      </c>
      <c r="DH3" s="34"/>
      <c r="DI3" s="34"/>
      <c r="DJ3" s="34" t="s">
        <v>218</v>
      </c>
      <c r="DK3" s="34" t="s">
        <v>218</v>
      </c>
      <c r="DL3" s="34" t="s">
        <v>218</v>
      </c>
      <c r="DM3" s="34" t="s">
        <v>218</v>
      </c>
      <c r="DN3" s="34" t="s">
        <v>218</v>
      </c>
      <c r="DO3" s="34"/>
      <c r="DP3" s="34"/>
      <c r="DQ3" s="34" t="s">
        <v>218</v>
      </c>
      <c r="DR3" s="38"/>
      <c r="DS3" s="38" t="s">
        <v>218</v>
      </c>
      <c r="DT3" s="38" t="s">
        <v>218</v>
      </c>
      <c r="DU3" s="38" t="s">
        <v>218</v>
      </c>
      <c r="DV3" s="38"/>
      <c r="DW3" s="38"/>
      <c r="DX3" s="38" t="s">
        <v>218</v>
      </c>
      <c r="DY3" s="38" t="s">
        <v>218</v>
      </c>
      <c r="DZ3" s="38" t="s">
        <v>218</v>
      </c>
      <c r="EA3" s="38" t="s">
        <v>218</v>
      </c>
      <c r="EB3" s="38" t="s">
        <v>218</v>
      </c>
      <c r="EC3" s="38" t="s">
        <v>218</v>
      </c>
      <c r="ED3" s="38" t="s">
        <v>218</v>
      </c>
      <c r="EE3" s="38" t="s">
        <v>218</v>
      </c>
      <c r="EF3" s="38" t="s">
        <v>218</v>
      </c>
      <c r="EG3" s="38" t="s">
        <v>218</v>
      </c>
      <c r="EH3" s="38" t="s">
        <v>218</v>
      </c>
      <c r="EI3" s="38" t="s">
        <v>218</v>
      </c>
      <c r="EJ3" s="38" t="s">
        <v>218</v>
      </c>
      <c r="EK3" s="38" t="s">
        <v>218</v>
      </c>
      <c r="EL3" s="38" t="s">
        <v>218</v>
      </c>
      <c r="EM3" s="38" t="s">
        <v>218</v>
      </c>
      <c r="EN3" s="38" t="s">
        <v>218</v>
      </c>
      <c r="EO3" s="38" t="s">
        <v>218</v>
      </c>
      <c r="EP3" s="38" t="s">
        <v>218</v>
      </c>
      <c r="EQ3" s="38" t="s">
        <v>218</v>
      </c>
      <c r="ER3" s="38" t="s">
        <v>218</v>
      </c>
      <c r="ES3" s="38" t="s">
        <v>218</v>
      </c>
      <c r="ET3" s="38" t="s">
        <v>218</v>
      </c>
      <c r="EU3" s="38" t="s">
        <v>218</v>
      </c>
      <c r="EV3" s="38" t="s">
        <v>218</v>
      </c>
    </row>
    <row r="4" spans="1:152" x14ac:dyDescent="0.25">
      <c r="A4" s="33" t="s">
        <v>58</v>
      </c>
      <c r="CP4" s="4">
        <v>1875</v>
      </c>
      <c r="CQ4" s="4">
        <v>1985</v>
      </c>
      <c r="CR4" s="4">
        <v>1945</v>
      </c>
      <c r="CS4" s="4">
        <v>1895</v>
      </c>
      <c r="CV4" s="4">
        <v>1900</v>
      </c>
      <c r="CW4" s="4">
        <v>1900</v>
      </c>
      <c r="CX4" s="4">
        <v>1950</v>
      </c>
      <c r="CY4" s="4">
        <v>1950</v>
      </c>
      <c r="CZ4" s="4">
        <v>1890</v>
      </c>
      <c r="DC4" s="4">
        <v>1900</v>
      </c>
      <c r="DD4" s="4">
        <v>1900</v>
      </c>
      <c r="DE4" s="4">
        <v>1800</v>
      </c>
      <c r="DF4" s="4">
        <v>1800</v>
      </c>
      <c r="DG4" s="4">
        <v>1800</v>
      </c>
      <c r="DI4" s="4"/>
      <c r="DJ4" s="4">
        <v>1800</v>
      </c>
      <c r="DK4" s="4">
        <v>1800</v>
      </c>
      <c r="DL4" s="4">
        <v>1795</v>
      </c>
      <c r="DM4" s="4">
        <v>1790</v>
      </c>
      <c r="DN4" s="4">
        <v>1745</v>
      </c>
      <c r="DO4" s="4"/>
      <c r="DP4" s="4"/>
      <c r="DQ4" s="4">
        <v>1615</v>
      </c>
      <c r="DR4" s="4"/>
      <c r="DS4" s="4">
        <v>1700</v>
      </c>
      <c r="DT4" s="4">
        <v>1700</v>
      </c>
      <c r="DU4" s="4">
        <v>1650</v>
      </c>
      <c r="DV4" s="4"/>
      <c r="DW4" s="4"/>
      <c r="DX4" s="4">
        <v>1650</v>
      </c>
      <c r="DY4" s="4">
        <v>1700</v>
      </c>
      <c r="DZ4" s="4">
        <v>1695</v>
      </c>
      <c r="EA4" s="4"/>
      <c r="EB4" s="42">
        <v>1670</v>
      </c>
      <c r="EC4" s="4"/>
      <c r="ED4" s="4"/>
      <c r="EE4" s="4">
        <v>1660</v>
      </c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</row>
    <row r="5" spans="1:152" x14ac:dyDescent="0.25">
      <c r="A5" s="33" t="s">
        <v>37</v>
      </c>
      <c r="CP5" s="4">
        <v>7410</v>
      </c>
      <c r="CQ5" s="4">
        <v>7000</v>
      </c>
      <c r="CR5" s="4">
        <v>7400</v>
      </c>
      <c r="CS5" s="4">
        <v>7400</v>
      </c>
      <c r="CV5" s="4">
        <v>7745</v>
      </c>
      <c r="CW5" s="4">
        <v>7500</v>
      </c>
      <c r="CX5" s="4">
        <v>7985</v>
      </c>
      <c r="CY5" s="4">
        <v>7610</v>
      </c>
      <c r="CZ5" s="4">
        <v>8000</v>
      </c>
      <c r="DC5" s="4">
        <v>7650</v>
      </c>
      <c r="DD5" s="4">
        <v>7900</v>
      </c>
      <c r="DE5" s="4">
        <v>7900</v>
      </c>
      <c r="DF5" s="4">
        <v>8000</v>
      </c>
      <c r="DG5" s="4">
        <v>8000</v>
      </c>
      <c r="DI5" s="4"/>
      <c r="DJ5" s="4">
        <v>8000</v>
      </c>
      <c r="DK5" s="4">
        <v>8000</v>
      </c>
      <c r="DL5" s="4">
        <v>7995</v>
      </c>
      <c r="DM5" s="4">
        <v>8000</v>
      </c>
      <c r="DN5" s="4">
        <v>8000</v>
      </c>
      <c r="DO5" s="4"/>
      <c r="DP5" s="4"/>
      <c r="DQ5" s="4">
        <v>8000</v>
      </c>
      <c r="DR5" s="4"/>
      <c r="DS5" s="4">
        <v>8000</v>
      </c>
      <c r="DT5" s="4">
        <v>7995</v>
      </c>
      <c r="DU5" s="4">
        <v>7895</v>
      </c>
      <c r="DV5" s="4"/>
      <c r="DW5" s="4"/>
      <c r="DX5" s="4">
        <v>7745</v>
      </c>
      <c r="DY5" s="4">
        <v>7700</v>
      </c>
      <c r="DZ5" s="4">
        <v>7600</v>
      </c>
      <c r="EA5" s="4"/>
      <c r="EB5" s="42">
        <v>7030</v>
      </c>
      <c r="EC5" s="4"/>
      <c r="ED5" s="4"/>
      <c r="EE5" s="4">
        <v>7350</v>
      </c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</row>
    <row r="6" spans="1:152" x14ac:dyDescent="0.25">
      <c r="A6" s="33" t="s">
        <v>131</v>
      </c>
      <c r="CP6" s="4">
        <v>100</v>
      </c>
      <c r="CQ6" s="4">
        <v>100</v>
      </c>
      <c r="CR6" s="4">
        <v>100</v>
      </c>
      <c r="CS6" s="4">
        <v>100</v>
      </c>
      <c r="CV6" s="4">
        <v>100</v>
      </c>
      <c r="CW6" s="4">
        <v>100</v>
      </c>
      <c r="CX6" s="4">
        <v>100</v>
      </c>
      <c r="CY6" s="4">
        <v>100</v>
      </c>
      <c r="CZ6" s="4">
        <v>100</v>
      </c>
      <c r="DC6" s="4">
        <v>100</v>
      </c>
      <c r="DD6" s="4">
        <v>100</v>
      </c>
      <c r="DE6" s="4">
        <v>100</v>
      </c>
      <c r="DF6" s="4">
        <v>100</v>
      </c>
      <c r="DG6" s="4">
        <v>100</v>
      </c>
      <c r="DI6" s="4"/>
      <c r="DJ6" s="4">
        <v>100</v>
      </c>
      <c r="DK6" s="4">
        <v>100</v>
      </c>
      <c r="DL6" s="4">
        <v>100</v>
      </c>
      <c r="DM6" s="4">
        <v>100</v>
      </c>
      <c r="DN6" s="4">
        <v>100</v>
      </c>
      <c r="DO6" s="4"/>
      <c r="DP6" s="4"/>
      <c r="DQ6" s="4">
        <v>100</v>
      </c>
      <c r="DR6" s="4"/>
      <c r="DS6" s="4">
        <v>100</v>
      </c>
      <c r="DT6" s="4">
        <v>100</v>
      </c>
      <c r="DU6" s="4">
        <v>100</v>
      </c>
      <c r="DV6" s="4"/>
      <c r="DW6" s="4"/>
      <c r="DX6" s="4">
        <v>100</v>
      </c>
      <c r="DY6" s="4">
        <v>100</v>
      </c>
      <c r="DZ6" s="4">
        <v>100</v>
      </c>
      <c r="EA6" s="4"/>
      <c r="EB6" s="42">
        <v>100</v>
      </c>
      <c r="EC6" s="4"/>
      <c r="ED6" s="4"/>
      <c r="EE6" s="4">
        <v>100</v>
      </c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</row>
    <row r="7" spans="1:152" x14ac:dyDescent="0.25">
      <c r="A7" s="33" t="s">
        <v>132</v>
      </c>
      <c r="CP7" s="4">
        <v>100</v>
      </c>
      <c r="CQ7" s="4">
        <v>100</v>
      </c>
      <c r="CR7" s="4">
        <v>100</v>
      </c>
      <c r="CS7" s="4">
        <v>100</v>
      </c>
      <c r="CV7" s="4">
        <v>100</v>
      </c>
      <c r="CW7" s="4">
        <v>100</v>
      </c>
      <c r="CX7" s="4">
        <v>100</v>
      </c>
      <c r="CY7" s="4">
        <v>100</v>
      </c>
      <c r="CZ7" s="4">
        <v>100</v>
      </c>
      <c r="DC7" s="4">
        <v>100</v>
      </c>
      <c r="DD7" s="4">
        <v>100</v>
      </c>
      <c r="DE7" s="4">
        <v>100</v>
      </c>
      <c r="DF7" s="4">
        <v>100</v>
      </c>
      <c r="DG7" s="4">
        <v>100</v>
      </c>
      <c r="DI7" s="4"/>
      <c r="DJ7" s="4">
        <v>100</v>
      </c>
      <c r="DK7" s="4">
        <v>100</v>
      </c>
      <c r="DL7" s="4">
        <v>100</v>
      </c>
      <c r="DM7" s="4">
        <v>100</v>
      </c>
      <c r="DN7" s="4">
        <v>100</v>
      </c>
      <c r="DO7" s="4"/>
      <c r="DP7" s="4"/>
      <c r="DQ7" s="4">
        <v>100</v>
      </c>
      <c r="DR7" s="4"/>
      <c r="DS7" s="4">
        <v>100</v>
      </c>
      <c r="DT7" s="4">
        <v>100</v>
      </c>
      <c r="DU7" s="4">
        <v>100</v>
      </c>
      <c r="DV7" s="4"/>
      <c r="DW7" s="4"/>
      <c r="DX7" s="4">
        <v>100</v>
      </c>
      <c r="DY7" s="4">
        <v>100</v>
      </c>
      <c r="DZ7" s="4">
        <v>100</v>
      </c>
      <c r="EA7" s="4"/>
      <c r="EB7" s="42">
        <v>100</v>
      </c>
      <c r="EC7" s="4"/>
      <c r="ED7" s="4"/>
      <c r="EE7" s="4">
        <v>100</v>
      </c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</row>
    <row r="8" spans="1:152" x14ac:dyDescent="0.25">
      <c r="A8" s="33" t="s">
        <v>36</v>
      </c>
      <c r="CP8" s="4">
        <v>2850</v>
      </c>
      <c r="CQ8" s="4">
        <v>3000</v>
      </c>
      <c r="CR8" s="4">
        <v>3050</v>
      </c>
      <c r="CS8" s="4">
        <v>3050</v>
      </c>
      <c r="CV8" s="4">
        <v>3275</v>
      </c>
      <c r="CW8" s="4">
        <v>3150</v>
      </c>
      <c r="CX8" s="4">
        <v>3210</v>
      </c>
      <c r="CY8" s="4">
        <v>3200</v>
      </c>
      <c r="CZ8" s="4">
        <v>3200</v>
      </c>
      <c r="DC8" s="4">
        <v>3200</v>
      </c>
      <c r="DD8" s="4">
        <v>3200</v>
      </c>
      <c r="DE8" s="4">
        <v>3225</v>
      </c>
      <c r="DF8" s="4">
        <v>3225</v>
      </c>
      <c r="DG8" s="4">
        <v>3225</v>
      </c>
      <c r="DI8" s="4"/>
      <c r="DJ8" s="4">
        <v>3225</v>
      </c>
      <c r="DK8" s="4">
        <v>3200</v>
      </c>
      <c r="DL8" s="4">
        <v>3200</v>
      </c>
      <c r="DM8" s="4">
        <v>3250</v>
      </c>
      <c r="DN8" s="4">
        <v>3250</v>
      </c>
      <c r="DO8" s="4"/>
      <c r="DP8" s="4"/>
      <c r="DQ8" s="4">
        <v>3200</v>
      </c>
      <c r="DR8" s="4"/>
      <c r="DS8" s="4">
        <v>3200</v>
      </c>
      <c r="DT8" s="4">
        <v>3250</v>
      </c>
      <c r="DU8" s="4">
        <v>3200</v>
      </c>
      <c r="DV8" s="4"/>
      <c r="DW8" s="4"/>
      <c r="DX8" s="4">
        <v>3030</v>
      </c>
      <c r="DY8" s="4">
        <v>3000</v>
      </c>
      <c r="DZ8" s="4">
        <v>3000</v>
      </c>
      <c r="EA8" s="4"/>
      <c r="EB8" s="42">
        <v>2805</v>
      </c>
      <c r="EC8" s="4"/>
      <c r="ED8" s="4"/>
      <c r="EE8" s="4">
        <v>3000</v>
      </c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</row>
    <row r="9" spans="1:152" x14ac:dyDescent="0.25">
      <c r="A9" s="33" t="s">
        <v>38</v>
      </c>
      <c r="CP9" s="4">
        <v>6400</v>
      </c>
      <c r="CQ9" s="4">
        <v>6500</v>
      </c>
      <c r="CR9" s="4">
        <v>6400</v>
      </c>
      <c r="CS9" s="4">
        <v>6310</v>
      </c>
      <c r="CV9" s="4">
        <v>6300</v>
      </c>
      <c r="CW9" s="4">
        <v>6200</v>
      </c>
      <c r="CX9" s="4">
        <v>6300</v>
      </c>
      <c r="CY9" s="4">
        <v>6300</v>
      </c>
      <c r="CZ9" s="4">
        <v>6150</v>
      </c>
      <c r="DC9" s="4">
        <v>5690</v>
      </c>
      <c r="DD9" s="4">
        <v>6000</v>
      </c>
      <c r="DE9" s="4">
        <v>6000</v>
      </c>
      <c r="DF9" s="4">
        <v>5995</v>
      </c>
      <c r="DG9" s="4">
        <v>6145</v>
      </c>
      <c r="DI9" s="4"/>
      <c r="DJ9" s="4">
        <v>5900</v>
      </c>
      <c r="DK9" s="4">
        <v>5800</v>
      </c>
      <c r="DL9" s="4">
        <v>6000</v>
      </c>
      <c r="DM9" s="4">
        <v>5800</v>
      </c>
      <c r="DN9" s="4">
        <v>5690</v>
      </c>
      <c r="DO9" s="4"/>
      <c r="DP9" s="4"/>
      <c r="DQ9" s="4">
        <v>6115</v>
      </c>
      <c r="DR9" s="4"/>
      <c r="DS9" s="4">
        <v>5700</v>
      </c>
      <c r="DT9" s="4">
        <v>5595</v>
      </c>
      <c r="DU9" s="4">
        <v>5500</v>
      </c>
      <c r="DV9" s="4"/>
      <c r="DW9" s="4"/>
      <c r="DX9" s="4">
        <v>5475</v>
      </c>
      <c r="DY9" s="4">
        <v>5400</v>
      </c>
      <c r="DZ9" s="4">
        <v>5395</v>
      </c>
      <c r="EA9" s="4"/>
      <c r="EB9" s="42">
        <v>5100</v>
      </c>
      <c r="EC9" s="4"/>
      <c r="ED9" s="4"/>
      <c r="EE9" s="4">
        <v>5095</v>
      </c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</row>
    <row r="10" spans="1:152" x14ac:dyDescent="0.25">
      <c r="A10" s="33" t="s">
        <v>39</v>
      </c>
      <c r="CP10" s="4">
        <v>6590</v>
      </c>
      <c r="CQ10" s="4">
        <v>6500</v>
      </c>
      <c r="CR10" s="4">
        <v>6300</v>
      </c>
      <c r="CS10" s="4">
        <v>6245</v>
      </c>
      <c r="CV10" s="4">
        <v>6100</v>
      </c>
      <c r="CW10" s="4">
        <v>6340</v>
      </c>
      <c r="CX10" s="4">
        <v>5995</v>
      </c>
      <c r="CY10" s="4">
        <v>6000</v>
      </c>
      <c r="CZ10" s="4">
        <v>5990</v>
      </c>
      <c r="DC10" s="4">
        <v>5545</v>
      </c>
      <c r="DD10" s="4">
        <v>5875</v>
      </c>
      <c r="DE10" s="4">
        <v>5800</v>
      </c>
      <c r="DF10" s="4">
        <v>5800</v>
      </c>
      <c r="DG10" s="4">
        <v>5850</v>
      </c>
      <c r="DI10" s="4"/>
      <c r="DJ10" s="4">
        <v>5850</v>
      </c>
      <c r="DK10" s="4">
        <v>5795</v>
      </c>
      <c r="DL10" s="4">
        <v>5795</v>
      </c>
      <c r="DM10" s="4">
        <v>5500</v>
      </c>
      <c r="DN10" s="4">
        <v>5790</v>
      </c>
      <c r="DO10" s="4"/>
      <c r="DP10" s="4"/>
      <c r="DQ10" s="4">
        <v>6200</v>
      </c>
      <c r="DR10" s="4"/>
      <c r="DS10" s="4">
        <v>5795</v>
      </c>
      <c r="DT10" s="4">
        <v>5780</v>
      </c>
      <c r="DU10" s="4">
        <v>5595</v>
      </c>
      <c r="DV10" s="4"/>
      <c r="DW10" s="4"/>
      <c r="DX10" s="4">
        <v>5500</v>
      </c>
      <c r="DY10" s="4">
        <v>5400</v>
      </c>
      <c r="DZ10" s="4">
        <v>5000</v>
      </c>
      <c r="EA10" s="4"/>
      <c r="EB10" s="42">
        <v>5195</v>
      </c>
      <c r="EC10" s="4"/>
      <c r="ED10" s="4"/>
      <c r="EE10" s="4">
        <v>4995</v>
      </c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</row>
    <row r="11" spans="1:152" x14ac:dyDescent="0.25">
      <c r="A11" s="33" t="s">
        <v>40</v>
      </c>
      <c r="CP11" s="4">
        <v>4700</v>
      </c>
      <c r="CQ11" s="4">
        <v>4950</v>
      </c>
      <c r="CR11" s="4">
        <v>4895</v>
      </c>
      <c r="CS11" s="4">
        <v>4710</v>
      </c>
      <c r="CV11" s="4">
        <v>4945</v>
      </c>
      <c r="CW11" s="4">
        <v>4945</v>
      </c>
      <c r="CX11" s="4">
        <v>4900</v>
      </c>
      <c r="CY11" s="4">
        <v>4700</v>
      </c>
      <c r="CZ11" s="4">
        <v>4680</v>
      </c>
      <c r="DC11" s="4">
        <v>4680</v>
      </c>
      <c r="DD11" s="4">
        <v>4900</v>
      </c>
      <c r="DE11" s="4">
        <v>4800</v>
      </c>
      <c r="DF11" s="4">
        <v>4790</v>
      </c>
      <c r="DG11" s="4">
        <v>4695</v>
      </c>
      <c r="DI11" s="4"/>
      <c r="DJ11" s="4">
        <v>4700</v>
      </c>
      <c r="DK11" s="4">
        <v>4350</v>
      </c>
      <c r="DL11" s="4">
        <v>4490</v>
      </c>
      <c r="DM11" s="4">
        <v>4500</v>
      </c>
      <c r="DN11" s="4">
        <v>4395</v>
      </c>
      <c r="DO11" s="4"/>
      <c r="DP11" s="4"/>
      <c r="DQ11" s="4">
        <v>4700</v>
      </c>
      <c r="DR11" s="4"/>
      <c r="DS11" s="4">
        <v>4350</v>
      </c>
      <c r="DT11" s="4">
        <v>4400</v>
      </c>
      <c r="DU11" s="4">
        <v>4200</v>
      </c>
      <c r="DV11" s="4"/>
      <c r="DW11" s="4"/>
      <c r="DX11" s="4">
        <v>3995</v>
      </c>
      <c r="DY11" s="4">
        <v>3800</v>
      </c>
      <c r="DZ11" s="4">
        <v>3750</v>
      </c>
      <c r="EA11" s="4"/>
      <c r="EB11" s="42">
        <v>3695</v>
      </c>
      <c r="EC11" s="4"/>
      <c r="ED11" s="4"/>
      <c r="EE11" s="4">
        <v>3695</v>
      </c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</row>
    <row r="12" spans="1:152" x14ac:dyDescent="0.25">
      <c r="A12" s="33" t="s">
        <v>133</v>
      </c>
      <c r="CP12" s="4">
        <v>99.5</v>
      </c>
      <c r="CQ12" s="4">
        <v>99.5</v>
      </c>
      <c r="CR12" s="4">
        <v>99.5</v>
      </c>
      <c r="CS12" s="4">
        <v>99.5</v>
      </c>
      <c r="CV12" s="4">
        <v>99.5</v>
      </c>
      <c r="CW12" s="4">
        <v>99.5</v>
      </c>
      <c r="CX12" s="4">
        <v>99.5</v>
      </c>
      <c r="CY12" s="4">
        <v>99.5</v>
      </c>
      <c r="CZ12" s="4">
        <v>99.5</v>
      </c>
      <c r="DC12" s="4">
        <v>99.5</v>
      </c>
      <c r="DD12" s="4">
        <v>99.5</v>
      </c>
      <c r="DE12" s="4">
        <v>99.5</v>
      </c>
      <c r="DF12" s="4">
        <v>99.5</v>
      </c>
      <c r="DG12" s="4">
        <v>100</v>
      </c>
      <c r="DI12" s="4"/>
      <c r="DJ12" s="4">
        <v>100</v>
      </c>
      <c r="DK12" s="4">
        <v>100</v>
      </c>
      <c r="DL12" s="4">
        <v>100</v>
      </c>
      <c r="DM12" s="4">
        <v>100</v>
      </c>
      <c r="DN12" s="4">
        <v>100</v>
      </c>
      <c r="DO12" s="4"/>
      <c r="DP12" s="4"/>
      <c r="DQ12" s="4">
        <v>100</v>
      </c>
      <c r="DR12" s="4"/>
      <c r="DS12" s="4">
        <v>100</v>
      </c>
      <c r="DT12" s="4">
        <v>100</v>
      </c>
      <c r="DU12" s="4">
        <v>100</v>
      </c>
      <c r="DV12" s="4"/>
      <c r="DW12" s="4"/>
      <c r="DX12" s="4">
        <v>100</v>
      </c>
      <c r="DY12" s="4">
        <v>100</v>
      </c>
      <c r="DZ12" s="4">
        <v>100</v>
      </c>
      <c r="EA12" s="4"/>
      <c r="EB12" s="42">
        <v>100</v>
      </c>
      <c r="EC12" s="4"/>
      <c r="ED12" s="4"/>
      <c r="EE12" s="4">
        <v>100</v>
      </c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</row>
    <row r="13" spans="1:152" x14ac:dyDescent="0.25">
      <c r="A13" s="33" t="s">
        <v>134</v>
      </c>
      <c r="CP13" s="4">
        <v>93.99</v>
      </c>
      <c r="CQ13" s="4">
        <v>93.99</v>
      </c>
      <c r="CR13" s="4">
        <v>93.99</v>
      </c>
      <c r="CS13" s="4">
        <v>93.99</v>
      </c>
      <c r="CV13" s="4">
        <v>93.99</v>
      </c>
      <c r="CW13" s="4">
        <v>93.99</v>
      </c>
      <c r="CX13" s="4">
        <v>100</v>
      </c>
      <c r="CY13" s="4">
        <v>100</v>
      </c>
      <c r="CZ13" s="4">
        <v>100</v>
      </c>
      <c r="DC13" s="4">
        <v>100</v>
      </c>
      <c r="DD13" s="4">
        <v>100</v>
      </c>
      <c r="DE13" s="4">
        <v>100</v>
      </c>
      <c r="DF13" s="4">
        <v>100</v>
      </c>
      <c r="DG13" s="4">
        <v>100</v>
      </c>
      <c r="DI13" s="4"/>
      <c r="DJ13" s="4">
        <v>100</v>
      </c>
      <c r="DK13" s="4">
        <v>100</v>
      </c>
      <c r="DL13" s="4">
        <v>100</v>
      </c>
      <c r="DM13" s="4">
        <v>100</v>
      </c>
      <c r="DN13" s="4">
        <v>100</v>
      </c>
      <c r="DO13" s="4"/>
      <c r="DP13" s="4"/>
      <c r="DQ13" s="4">
        <v>100</v>
      </c>
      <c r="DR13" s="4"/>
      <c r="DS13" s="4">
        <v>100</v>
      </c>
      <c r="DT13" s="4">
        <v>100</v>
      </c>
      <c r="DU13" s="4">
        <v>100</v>
      </c>
      <c r="DV13" s="4"/>
      <c r="DW13" s="4"/>
      <c r="DX13" s="4">
        <v>100</v>
      </c>
      <c r="DY13" s="4">
        <v>100</v>
      </c>
      <c r="DZ13" s="4">
        <v>100</v>
      </c>
      <c r="EA13" s="4"/>
      <c r="EB13" s="42">
        <v>100</v>
      </c>
      <c r="EC13" s="4"/>
      <c r="ED13" s="4"/>
      <c r="EE13" s="4">
        <v>100</v>
      </c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</row>
    <row r="14" spans="1:152" x14ac:dyDescent="0.25">
      <c r="A14" s="33" t="s">
        <v>41</v>
      </c>
      <c r="CP14" s="4">
        <v>4100</v>
      </c>
      <c r="CQ14" s="4">
        <v>4150</v>
      </c>
      <c r="CR14" s="4">
        <v>4000</v>
      </c>
      <c r="CS14" s="4">
        <v>4000</v>
      </c>
      <c r="CV14" s="4">
        <v>3900</v>
      </c>
      <c r="CW14" s="4">
        <v>4000</v>
      </c>
      <c r="CX14" s="4">
        <v>3945</v>
      </c>
      <c r="CY14" s="4">
        <v>3950</v>
      </c>
      <c r="CZ14" s="4">
        <v>4000</v>
      </c>
      <c r="DC14" s="4">
        <v>3950</v>
      </c>
      <c r="DD14" s="4">
        <v>3900</v>
      </c>
      <c r="DE14" s="4">
        <v>3900</v>
      </c>
      <c r="DF14" s="4">
        <v>3800</v>
      </c>
      <c r="DG14" s="4">
        <v>3690</v>
      </c>
      <c r="DI14" s="4"/>
      <c r="DJ14" s="4">
        <v>3550</v>
      </c>
      <c r="DK14" s="4">
        <v>3750</v>
      </c>
      <c r="DL14" s="4">
        <v>3700</v>
      </c>
      <c r="DM14" s="4">
        <v>3700</v>
      </c>
      <c r="DN14" s="4">
        <v>3695</v>
      </c>
      <c r="DO14" s="4"/>
      <c r="DP14" s="4"/>
      <c r="DQ14" s="4">
        <v>3750</v>
      </c>
      <c r="DR14" s="4"/>
      <c r="DS14" s="4">
        <v>3700</v>
      </c>
      <c r="DT14" s="4">
        <v>3425</v>
      </c>
      <c r="DU14" s="4">
        <v>3580</v>
      </c>
      <c r="DV14" s="4"/>
      <c r="DW14" s="4"/>
      <c r="DX14" s="4">
        <v>3425</v>
      </c>
      <c r="DY14" s="4">
        <v>3575</v>
      </c>
      <c r="DZ14" s="4">
        <v>3495</v>
      </c>
      <c r="EA14" s="4"/>
      <c r="EB14" s="42">
        <v>3235</v>
      </c>
      <c r="EC14" s="4"/>
      <c r="ED14" s="4"/>
      <c r="EE14" s="4">
        <v>3210</v>
      </c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</row>
    <row r="15" spans="1:152" x14ac:dyDescent="0.25">
      <c r="A15" s="33" t="s">
        <v>42</v>
      </c>
      <c r="CP15" s="4">
        <v>4800</v>
      </c>
      <c r="CQ15" s="4">
        <v>4800</v>
      </c>
      <c r="CR15" s="4">
        <v>4800</v>
      </c>
      <c r="CS15" s="4">
        <v>4750</v>
      </c>
      <c r="CV15" s="4">
        <v>4800</v>
      </c>
      <c r="CW15" s="4">
        <v>4855</v>
      </c>
      <c r="CX15" s="4">
        <v>4850</v>
      </c>
      <c r="CY15" s="4">
        <v>4850</v>
      </c>
      <c r="CZ15" s="4">
        <v>4950</v>
      </c>
      <c r="DC15" s="4">
        <v>4850</v>
      </c>
      <c r="DD15" s="4">
        <v>4700</v>
      </c>
      <c r="DE15" s="4">
        <v>4700</v>
      </c>
      <c r="DF15" s="4">
        <v>4800</v>
      </c>
      <c r="DG15" s="4">
        <v>4795</v>
      </c>
      <c r="DI15" s="4"/>
      <c r="DJ15" s="4">
        <v>4655</v>
      </c>
      <c r="DK15" s="4">
        <v>4600</v>
      </c>
      <c r="DL15" s="4">
        <v>4790</v>
      </c>
      <c r="DM15" s="4">
        <v>4590</v>
      </c>
      <c r="DN15" s="4">
        <v>4600</v>
      </c>
      <c r="DO15" s="4"/>
      <c r="DP15" s="4"/>
      <c r="DQ15" s="4">
        <v>4700</v>
      </c>
      <c r="DR15" s="4"/>
      <c r="DS15" s="4">
        <v>4600</v>
      </c>
      <c r="DT15" s="4">
        <v>4500</v>
      </c>
      <c r="DU15" s="4">
        <v>4300</v>
      </c>
      <c r="DV15" s="4"/>
      <c r="DW15" s="4"/>
      <c r="DX15" s="4">
        <v>4450</v>
      </c>
      <c r="DY15" s="4">
        <v>4400</v>
      </c>
      <c r="DZ15" s="4">
        <v>4500</v>
      </c>
      <c r="EA15" s="4"/>
      <c r="EB15" s="42">
        <v>4600</v>
      </c>
      <c r="EC15" s="4"/>
      <c r="ED15" s="4"/>
      <c r="EE15" s="4">
        <v>4300</v>
      </c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</row>
    <row r="16" spans="1:152" x14ac:dyDescent="0.25">
      <c r="A16" s="33" t="s">
        <v>43</v>
      </c>
      <c r="CP16" s="4">
        <v>2950</v>
      </c>
      <c r="CQ16" s="4">
        <v>2750</v>
      </c>
      <c r="CR16" s="4">
        <v>2600</v>
      </c>
      <c r="CS16" s="4">
        <v>2595</v>
      </c>
      <c r="CV16" s="4">
        <v>2600</v>
      </c>
      <c r="CW16" s="4">
        <v>2560</v>
      </c>
      <c r="CX16" s="4">
        <v>2550</v>
      </c>
      <c r="CY16" s="4">
        <v>2500</v>
      </c>
      <c r="CZ16" s="4">
        <v>2445</v>
      </c>
      <c r="DC16" s="4">
        <v>2450</v>
      </c>
      <c r="DD16" s="4">
        <v>2445</v>
      </c>
      <c r="DE16" s="4">
        <v>2400</v>
      </c>
      <c r="DF16" s="4">
        <v>2390</v>
      </c>
      <c r="DG16" s="4">
        <v>2400</v>
      </c>
      <c r="DI16" s="4"/>
      <c r="DJ16" s="4">
        <v>2310</v>
      </c>
      <c r="DK16" s="4">
        <v>2310</v>
      </c>
      <c r="DL16" s="4">
        <v>2315</v>
      </c>
      <c r="DM16" s="4">
        <v>2350</v>
      </c>
      <c r="DN16" s="4">
        <v>2200</v>
      </c>
      <c r="DO16" s="4"/>
      <c r="DP16" s="4"/>
      <c r="DQ16" s="4">
        <v>2350</v>
      </c>
      <c r="DR16" s="4"/>
      <c r="DS16" s="4">
        <v>2350</v>
      </c>
      <c r="DT16" s="4">
        <v>2245</v>
      </c>
      <c r="DU16" s="4">
        <v>2185</v>
      </c>
      <c r="DV16" s="4"/>
      <c r="DW16" s="4"/>
      <c r="DX16" s="4">
        <v>2150</v>
      </c>
      <c r="DY16" s="4">
        <v>2150</v>
      </c>
      <c r="DZ16" s="4">
        <v>2000</v>
      </c>
      <c r="EA16" s="4"/>
      <c r="EB16" s="42">
        <v>2000</v>
      </c>
      <c r="EC16" s="4"/>
      <c r="ED16" s="4"/>
      <c r="EE16" s="4">
        <v>2145</v>
      </c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</row>
    <row r="17" spans="1:152" x14ac:dyDescent="0.25">
      <c r="A17" s="33" t="s">
        <v>61</v>
      </c>
      <c r="CP17" s="4">
        <v>2000</v>
      </c>
      <c r="CQ17" s="4">
        <v>2100</v>
      </c>
      <c r="CR17" s="4">
        <v>1950</v>
      </c>
      <c r="CS17" s="4">
        <v>1945</v>
      </c>
      <c r="CV17" s="4">
        <v>1890</v>
      </c>
      <c r="CW17" s="4">
        <v>1750</v>
      </c>
      <c r="CX17" s="4">
        <v>1880</v>
      </c>
      <c r="CY17" s="4">
        <v>1740</v>
      </c>
      <c r="CZ17" s="4">
        <v>1610</v>
      </c>
      <c r="DC17" s="4">
        <v>1730</v>
      </c>
      <c r="DD17" s="4">
        <v>1840</v>
      </c>
      <c r="DE17" s="4">
        <v>1740</v>
      </c>
      <c r="DF17" s="4">
        <v>1700</v>
      </c>
      <c r="DG17" s="4">
        <v>1650</v>
      </c>
      <c r="DI17" s="4"/>
      <c r="DJ17" s="4">
        <v>1740</v>
      </c>
      <c r="DK17" s="4">
        <v>1740</v>
      </c>
      <c r="DL17" s="4">
        <v>1740</v>
      </c>
      <c r="DM17" s="4">
        <v>1720</v>
      </c>
      <c r="DN17" s="4">
        <v>1700</v>
      </c>
      <c r="DO17" s="4"/>
      <c r="DP17" s="4"/>
      <c r="DQ17" s="4">
        <v>1700</v>
      </c>
      <c r="DR17" s="4"/>
      <c r="DS17" s="4">
        <v>1650</v>
      </c>
      <c r="DT17" s="4">
        <v>1650</v>
      </c>
      <c r="DU17" s="4">
        <v>1695</v>
      </c>
      <c r="DV17" s="4"/>
      <c r="DW17" s="4"/>
      <c r="DX17" s="4">
        <v>1695</v>
      </c>
      <c r="DY17" s="4">
        <v>1640</v>
      </c>
      <c r="DZ17" s="4">
        <v>1695</v>
      </c>
      <c r="EA17" s="4"/>
      <c r="EB17" s="42">
        <v>1650</v>
      </c>
      <c r="EC17" s="4"/>
      <c r="ED17" s="4"/>
      <c r="EE17" s="4">
        <v>1600</v>
      </c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</row>
    <row r="18" spans="1:152" x14ac:dyDescent="0.25">
      <c r="A18" s="33" t="s">
        <v>47</v>
      </c>
      <c r="CP18" s="4">
        <v>8995</v>
      </c>
      <c r="CQ18" s="4">
        <v>8995</v>
      </c>
      <c r="CR18" s="4">
        <v>8995</v>
      </c>
      <c r="CS18" s="4">
        <v>8995</v>
      </c>
      <c r="CV18" s="4">
        <v>9000</v>
      </c>
      <c r="CW18" s="4">
        <v>9000</v>
      </c>
      <c r="CX18" s="4">
        <v>8995</v>
      </c>
      <c r="CY18" s="4">
        <v>8995</v>
      </c>
      <c r="CZ18" s="4">
        <v>9000</v>
      </c>
      <c r="DC18" s="4">
        <v>9000</v>
      </c>
      <c r="DD18" s="4">
        <v>8995</v>
      </c>
      <c r="DE18" s="4">
        <v>8990</v>
      </c>
      <c r="DF18" s="4">
        <v>8900</v>
      </c>
      <c r="DG18" s="4">
        <v>8900</v>
      </c>
      <c r="DI18" s="4"/>
      <c r="DJ18" s="4">
        <v>8900</v>
      </c>
      <c r="DK18" s="4">
        <v>8900</v>
      </c>
      <c r="DL18" s="4">
        <v>8900</v>
      </c>
      <c r="DM18" s="4">
        <v>8900</v>
      </c>
      <c r="DN18" s="4">
        <v>8800</v>
      </c>
      <c r="DO18" s="4"/>
      <c r="DP18" s="4"/>
      <c r="DQ18" s="4">
        <v>8800</v>
      </c>
      <c r="DR18" s="4"/>
      <c r="DS18" s="4">
        <v>8850</v>
      </c>
      <c r="DT18" s="4">
        <v>8800</v>
      </c>
      <c r="DU18" s="4">
        <v>8800</v>
      </c>
      <c r="DV18" s="4"/>
      <c r="DW18" s="4"/>
      <c r="DX18" s="4">
        <v>8800</v>
      </c>
      <c r="DY18" s="4">
        <v>8800</v>
      </c>
      <c r="DZ18" s="4">
        <v>8800</v>
      </c>
      <c r="EA18" s="4"/>
      <c r="EB18" s="42">
        <v>8800</v>
      </c>
      <c r="EC18" s="4"/>
      <c r="ED18" s="4"/>
      <c r="EE18" s="4">
        <v>8800</v>
      </c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</row>
    <row r="19" spans="1:152" x14ac:dyDescent="0.25">
      <c r="A19" s="33" t="s">
        <v>45</v>
      </c>
      <c r="CP19" s="4">
        <v>710</v>
      </c>
      <c r="CQ19" s="4">
        <v>720</v>
      </c>
      <c r="CR19" s="4">
        <v>715</v>
      </c>
      <c r="CS19" s="4">
        <v>715</v>
      </c>
      <c r="CV19" s="4">
        <v>745</v>
      </c>
      <c r="CW19" s="4">
        <v>745</v>
      </c>
      <c r="CX19" s="4">
        <v>735</v>
      </c>
      <c r="CY19" s="4">
        <v>700</v>
      </c>
      <c r="CZ19" s="4">
        <v>700</v>
      </c>
      <c r="DC19" s="4">
        <v>740</v>
      </c>
      <c r="DD19" s="4">
        <v>700</v>
      </c>
      <c r="DE19" s="4">
        <v>695</v>
      </c>
      <c r="DF19" s="4">
        <v>650</v>
      </c>
      <c r="DG19" s="4">
        <v>650</v>
      </c>
      <c r="DI19" s="4"/>
      <c r="DJ19" s="4">
        <v>675</v>
      </c>
      <c r="DK19" s="4">
        <v>690</v>
      </c>
      <c r="DL19" s="4">
        <v>680</v>
      </c>
      <c r="DM19" s="4">
        <v>685</v>
      </c>
      <c r="DN19" s="4">
        <v>700</v>
      </c>
      <c r="DO19" s="4"/>
      <c r="DP19" s="4"/>
      <c r="DQ19" s="4">
        <v>700</v>
      </c>
      <c r="DR19" s="4"/>
      <c r="DS19" s="4">
        <v>650</v>
      </c>
      <c r="DT19" s="4">
        <v>695</v>
      </c>
      <c r="DU19" s="4">
        <v>695</v>
      </c>
      <c r="DV19" s="4"/>
      <c r="DW19" s="4"/>
      <c r="DX19" s="4">
        <v>700</v>
      </c>
      <c r="DY19" s="4">
        <v>680</v>
      </c>
      <c r="DZ19" s="4">
        <v>675</v>
      </c>
      <c r="EA19" s="4"/>
      <c r="EB19" s="42">
        <v>625</v>
      </c>
      <c r="EC19" s="4"/>
      <c r="ED19" s="4"/>
      <c r="EE19" s="4">
        <v>670</v>
      </c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</row>
    <row r="20" spans="1:152" x14ac:dyDescent="0.25">
      <c r="A20" s="33" t="s">
        <v>46</v>
      </c>
      <c r="CP20" s="4">
        <v>2200</v>
      </c>
      <c r="CQ20" s="4">
        <v>2200</v>
      </c>
      <c r="CR20" s="4">
        <v>2035</v>
      </c>
      <c r="CS20" s="4">
        <v>2000</v>
      </c>
      <c r="CV20" s="4">
        <v>2050</v>
      </c>
      <c r="CW20" s="4">
        <v>1995</v>
      </c>
      <c r="CX20" s="4">
        <v>2140</v>
      </c>
      <c r="CY20" s="4">
        <v>2150</v>
      </c>
      <c r="CZ20" s="4">
        <v>2150</v>
      </c>
      <c r="DC20" s="4">
        <v>2100</v>
      </c>
      <c r="DD20" s="4">
        <v>2100</v>
      </c>
      <c r="DE20" s="4">
        <v>2045</v>
      </c>
      <c r="DF20" s="4">
        <v>2040</v>
      </c>
      <c r="DG20" s="4">
        <v>2000</v>
      </c>
      <c r="DI20" s="4"/>
      <c r="DJ20" s="4">
        <v>2000</v>
      </c>
      <c r="DK20" s="4">
        <v>1995</v>
      </c>
      <c r="DL20" s="4">
        <v>1995</v>
      </c>
      <c r="DM20" s="4">
        <v>1990</v>
      </c>
      <c r="DN20" s="4">
        <v>1900</v>
      </c>
      <c r="DO20" s="4"/>
      <c r="DP20" s="4"/>
      <c r="DQ20" s="4">
        <v>1990</v>
      </c>
      <c r="DR20" s="4"/>
      <c r="DS20" s="4">
        <v>1850</v>
      </c>
      <c r="DT20" s="4">
        <v>1800</v>
      </c>
      <c r="DU20" s="4">
        <v>1750</v>
      </c>
      <c r="DV20" s="4"/>
      <c r="DW20" s="4"/>
      <c r="DX20" s="4">
        <v>1620</v>
      </c>
      <c r="DY20" s="4">
        <v>1695</v>
      </c>
      <c r="DZ20" s="4">
        <v>1600</v>
      </c>
      <c r="EA20" s="4"/>
      <c r="EB20" s="42">
        <v>1480</v>
      </c>
      <c r="EC20" s="4"/>
      <c r="ED20" s="4"/>
      <c r="EE20" s="4">
        <v>1500</v>
      </c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</row>
    <row r="21" spans="1:152" x14ac:dyDescent="0.25">
      <c r="A21" s="33" t="s">
        <v>135</v>
      </c>
      <c r="CP21" s="4">
        <v>100</v>
      </c>
      <c r="CQ21" s="4">
        <v>100</v>
      </c>
      <c r="CR21" s="4">
        <v>100</v>
      </c>
      <c r="CS21" s="4">
        <v>100</v>
      </c>
      <c r="CV21" s="4">
        <v>100</v>
      </c>
      <c r="CW21" s="4">
        <v>100</v>
      </c>
      <c r="CX21" s="4">
        <v>100</v>
      </c>
      <c r="CY21" s="4">
        <v>100</v>
      </c>
      <c r="CZ21" s="4">
        <v>100</v>
      </c>
      <c r="DC21" s="4">
        <v>100</v>
      </c>
      <c r="DD21" s="4">
        <v>100</v>
      </c>
      <c r="DE21" s="4">
        <v>100</v>
      </c>
      <c r="DF21" s="4">
        <v>100</v>
      </c>
      <c r="DG21" s="4">
        <v>100</v>
      </c>
      <c r="DI21" s="4"/>
      <c r="DJ21" s="4">
        <v>100</v>
      </c>
      <c r="DK21" s="4">
        <v>100</v>
      </c>
      <c r="DL21" s="4">
        <v>100</v>
      </c>
      <c r="DM21" s="4">
        <v>100</v>
      </c>
      <c r="DN21" s="4">
        <v>100</v>
      </c>
      <c r="DO21" s="4"/>
      <c r="DP21" s="4"/>
      <c r="DQ21" s="4">
        <v>100</v>
      </c>
      <c r="DR21" s="4"/>
      <c r="DS21" s="4">
        <v>100</v>
      </c>
      <c r="DT21" s="4">
        <v>100</v>
      </c>
      <c r="DU21" s="4">
        <v>100</v>
      </c>
      <c r="DV21" s="4"/>
      <c r="DW21" s="4"/>
      <c r="DX21" s="4">
        <v>100</v>
      </c>
      <c r="DY21" s="4">
        <v>100</v>
      </c>
      <c r="DZ21" s="4">
        <v>100</v>
      </c>
      <c r="EA21" s="4"/>
      <c r="EB21" s="42">
        <v>100</v>
      </c>
      <c r="EC21" s="4"/>
      <c r="ED21" s="4"/>
      <c r="EE21" s="4">
        <v>100</v>
      </c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</row>
    <row r="22" spans="1:152" x14ac:dyDescent="0.25">
      <c r="A22" s="33" t="s">
        <v>136</v>
      </c>
      <c r="CP22" s="4">
        <v>100</v>
      </c>
      <c r="CQ22" s="4">
        <v>100</v>
      </c>
      <c r="CR22" s="4">
        <v>100</v>
      </c>
      <c r="CS22" s="4">
        <v>100</v>
      </c>
      <c r="CV22" s="4">
        <v>99.5</v>
      </c>
      <c r="CW22" s="4">
        <v>99.5</v>
      </c>
      <c r="CX22" s="4">
        <v>99.5</v>
      </c>
      <c r="CY22" s="4">
        <v>99.5</v>
      </c>
      <c r="CZ22" s="4">
        <v>99.5</v>
      </c>
      <c r="DC22" s="4">
        <v>99.5</v>
      </c>
      <c r="DD22" s="4">
        <v>99.5</v>
      </c>
      <c r="DE22" s="4">
        <v>99.5</v>
      </c>
      <c r="DF22" s="4">
        <v>99.5</v>
      </c>
      <c r="DG22" s="4">
        <v>99.5</v>
      </c>
      <c r="DI22" s="4"/>
      <c r="DJ22" s="4">
        <v>99.5</v>
      </c>
      <c r="DK22" s="4">
        <v>99.5</v>
      </c>
      <c r="DL22" s="4">
        <v>99.5</v>
      </c>
      <c r="DM22" s="4">
        <v>99.5</v>
      </c>
      <c r="DN22" s="4">
        <v>99.5</v>
      </c>
      <c r="DO22" s="4"/>
      <c r="DP22" s="4"/>
      <c r="DQ22" s="4">
        <v>99.5</v>
      </c>
      <c r="DR22" s="4"/>
      <c r="DS22" s="4">
        <v>99.5</v>
      </c>
      <c r="DT22" s="4">
        <v>99.5</v>
      </c>
      <c r="DU22" s="4">
        <v>99.5</v>
      </c>
      <c r="DV22" s="4"/>
      <c r="DW22" s="4"/>
      <c r="DX22" s="4">
        <v>99.5</v>
      </c>
      <c r="DY22" s="4">
        <v>99.5</v>
      </c>
      <c r="DZ22" s="4">
        <v>99.5</v>
      </c>
      <c r="EA22" s="4"/>
      <c r="EB22" s="42">
        <v>99.5</v>
      </c>
      <c r="EC22" s="4"/>
      <c r="ED22" s="4"/>
      <c r="EE22" s="4">
        <v>99.5</v>
      </c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</row>
    <row r="23" spans="1:152" x14ac:dyDescent="0.25">
      <c r="A23" s="33" t="s">
        <v>137</v>
      </c>
      <c r="CP23" s="4">
        <v>100</v>
      </c>
      <c r="CQ23" s="4">
        <v>100</v>
      </c>
      <c r="CR23" s="4">
        <v>100</v>
      </c>
      <c r="CS23" s="4">
        <v>100</v>
      </c>
      <c r="CV23" s="4">
        <v>100</v>
      </c>
      <c r="CW23" s="4">
        <v>100</v>
      </c>
      <c r="CX23" s="4">
        <v>100</v>
      </c>
      <c r="CY23" s="4">
        <v>100</v>
      </c>
      <c r="CZ23" s="4">
        <v>100</v>
      </c>
      <c r="DC23" s="4">
        <v>100</v>
      </c>
      <c r="DD23" s="4">
        <v>100</v>
      </c>
      <c r="DE23" s="4">
        <v>100</v>
      </c>
      <c r="DF23" s="4">
        <v>100</v>
      </c>
      <c r="DG23" s="4">
        <v>100</v>
      </c>
      <c r="DI23" s="4"/>
      <c r="DJ23" s="4">
        <v>100</v>
      </c>
      <c r="DK23" s="4">
        <v>100</v>
      </c>
      <c r="DL23" s="4">
        <v>100</v>
      </c>
      <c r="DM23" s="4">
        <v>100</v>
      </c>
      <c r="DN23" s="4">
        <v>100</v>
      </c>
      <c r="DO23" s="4"/>
      <c r="DP23" s="4"/>
      <c r="DQ23" s="4">
        <v>100</v>
      </c>
      <c r="DR23" s="4"/>
      <c r="DS23" s="4">
        <v>100</v>
      </c>
      <c r="DT23" s="4">
        <v>100</v>
      </c>
      <c r="DU23" s="4">
        <v>100</v>
      </c>
      <c r="DV23" s="4"/>
      <c r="DW23" s="4"/>
      <c r="DX23" s="4">
        <v>100</v>
      </c>
      <c r="DY23" s="4">
        <v>100</v>
      </c>
      <c r="DZ23" s="4">
        <v>100</v>
      </c>
      <c r="EA23" s="4"/>
      <c r="EB23" s="42">
        <v>100</v>
      </c>
      <c r="EC23" s="4"/>
      <c r="ED23" s="4"/>
      <c r="EE23" s="4">
        <v>100</v>
      </c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</row>
    <row r="24" spans="1:152" x14ac:dyDescent="0.25">
      <c r="A24" s="33" t="s">
        <v>138</v>
      </c>
      <c r="CP24" s="4">
        <v>99.99</v>
      </c>
      <c r="CQ24" s="4">
        <v>99.99</v>
      </c>
      <c r="CR24" s="4">
        <v>99.99</v>
      </c>
      <c r="CS24" s="4">
        <v>99.99</v>
      </c>
      <c r="CV24" s="4">
        <v>99.5</v>
      </c>
      <c r="CW24" s="4">
        <v>99.5</v>
      </c>
      <c r="CX24" s="4">
        <v>99.5</v>
      </c>
      <c r="CY24" s="4">
        <v>99.5</v>
      </c>
      <c r="CZ24" s="4">
        <v>99.5</v>
      </c>
      <c r="DC24" s="4">
        <v>99.5</v>
      </c>
      <c r="DD24" s="4">
        <v>99.5</v>
      </c>
      <c r="DE24" s="4">
        <v>99.5</v>
      </c>
      <c r="DF24" s="4">
        <v>99.5</v>
      </c>
      <c r="DG24" s="4">
        <v>99.5</v>
      </c>
      <c r="DI24" s="4"/>
      <c r="DJ24" s="4">
        <v>99.5</v>
      </c>
      <c r="DK24" s="4">
        <v>99.5</v>
      </c>
      <c r="DL24" s="4">
        <v>99.5</v>
      </c>
      <c r="DM24" s="4">
        <v>99.5</v>
      </c>
      <c r="DN24" s="4">
        <v>99.5</v>
      </c>
      <c r="DO24" s="4"/>
      <c r="DP24" s="4"/>
      <c r="DQ24" s="4">
        <v>99.5</v>
      </c>
      <c r="DR24" s="4"/>
      <c r="DS24" s="4">
        <v>99.5</v>
      </c>
      <c r="DT24" s="4">
        <v>99.5</v>
      </c>
      <c r="DU24" s="4">
        <v>99.5</v>
      </c>
      <c r="DV24" s="4"/>
      <c r="DW24" s="4"/>
      <c r="DX24" s="4">
        <v>99.5</v>
      </c>
      <c r="DY24" s="4">
        <v>99.5</v>
      </c>
      <c r="DZ24" s="4">
        <v>99.5</v>
      </c>
      <c r="EA24" s="4"/>
      <c r="EB24" s="42">
        <v>99.5</v>
      </c>
      <c r="EC24" s="4"/>
      <c r="ED24" s="4"/>
      <c r="EE24" s="4">
        <v>99.5</v>
      </c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</row>
    <row r="25" spans="1:152" x14ac:dyDescent="0.25">
      <c r="A25" s="33" t="s">
        <v>139</v>
      </c>
      <c r="CP25" s="4">
        <v>100</v>
      </c>
      <c r="CQ25" s="4">
        <v>100</v>
      </c>
      <c r="CR25" s="4">
        <v>100</v>
      </c>
      <c r="CS25" s="4">
        <v>100</v>
      </c>
      <c r="CV25" s="4">
        <v>100</v>
      </c>
      <c r="CW25" s="4">
        <v>100</v>
      </c>
      <c r="CX25" s="4">
        <v>100</v>
      </c>
      <c r="CY25" s="4">
        <v>100</v>
      </c>
      <c r="CZ25" s="4">
        <v>100</v>
      </c>
      <c r="DC25" s="4">
        <v>100</v>
      </c>
      <c r="DD25" s="4">
        <v>100</v>
      </c>
      <c r="DE25" s="4">
        <v>100</v>
      </c>
      <c r="DF25" s="4">
        <v>100</v>
      </c>
      <c r="DG25" s="4">
        <v>100</v>
      </c>
      <c r="DI25" s="4"/>
      <c r="DJ25" s="4">
        <v>100</v>
      </c>
      <c r="DK25" s="4">
        <v>100</v>
      </c>
      <c r="DL25" s="4">
        <v>100</v>
      </c>
      <c r="DM25" s="4">
        <v>100</v>
      </c>
      <c r="DN25" s="4">
        <v>100</v>
      </c>
      <c r="DO25" s="4"/>
      <c r="DP25" s="4"/>
      <c r="DQ25" s="4">
        <v>100</v>
      </c>
      <c r="DR25" s="4"/>
      <c r="DS25" s="4">
        <v>100</v>
      </c>
      <c r="DT25" s="4">
        <v>100</v>
      </c>
      <c r="DU25" s="4">
        <v>100</v>
      </c>
      <c r="DV25" s="4"/>
      <c r="DW25" s="4"/>
      <c r="DX25" s="4">
        <v>100</v>
      </c>
      <c r="DY25" s="4">
        <v>100</v>
      </c>
      <c r="DZ25" s="4">
        <v>100</v>
      </c>
      <c r="EA25" s="4"/>
      <c r="EB25" s="42">
        <v>100</v>
      </c>
      <c r="EC25" s="4"/>
      <c r="ED25" s="4"/>
      <c r="EE25" s="4">
        <v>100</v>
      </c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</row>
    <row r="26" spans="1:152" x14ac:dyDescent="0.25">
      <c r="A26" s="33" t="s">
        <v>140</v>
      </c>
      <c r="CP26" s="4">
        <v>100</v>
      </c>
      <c r="CQ26" s="4">
        <v>100</v>
      </c>
      <c r="CR26" s="4">
        <v>100</v>
      </c>
      <c r="CS26" s="4">
        <v>100</v>
      </c>
      <c r="CV26" s="4">
        <v>100</v>
      </c>
      <c r="CW26" s="4">
        <v>100</v>
      </c>
      <c r="CX26" s="4">
        <v>100</v>
      </c>
      <c r="CY26" s="4">
        <v>100</v>
      </c>
      <c r="CZ26" s="4">
        <v>100</v>
      </c>
      <c r="DC26" s="4">
        <v>100</v>
      </c>
      <c r="DD26" s="4">
        <v>100</v>
      </c>
      <c r="DE26" s="4">
        <v>100</v>
      </c>
      <c r="DF26" s="4">
        <v>100</v>
      </c>
      <c r="DG26" s="4">
        <v>100</v>
      </c>
      <c r="DI26" s="4"/>
      <c r="DJ26" s="4">
        <v>100</v>
      </c>
      <c r="DK26" s="4">
        <v>100</v>
      </c>
      <c r="DL26" s="4">
        <v>100</v>
      </c>
      <c r="DM26" s="4">
        <v>100</v>
      </c>
      <c r="DN26" s="4">
        <v>100</v>
      </c>
      <c r="DO26" s="4"/>
      <c r="DP26" s="4"/>
      <c r="DQ26" s="4">
        <v>100</v>
      </c>
      <c r="DR26" s="4"/>
      <c r="DS26" s="4">
        <v>100</v>
      </c>
      <c r="DT26" s="4">
        <v>100</v>
      </c>
      <c r="DU26" s="4">
        <v>100</v>
      </c>
      <c r="DV26" s="4"/>
      <c r="DW26" s="4"/>
      <c r="DX26" s="4">
        <v>100</v>
      </c>
      <c r="DY26" s="4">
        <v>100</v>
      </c>
      <c r="DZ26" s="4">
        <v>100</v>
      </c>
      <c r="EA26" s="4"/>
      <c r="EB26" s="42">
        <v>100</v>
      </c>
      <c r="EC26" s="4"/>
      <c r="ED26" s="4"/>
      <c r="EE26" s="4">
        <v>100</v>
      </c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</row>
    <row r="27" spans="1:152" x14ac:dyDescent="0.25">
      <c r="A27" s="33" t="s">
        <v>141</v>
      </c>
      <c r="CP27" s="4">
        <v>100</v>
      </c>
      <c r="CQ27" s="4">
        <v>100</v>
      </c>
      <c r="CR27" s="4">
        <v>100</v>
      </c>
      <c r="CS27" s="4">
        <v>100</v>
      </c>
      <c r="CV27" s="4">
        <v>100</v>
      </c>
      <c r="CW27" s="4">
        <v>100</v>
      </c>
      <c r="CX27" s="4">
        <v>100</v>
      </c>
      <c r="CY27" s="4">
        <v>100</v>
      </c>
      <c r="CZ27" s="4">
        <v>100</v>
      </c>
      <c r="DC27" s="4">
        <v>100</v>
      </c>
      <c r="DD27" s="4">
        <v>100</v>
      </c>
      <c r="DE27" s="4">
        <v>100</v>
      </c>
      <c r="DF27" s="4">
        <v>100</v>
      </c>
      <c r="DG27" s="4">
        <v>100</v>
      </c>
      <c r="DI27" s="4"/>
      <c r="DJ27" s="4">
        <v>100</v>
      </c>
      <c r="DK27" s="4">
        <v>100</v>
      </c>
      <c r="DL27" s="4">
        <v>100</v>
      </c>
      <c r="DM27" s="4">
        <v>100</v>
      </c>
      <c r="DN27" s="4">
        <v>100</v>
      </c>
      <c r="DO27" s="4"/>
      <c r="DP27" s="4"/>
      <c r="DQ27" s="4">
        <v>100</v>
      </c>
      <c r="DR27" s="4"/>
      <c r="DS27" s="4">
        <v>100</v>
      </c>
      <c r="DT27" s="4">
        <v>100</v>
      </c>
      <c r="DU27" s="4">
        <v>100</v>
      </c>
      <c r="DV27" s="4"/>
      <c r="DW27" s="4"/>
      <c r="DX27" s="4">
        <v>100</v>
      </c>
      <c r="DY27" s="4">
        <v>100</v>
      </c>
      <c r="DZ27" s="4">
        <v>100</v>
      </c>
      <c r="EA27" s="4"/>
      <c r="EB27" s="42">
        <v>100</v>
      </c>
      <c r="EC27" s="4"/>
      <c r="ED27" s="4"/>
      <c r="EE27" s="4">
        <v>100</v>
      </c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</row>
    <row r="28" spans="1:152" x14ac:dyDescent="0.25">
      <c r="A28" s="33" t="s">
        <v>79</v>
      </c>
      <c r="CP28" s="4">
        <v>26710</v>
      </c>
      <c r="CQ28" s="4">
        <v>26990</v>
      </c>
      <c r="CR28" s="4">
        <v>26390</v>
      </c>
      <c r="CS28" s="4">
        <v>26300</v>
      </c>
      <c r="CV28" s="4">
        <v>26390</v>
      </c>
      <c r="CW28" s="4">
        <v>26500</v>
      </c>
      <c r="CX28" s="4">
        <v>26500</v>
      </c>
      <c r="CY28" s="4">
        <v>25700</v>
      </c>
      <c r="CZ28" s="4">
        <v>25500</v>
      </c>
      <c r="DC28" s="4">
        <v>25995</v>
      </c>
      <c r="DD28" s="4">
        <v>26000</v>
      </c>
      <c r="DE28" s="4">
        <v>25990</v>
      </c>
      <c r="DF28" s="4">
        <v>25000</v>
      </c>
      <c r="DG28" s="4">
        <v>25000</v>
      </c>
      <c r="DI28" s="4"/>
      <c r="DJ28" s="4">
        <v>25450</v>
      </c>
      <c r="DK28" s="4">
        <v>25450</v>
      </c>
      <c r="DL28" s="4">
        <v>25800</v>
      </c>
      <c r="DM28" s="4">
        <v>25500</v>
      </c>
      <c r="DN28" s="4">
        <v>25500</v>
      </c>
      <c r="DO28" s="4"/>
      <c r="DP28" s="4"/>
      <c r="DQ28" s="4">
        <v>25510</v>
      </c>
      <c r="DR28" s="4"/>
      <c r="DS28" s="4">
        <v>25990</v>
      </c>
      <c r="DT28" s="4">
        <v>25400</v>
      </c>
      <c r="DU28" s="4">
        <v>25000</v>
      </c>
      <c r="DV28" s="4"/>
      <c r="DW28" s="4"/>
      <c r="DX28" s="4">
        <v>24995</v>
      </c>
      <c r="DY28" s="4">
        <v>25000</v>
      </c>
      <c r="DZ28" s="4">
        <v>24000</v>
      </c>
      <c r="EA28" s="4"/>
      <c r="EB28" s="42">
        <v>23050</v>
      </c>
      <c r="EC28" s="4"/>
      <c r="ED28" s="4"/>
      <c r="EE28" s="4">
        <v>23895</v>
      </c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</row>
    <row r="29" spans="1:152" x14ac:dyDescent="0.25">
      <c r="A29" s="33" t="s">
        <v>142</v>
      </c>
      <c r="CP29" s="4">
        <v>99.5</v>
      </c>
      <c r="CQ29" s="4">
        <v>99.5</v>
      </c>
      <c r="CR29" s="4">
        <v>99.5</v>
      </c>
      <c r="CS29" s="4">
        <v>99.5</v>
      </c>
      <c r="CV29" s="4">
        <v>99.5</v>
      </c>
      <c r="CW29" s="4">
        <v>99.5</v>
      </c>
      <c r="CX29" s="4">
        <v>100</v>
      </c>
      <c r="CY29" s="4">
        <v>100</v>
      </c>
      <c r="CZ29" s="4">
        <v>100</v>
      </c>
      <c r="DC29" s="4">
        <v>100</v>
      </c>
      <c r="DD29" s="4">
        <v>100</v>
      </c>
      <c r="DE29" s="4">
        <v>100</v>
      </c>
      <c r="DF29" s="4">
        <v>100</v>
      </c>
      <c r="DG29" s="4">
        <v>100</v>
      </c>
      <c r="DI29" s="4"/>
      <c r="DJ29" s="4">
        <v>100</v>
      </c>
      <c r="DK29" s="4">
        <v>100</v>
      </c>
      <c r="DL29" s="4">
        <v>100</v>
      </c>
      <c r="DM29" s="4">
        <v>100</v>
      </c>
      <c r="DN29" s="4">
        <v>100</v>
      </c>
      <c r="DO29" s="4"/>
      <c r="DP29" s="4"/>
      <c r="DQ29" s="4">
        <v>100</v>
      </c>
      <c r="DR29" s="4"/>
      <c r="DS29" s="4">
        <v>100</v>
      </c>
      <c r="DT29" s="4">
        <v>100</v>
      </c>
      <c r="DU29" s="4">
        <v>100</v>
      </c>
      <c r="DV29" s="4"/>
      <c r="DW29" s="4"/>
      <c r="DX29" s="4">
        <v>100</v>
      </c>
      <c r="DY29" s="4">
        <v>100</v>
      </c>
      <c r="DZ29" s="4">
        <v>100</v>
      </c>
      <c r="EA29" s="4"/>
      <c r="EB29" s="42">
        <v>100</v>
      </c>
      <c r="EC29" s="4"/>
      <c r="ED29" s="4"/>
      <c r="EE29" s="4">
        <v>100</v>
      </c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</row>
    <row r="30" spans="1:152" x14ac:dyDescent="0.25">
      <c r="A30" s="33" t="s">
        <v>143</v>
      </c>
      <c r="CP30" s="4">
        <v>100</v>
      </c>
      <c r="CQ30" s="4">
        <v>100</v>
      </c>
      <c r="CR30" s="4">
        <v>100</v>
      </c>
      <c r="CS30" s="4">
        <v>100</v>
      </c>
      <c r="CV30" s="4">
        <v>100</v>
      </c>
      <c r="CW30" s="4">
        <v>100</v>
      </c>
      <c r="CX30" s="4">
        <v>100</v>
      </c>
      <c r="CY30" s="4">
        <v>100</v>
      </c>
      <c r="CZ30" s="4">
        <v>100</v>
      </c>
      <c r="DC30" s="4">
        <v>100</v>
      </c>
      <c r="DD30" s="4">
        <v>100</v>
      </c>
      <c r="DE30" s="4">
        <v>100</v>
      </c>
      <c r="DF30" s="4">
        <v>100</v>
      </c>
      <c r="DG30" s="4">
        <v>100</v>
      </c>
      <c r="DI30" s="4"/>
      <c r="DJ30" s="4">
        <v>100</v>
      </c>
      <c r="DK30" s="4">
        <v>100</v>
      </c>
      <c r="DL30" s="4">
        <v>100</v>
      </c>
      <c r="DM30" s="4">
        <v>100</v>
      </c>
      <c r="DN30" s="4">
        <v>100</v>
      </c>
      <c r="DO30" s="4"/>
      <c r="DP30" s="4"/>
      <c r="DQ30" s="4">
        <v>100</v>
      </c>
      <c r="DR30" s="4"/>
      <c r="DS30" s="4">
        <v>100</v>
      </c>
      <c r="DT30" s="4">
        <v>100</v>
      </c>
      <c r="DU30" s="4">
        <v>100</v>
      </c>
      <c r="DV30" s="4"/>
      <c r="DW30" s="4"/>
      <c r="DX30" s="4">
        <v>100</v>
      </c>
      <c r="DY30" s="4">
        <v>100</v>
      </c>
      <c r="DZ30" s="4">
        <v>100</v>
      </c>
      <c r="EA30" s="4"/>
      <c r="EB30" s="42">
        <v>100</v>
      </c>
      <c r="EC30" s="4"/>
      <c r="ED30" s="4"/>
      <c r="EE30" s="4">
        <v>100</v>
      </c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</row>
    <row r="31" spans="1:152" x14ac:dyDescent="0.25">
      <c r="A31" s="33" t="s">
        <v>144</v>
      </c>
      <c r="CP31" s="4">
        <v>100</v>
      </c>
      <c r="CQ31" s="4">
        <v>100</v>
      </c>
      <c r="CR31" s="4">
        <v>100</v>
      </c>
      <c r="CS31" s="4">
        <v>100</v>
      </c>
      <c r="CV31" s="4">
        <v>100</v>
      </c>
      <c r="CW31" s="4">
        <v>99.99</v>
      </c>
      <c r="CX31" s="4">
        <v>99.99</v>
      </c>
      <c r="CY31" s="4">
        <v>99.99</v>
      </c>
      <c r="CZ31" s="4">
        <v>99.99</v>
      </c>
      <c r="DC31" s="4">
        <v>99.99</v>
      </c>
      <c r="DD31" s="4">
        <v>99.99</v>
      </c>
      <c r="DE31" s="4">
        <v>99.99</v>
      </c>
      <c r="DF31" s="4">
        <v>99.99</v>
      </c>
      <c r="DG31" s="4">
        <v>99.99</v>
      </c>
      <c r="DI31" s="4"/>
      <c r="DJ31" s="4">
        <v>99.99</v>
      </c>
      <c r="DK31" s="4">
        <v>100</v>
      </c>
      <c r="DL31" s="4">
        <v>100</v>
      </c>
      <c r="DM31" s="4">
        <v>100</v>
      </c>
      <c r="DN31" s="4">
        <v>100</v>
      </c>
      <c r="DO31" s="4"/>
      <c r="DP31" s="4"/>
      <c r="DQ31" s="4">
        <v>100</v>
      </c>
      <c r="DR31" s="4"/>
      <c r="DS31" s="4">
        <v>100</v>
      </c>
      <c r="DT31" s="4">
        <v>100</v>
      </c>
      <c r="DU31" s="4">
        <v>100</v>
      </c>
      <c r="DV31" s="4"/>
      <c r="DW31" s="4"/>
      <c r="DX31" s="4">
        <v>100</v>
      </c>
      <c r="DY31" s="4">
        <v>100</v>
      </c>
      <c r="DZ31" s="4">
        <v>100</v>
      </c>
      <c r="EA31" s="4"/>
      <c r="EB31" s="42">
        <v>100</v>
      </c>
      <c r="EC31" s="4"/>
      <c r="ED31" s="4"/>
      <c r="EE31" s="4">
        <v>100</v>
      </c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</row>
    <row r="32" spans="1:152" x14ac:dyDescent="0.25">
      <c r="A32" s="33" t="s">
        <v>145</v>
      </c>
      <c r="CP32" s="4">
        <v>100</v>
      </c>
      <c r="CQ32" s="4">
        <v>100</v>
      </c>
      <c r="CR32" s="4">
        <v>100</v>
      </c>
      <c r="CS32" s="4">
        <v>100</v>
      </c>
      <c r="CV32" s="4">
        <v>100</v>
      </c>
      <c r="CW32" s="4">
        <v>100</v>
      </c>
      <c r="CX32" s="4">
        <v>100</v>
      </c>
      <c r="CY32" s="4">
        <v>100</v>
      </c>
      <c r="CZ32" s="4">
        <v>100</v>
      </c>
      <c r="DC32" s="4">
        <v>99.99</v>
      </c>
      <c r="DD32" s="4">
        <v>100</v>
      </c>
      <c r="DE32" s="4">
        <v>100</v>
      </c>
      <c r="DF32" s="4">
        <v>100</v>
      </c>
      <c r="DG32" s="4">
        <v>100</v>
      </c>
      <c r="DI32" s="4"/>
      <c r="DJ32" s="4">
        <v>100</v>
      </c>
      <c r="DK32" s="4">
        <v>100</v>
      </c>
      <c r="DL32" s="4">
        <v>100</v>
      </c>
      <c r="DM32" s="4">
        <v>100</v>
      </c>
      <c r="DN32" s="4">
        <v>100</v>
      </c>
      <c r="DO32" s="4"/>
      <c r="DP32" s="4"/>
      <c r="DQ32" s="4">
        <v>100</v>
      </c>
      <c r="DR32" s="4"/>
      <c r="DS32" s="4">
        <v>100</v>
      </c>
      <c r="DT32" s="4">
        <v>100</v>
      </c>
      <c r="DU32" s="4">
        <v>100</v>
      </c>
      <c r="DV32" s="4"/>
      <c r="DW32" s="4"/>
      <c r="DX32" s="4">
        <v>100</v>
      </c>
      <c r="DY32" s="4">
        <v>100</v>
      </c>
      <c r="DZ32" s="4">
        <v>100</v>
      </c>
      <c r="EA32" s="4"/>
      <c r="EB32" s="42">
        <v>100</v>
      </c>
      <c r="EC32" s="4"/>
      <c r="ED32" s="4"/>
      <c r="EE32" s="4">
        <v>100</v>
      </c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</row>
    <row r="33" spans="1:152" x14ac:dyDescent="0.25">
      <c r="A33" s="33" t="s">
        <v>146</v>
      </c>
      <c r="CP33" s="4">
        <v>100</v>
      </c>
      <c r="CQ33" s="4">
        <v>100</v>
      </c>
      <c r="CR33" s="4">
        <v>100</v>
      </c>
      <c r="CS33" s="4">
        <v>100</v>
      </c>
      <c r="CV33" s="4">
        <v>100</v>
      </c>
      <c r="CW33" s="4">
        <v>100</v>
      </c>
      <c r="CX33" s="4">
        <v>100</v>
      </c>
      <c r="CY33" s="4">
        <v>100</v>
      </c>
      <c r="CZ33" s="4">
        <v>100</v>
      </c>
      <c r="DC33" s="4">
        <v>100</v>
      </c>
      <c r="DD33" s="4">
        <v>100</v>
      </c>
      <c r="DE33" s="4">
        <v>100</v>
      </c>
      <c r="DF33" s="4">
        <v>100</v>
      </c>
      <c r="DG33" s="4">
        <v>100</v>
      </c>
      <c r="DI33" s="4"/>
      <c r="DJ33" s="4">
        <v>100</v>
      </c>
      <c r="DK33" s="4">
        <v>100</v>
      </c>
      <c r="DL33" s="4">
        <v>100</v>
      </c>
      <c r="DM33" s="4">
        <v>100</v>
      </c>
      <c r="DN33" s="4">
        <v>100</v>
      </c>
      <c r="DO33" s="4"/>
      <c r="DP33" s="4"/>
      <c r="DQ33" s="4">
        <v>100</v>
      </c>
      <c r="DR33" s="4"/>
      <c r="DS33" s="4">
        <v>100</v>
      </c>
      <c r="DT33" s="4">
        <v>100</v>
      </c>
      <c r="DU33" s="4">
        <v>100</v>
      </c>
      <c r="DV33" s="4"/>
      <c r="DW33" s="4"/>
      <c r="DX33" s="4">
        <v>100</v>
      </c>
      <c r="DY33" s="4">
        <v>100</v>
      </c>
      <c r="DZ33" s="4">
        <v>100</v>
      </c>
      <c r="EA33" s="4"/>
      <c r="EB33" s="42">
        <v>100</v>
      </c>
      <c r="EC33" s="4"/>
      <c r="ED33" s="4"/>
      <c r="EE33" s="4">
        <v>100</v>
      </c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</row>
    <row r="34" spans="1:152" x14ac:dyDescent="0.25">
      <c r="A34" s="33" t="s">
        <v>147</v>
      </c>
      <c r="CP34" s="4">
        <v>100</v>
      </c>
      <c r="CQ34" s="4">
        <v>100</v>
      </c>
      <c r="CR34" s="4">
        <v>100</v>
      </c>
      <c r="CS34" s="4">
        <v>100</v>
      </c>
      <c r="CV34" s="4">
        <v>100</v>
      </c>
      <c r="CW34" s="4">
        <v>100</v>
      </c>
      <c r="CX34" s="4">
        <v>100</v>
      </c>
      <c r="CY34" s="4">
        <v>100</v>
      </c>
      <c r="CZ34" s="4">
        <v>100</v>
      </c>
      <c r="DC34" s="4">
        <v>100</v>
      </c>
      <c r="DD34" s="4">
        <v>100</v>
      </c>
      <c r="DE34" s="4">
        <v>99.99</v>
      </c>
      <c r="DF34" s="4">
        <v>99.99</v>
      </c>
      <c r="DG34" s="4">
        <v>99.99</v>
      </c>
      <c r="DI34" s="4"/>
      <c r="DJ34" s="4">
        <v>99.99</v>
      </c>
      <c r="DK34" s="4">
        <v>99.99</v>
      </c>
      <c r="DL34" s="4">
        <v>99.99</v>
      </c>
      <c r="DM34" s="4">
        <v>99.99</v>
      </c>
      <c r="DN34" s="4">
        <v>99.99</v>
      </c>
      <c r="DO34" s="4"/>
      <c r="DP34" s="4"/>
      <c r="DQ34" s="4">
        <v>99.99</v>
      </c>
      <c r="DR34" s="4"/>
      <c r="DS34" s="4">
        <v>99.99</v>
      </c>
      <c r="DT34" s="4">
        <v>99.99</v>
      </c>
      <c r="DU34" s="4">
        <v>99.99</v>
      </c>
      <c r="DV34" s="4"/>
      <c r="DW34" s="4"/>
      <c r="DX34" s="4">
        <v>99.99</v>
      </c>
      <c r="DY34" s="4">
        <v>99.99</v>
      </c>
      <c r="DZ34" s="4">
        <v>99.99</v>
      </c>
      <c r="EA34" s="4"/>
      <c r="EB34" s="42">
        <v>99.99</v>
      </c>
      <c r="EC34" s="4"/>
      <c r="ED34" s="4"/>
      <c r="EE34" s="4">
        <v>99.99</v>
      </c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</row>
    <row r="35" spans="1:152" x14ac:dyDescent="0.25">
      <c r="A35" s="33" t="s">
        <v>49</v>
      </c>
      <c r="CP35" s="4">
        <v>19</v>
      </c>
      <c r="CQ35" s="4">
        <v>19</v>
      </c>
      <c r="CR35" s="4">
        <v>19</v>
      </c>
      <c r="CS35" s="4">
        <v>19</v>
      </c>
      <c r="CV35" s="4">
        <v>18</v>
      </c>
      <c r="CW35" s="4">
        <v>18</v>
      </c>
      <c r="CX35" s="4">
        <v>18</v>
      </c>
      <c r="CY35" s="4">
        <v>19</v>
      </c>
      <c r="CZ35" s="4">
        <v>19</v>
      </c>
      <c r="DC35" s="4">
        <v>19</v>
      </c>
      <c r="DD35" s="4">
        <v>18</v>
      </c>
      <c r="DE35" s="4">
        <v>18</v>
      </c>
      <c r="DF35" s="4">
        <v>18</v>
      </c>
      <c r="DG35" s="4">
        <v>19</v>
      </c>
      <c r="DI35" s="4"/>
      <c r="DJ35" s="4">
        <v>19</v>
      </c>
      <c r="DK35" s="4">
        <v>20</v>
      </c>
      <c r="DL35" s="4">
        <v>21</v>
      </c>
      <c r="DM35" s="4">
        <v>22</v>
      </c>
      <c r="DN35" s="4">
        <v>23</v>
      </c>
      <c r="DO35" s="4"/>
      <c r="DP35" s="4"/>
      <c r="DQ35" s="4">
        <v>24</v>
      </c>
      <c r="DR35" s="4"/>
      <c r="DS35" s="4">
        <v>25</v>
      </c>
      <c r="DT35" s="4">
        <v>25</v>
      </c>
      <c r="DU35" s="4">
        <v>24</v>
      </c>
      <c r="DV35" s="4"/>
      <c r="DW35" s="4"/>
      <c r="DX35" s="4">
        <v>24</v>
      </c>
      <c r="DY35" s="4">
        <v>23</v>
      </c>
      <c r="DZ35" s="4">
        <v>23</v>
      </c>
      <c r="EA35" s="4"/>
      <c r="EB35" s="42">
        <v>22</v>
      </c>
      <c r="EC35" s="4"/>
      <c r="ED35" s="4"/>
      <c r="EE35" s="4">
        <v>23</v>
      </c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</row>
    <row r="36" spans="1:152" x14ac:dyDescent="0.25">
      <c r="A36" s="33" t="s">
        <v>50</v>
      </c>
      <c r="CP36" s="4">
        <v>5445</v>
      </c>
      <c r="CQ36" s="4">
        <v>5480</v>
      </c>
      <c r="CR36" s="4">
        <v>5290</v>
      </c>
      <c r="CS36" s="4">
        <v>5290</v>
      </c>
      <c r="CV36" s="4">
        <v>5180</v>
      </c>
      <c r="CW36" s="4">
        <v>5180</v>
      </c>
      <c r="CX36" s="4">
        <v>5480</v>
      </c>
      <c r="CY36" s="4">
        <v>5480</v>
      </c>
      <c r="CZ36" s="4">
        <v>5070</v>
      </c>
      <c r="DC36" s="4">
        <v>4940</v>
      </c>
      <c r="DD36" s="4">
        <v>4830</v>
      </c>
      <c r="DE36" s="4">
        <v>4950</v>
      </c>
      <c r="DF36" s="4">
        <v>4995</v>
      </c>
      <c r="DG36" s="4">
        <v>4950</v>
      </c>
      <c r="DI36" s="4"/>
      <c r="DJ36" s="4">
        <v>4800</v>
      </c>
      <c r="DK36" s="4">
        <v>4995</v>
      </c>
      <c r="DL36" s="4">
        <v>4995</v>
      </c>
      <c r="DM36" s="4">
        <v>4850</v>
      </c>
      <c r="DN36" s="4">
        <v>4895</v>
      </c>
      <c r="DO36" s="4"/>
      <c r="DP36" s="4"/>
      <c r="DQ36" s="4">
        <v>4900</v>
      </c>
      <c r="DR36" s="4"/>
      <c r="DS36" s="4">
        <v>4895</v>
      </c>
      <c r="DT36" s="4">
        <v>4895</v>
      </c>
      <c r="DU36" s="4">
        <v>4900</v>
      </c>
      <c r="DV36" s="4"/>
      <c r="DW36" s="4"/>
      <c r="DX36" s="4">
        <v>4700</v>
      </c>
      <c r="DY36" s="4">
        <v>4600</v>
      </c>
      <c r="DZ36" s="4">
        <v>4800</v>
      </c>
      <c r="EA36" s="4"/>
      <c r="EB36" s="42">
        <v>4800</v>
      </c>
      <c r="EC36" s="4"/>
      <c r="ED36" s="4"/>
      <c r="EE36" s="4">
        <v>4800</v>
      </c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</row>
    <row r="37" spans="1:152" x14ac:dyDescent="0.25">
      <c r="A37" s="33" t="s">
        <v>52</v>
      </c>
      <c r="CP37" s="4">
        <v>250</v>
      </c>
      <c r="CQ37" s="4">
        <v>265</v>
      </c>
      <c r="CR37" s="4">
        <v>280</v>
      </c>
      <c r="CS37" s="4">
        <v>300</v>
      </c>
      <c r="CV37" s="4">
        <v>310</v>
      </c>
      <c r="CW37" s="4">
        <v>320</v>
      </c>
      <c r="CX37" s="4">
        <v>340</v>
      </c>
      <c r="CY37" s="4">
        <v>365</v>
      </c>
      <c r="CZ37" s="4">
        <v>390</v>
      </c>
      <c r="DC37" s="4">
        <v>415</v>
      </c>
      <c r="DD37" s="4">
        <v>445</v>
      </c>
      <c r="DE37" s="4">
        <v>475</v>
      </c>
      <c r="DF37" s="4">
        <v>510</v>
      </c>
      <c r="DG37" s="4">
        <v>545</v>
      </c>
      <c r="DI37" s="4"/>
      <c r="DJ37" s="4">
        <v>585</v>
      </c>
      <c r="DK37" s="4">
        <v>625</v>
      </c>
      <c r="DL37" s="4">
        <v>670</v>
      </c>
      <c r="DM37" s="4">
        <v>720</v>
      </c>
      <c r="DN37" s="4">
        <v>770</v>
      </c>
      <c r="DO37" s="4"/>
      <c r="DP37" s="4"/>
      <c r="DQ37" s="4">
        <v>800</v>
      </c>
      <c r="DR37" s="4"/>
      <c r="DS37" s="4">
        <v>860</v>
      </c>
      <c r="DT37" s="4">
        <v>920</v>
      </c>
      <c r="DU37" s="4">
        <v>970</v>
      </c>
      <c r="DV37" s="4"/>
      <c r="DW37" s="4"/>
      <c r="DX37" s="4">
        <v>900</v>
      </c>
      <c r="DY37" s="4">
        <v>835</v>
      </c>
      <c r="DZ37" s="4">
        <v>835</v>
      </c>
      <c r="EA37" s="4"/>
      <c r="EB37" s="42">
        <v>775</v>
      </c>
      <c r="EC37" s="4"/>
      <c r="ED37" s="4"/>
      <c r="EE37" s="4">
        <v>720</v>
      </c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</row>
    <row r="38" spans="1:152" x14ac:dyDescent="0.25">
      <c r="A38" s="33" t="s">
        <v>78</v>
      </c>
      <c r="CP38" s="4">
        <v>8200</v>
      </c>
      <c r="CQ38" s="4">
        <v>8150</v>
      </c>
      <c r="CR38" s="4">
        <v>8150</v>
      </c>
      <c r="CS38" s="4">
        <v>8150</v>
      </c>
      <c r="CV38" s="4">
        <v>8150</v>
      </c>
      <c r="CW38" s="4">
        <v>8150</v>
      </c>
      <c r="CX38" s="4">
        <v>8100</v>
      </c>
      <c r="CY38" s="4">
        <v>8100</v>
      </c>
      <c r="CZ38" s="4">
        <v>8100</v>
      </c>
      <c r="DC38" s="4">
        <v>8100</v>
      </c>
      <c r="DD38" s="4">
        <v>8000</v>
      </c>
      <c r="DE38" s="4">
        <v>8000</v>
      </c>
      <c r="DF38" s="4">
        <v>8000</v>
      </c>
      <c r="DG38" s="4">
        <v>8050</v>
      </c>
      <c r="DI38" s="4"/>
      <c r="DJ38" s="4">
        <v>8000</v>
      </c>
      <c r="DK38" s="4">
        <v>8000</v>
      </c>
      <c r="DL38" s="4">
        <v>8080</v>
      </c>
      <c r="DM38" s="4">
        <v>8000</v>
      </c>
      <c r="DN38" s="4">
        <v>8000</v>
      </c>
      <c r="DO38" s="4"/>
      <c r="DP38" s="4"/>
      <c r="DQ38" s="4">
        <v>8000</v>
      </c>
      <c r="DR38" s="4"/>
      <c r="DS38" s="4">
        <v>8100</v>
      </c>
      <c r="DT38" s="4">
        <v>8200</v>
      </c>
      <c r="DU38" s="4">
        <v>8000</v>
      </c>
      <c r="DV38" s="4"/>
      <c r="DW38" s="4"/>
      <c r="DX38" s="4">
        <v>8400</v>
      </c>
      <c r="DY38" s="4">
        <v>8500</v>
      </c>
      <c r="DZ38" s="4">
        <v>8500</v>
      </c>
      <c r="EA38" s="4"/>
      <c r="EB38" s="42">
        <v>8900</v>
      </c>
      <c r="EC38" s="4"/>
      <c r="ED38" s="4"/>
      <c r="EE38" s="4">
        <v>8900</v>
      </c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</row>
    <row r="39" spans="1:152" x14ac:dyDescent="0.25">
      <c r="A39" s="33" t="s">
        <v>53</v>
      </c>
      <c r="CP39" s="4">
        <v>2755</v>
      </c>
      <c r="CQ39" s="4">
        <v>2850</v>
      </c>
      <c r="CR39" s="4">
        <v>2900</v>
      </c>
      <c r="CS39" s="4">
        <v>2900</v>
      </c>
      <c r="CV39" s="4">
        <v>2850</v>
      </c>
      <c r="CW39" s="4">
        <v>2900</v>
      </c>
      <c r="CX39" s="4">
        <v>2900</v>
      </c>
      <c r="CY39" s="4">
        <v>2900</v>
      </c>
      <c r="CZ39" s="4">
        <v>2790</v>
      </c>
      <c r="DC39" s="4">
        <v>2670</v>
      </c>
      <c r="DD39" s="4">
        <v>2585</v>
      </c>
      <c r="DE39" s="4">
        <v>2670</v>
      </c>
      <c r="DF39" s="4">
        <v>2650</v>
      </c>
      <c r="DG39" s="4">
        <v>2700</v>
      </c>
      <c r="DI39" s="4"/>
      <c r="DJ39" s="4">
        <v>2800</v>
      </c>
      <c r="DK39" s="4">
        <v>2700</v>
      </c>
      <c r="DL39" s="4">
        <v>2700</v>
      </c>
      <c r="DM39" s="4">
        <v>2800</v>
      </c>
      <c r="DN39" s="4">
        <v>2790</v>
      </c>
      <c r="DO39" s="4"/>
      <c r="DP39" s="4"/>
      <c r="DQ39" s="4">
        <v>2790</v>
      </c>
      <c r="DR39" s="4"/>
      <c r="DS39" s="4">
        <v>2785</v>
      </c>
      <c r="DT39" s="4">
        <v>2700</v>
      </c>
      <c r="DU39" s="4">
        <v>2695</v>
      </c>
      <c r="DV39" s="4"/>
      <c r="DW39" s="4"/>
      <c r="DX39" s="4">
        <v>2600</v>
      </c>
      <c r="DY39" s="4">
        <v>2700</v>
      </c>
      <c r="DZ39" s="4">
        <v>2700</v>
      </c>
      <c r="EA39" s="4"/>
      <c r="EB39" s="42">
        <v>2700</v>
      </c>
      <c r="EC39" s="4"/>
      <c r="ED39" s="4"/>
      <c r="EE39" s="4">
        <v>2750</v>
      </c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</row>
    <row r="40" spans="1:152" x14ac:dyDescent="0.25">
      <c r="A40" s="33" t="s">
        <v>54</v>
      </c>
      <c r="CP40" s="4">
        <v>8735</v>
      </c>
      <c r="CQ40" s="4">
        <v>9300</v>
      </c>
      <c r="CR40" s="4">
        <v>9100</v>
      </c>
      <c r="CS40" s="4">
        <v>9005</v>
      </c>
      <c r="CV40" s="4">
        <v>9000</v>
      </c>
      <c r="CW40" s="4">
        <v>8500</v>
      </c>
      <c r="CX40" s="4">
        <v>8700</v>
      </c>
      <c r="CY40" s="4">
        <v>8550</v>
      </c>
      <c r="CZ40" s="4">
        <v>8500</v>
      </c>
      <c r="DC40" s="4">
        <v>8005</v>
      </c>
      <c r="DD40" s="4">
        <v>8030</v>
      </c>
      <c r="DE40" s="4">
        <v>8050</v>
      </c>
      <c r="DF40" s="4">
        <v>8250</v>
      </c>
      <c r="DG40" s="4">
        <v>8105</v>
      </c>
      <c r="DI40" s="4"/>
      <c r="DJ40" s="4">
        <v>8500</v>
      </c>
      <c r="DK40" s="4">
        <v>8315</v>
      </c>
      <c r="DL40" s="4">
        <v>8500</v>
      </c>
      <c r="DM40" s="4">
        <v>8245</v>
      </c>
      <c r="DN40" s="4">
        <v>8200</v>
      </c>
      <c r="DO40" s="4"/>
      <c r="DP40" s="4"/>
      <c r="DQ40" s="4">
        <v>8700</v>
      </c>
      <c r="DR40" s="4"/>
      <c r="DS40" s="4">
        <v>8500</v>
      </c>
      <c r="DT40" s="4">
        <v>8495</v>
      </c>
      <c r="DU40" s="4">
        <v>8400</v>
      </c>
      <c r="DV40" s="4"/>
      <c r="DW40" s="4"/>
      <c r="DX40" s="4">
        <v>8500</v>
      </c>
      <c r="DY40" s="4">
        <v>8500</v>
      </c>
      <c r="DZ40" s="4">
        <v>8410</v>
      </c>
      <c r="EA40" s="4"/>
      <c r="EB40" s="42">
        <v>8500</v>
      </c>
      <c r="EC40" s="4"/>
      <c r="ED40" s="4"/>
      <c r="EE40" s="4">
        <v>8600</v>
      </c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</row>
    <row r="41" spans="1:152" x14ac:dyDescent="0.25">
      <c r="A41" s="33" t="s">
        <v>148</v>
      </c>
      <c r="CP41" s="4">
        <v>100</v>
      </c>
      <c r="CQ41" s="4">
        <v>100</v>
      </c>
      <c r="CR41" s="4">
        <v>100</v>
      </c>
      <c r="CS41" s="4">
        <v>100</v>
      </c>
      <c r="CV41" s="4">
        <v>100</v>
      </c>
      <c r="CW41" s="4">
        <v>100</v>
      </c>
      <c r="CX41" s="4">
        <v>100</v>
      </c>
      <c r="CY41" s="4">
        <v>100</v>
      </c>
      <c r="CZ41" s="4">
        <v>100</v>
      </c>
      <c r="DC41" s="4">
        <v>100</v>
      </c>
      <c r="DD41" s="4">
        <v>100</v>
      </c>
      <c r="DE41" s="4">
        <v>100</v>
      </c>
      <c r="DF41" s="4">
        <v>100</v>
      </c>
      <c r="DG41" s="4">
        <v>100</v>
      </c>
      <c r="DI41" s="4"/>
      <c r="DJ41" s="4">
        <v>100</v>
      </c>
      <c r="DK41" s="4">
        <v>100</v>
      </c>
      <c r="DL41" s="4">
        <v>100</v>
      </c>
      <c r="DM41" s="4">
        <v>100</v>
      </c>
      <c r="DN41" s="4">
        <v>100</v>
      </c>
      <c r="DO41" s="4"/>
      <c r="DP41" s="4"/>
      <c r="DQ41" s="4">
        <v>100</v>
      </c>
      <c r="DR41" s="4"/>
      <c r="DS41" s="4">
        <v>100</v>
      </c>
      <c r="DT41" s="4">
        <v>100</v>
      </c>
      <c r="DU41" s="4">
        <v>100</v>
      </c>
      <c r="DV41" s="4"/>
      <c r="DW41" s="4"/>
      <c r="DX41" s="4">
        <v>100</v>
      </c>
      <c r="DY41" s="4">
        <v>100</v>
      </c>
      <c r="DZ41" s="4">
        <v>100</v>
      </c>
      <c r="EA41" s="4"/>
      <c r="EB41" s="42">
        <v>100</v>
      </c>
      <c r="EC41" s="4"/>
      <c r="ED41" s="4"/>
      <c r="EE41" s="4">
        <v>100</v>
      </c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</row>
    <row r="42" spans="1:152" x14ac:dyDescent="0.25">
      <c r="A42" s="33" t="s">
        <v>55</v>
      </c>
      <c r="CP42" s="4">
        <v>7400</v>
      </c>
      <c r="CQ42" s="4">
        <v>7500</v>
      </c>
      <c r="CR42" s="4">
        <v>7250</v>
      </c>
      <c r="CS42" s="4">
        <v>7250</v>
      </c>
      <c r="CV42" s="4">
        <v>7245</v>
      </c>
      <c r="CW42" s="4">
        <v>7200</v>
      </c>
      <c r="CX42" s="4">
        <v>7200</v>
      </c>
      <c r="CY42" s="4">
        <v>6660</v>
      </c>
      <c r="CZ42" s="4">
        <v>6165</v>
      </c>
      <c r="DC42" s="4">
        <v>6000</v>
      </c>
      <c r="DD42" s="4">
        <v>5900</v>
      </c>
      <c r="DE42" s="4">
        <v>6340</v>
      </c>
      <c r="DF42" s="4">
        <v>5865</v>
      </c>
      <c r="DG42" s="4">
        <v>5840</v>
      </c>
      <c r="DI42" s="4"/>
      <c r="DJ42" s="4">
        <v>6200</v>
      </c>
      <c r="DK42" s="4">
        <v>6650</v>
      </c>
      <c r="DL42" s="4">
        <v>6400</v>
      </c>
      <c r="DM42" s="4">
        <v>6000</v>
      </c>
      <c r="DN42" s="4">
        <v>6000</v>
      </c>
      <c r="DO42" s="4"/>
      <c r="DP42" s="4"/>
      <c r="DQ42" s="4">
        <v>6000</v>
      </c>
      <c r="DR42" s="4"/>
      <c r="DS42" s="4">
        <v>5900</v>
      </c>
      <c r="DT42" s="4">
        <v>5465</v>
      </c>
      <c r="DU42" s="4">
        <v>5800</v>
      </c>
      <c r="DV42" s="4"/>
      <c r="DW42" s="4"/>
      <c r="DX42" s="4">
        <v>5500</v>
      </c>
      <c r="DY42" s="4">
        <v>5680</v>
      </c>
      <c r="DZ42" s="4">
        <v>5600</v>
      </c>
      <c r="EA42" s="4"/>
      <c r="EB42" s="42">
        <v>5490</v>
      </c>
      <c r="EC42" s="4"/>
      <c r="ED42" s="4"/>
      <c r="EE42" s="4">
        <v>5450</v>
      </c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</row>
    <row r="43" spans="1:152" x14ac:dyDescent="0.25">
      <c r="A43" s="33" t="s">
        <v>73</v>
      </c>
      <c r="CP43" s="4">
        <v>197910</v>
      </c>
      <c r="CQ43" s="4">
        <v>197910</v>
      </c>
      <c r="CR43" s="4">
        <v>197910</v>
      </c>
      <c r="CS43" s="4">
        <v>197910</v>
      </c>
      <c r="CV43" s="4">
        <v>197910</v>
      </c>
      <c r="CW43" s="4">
        <v>197910</v>
      </c>
      <c r="CX43" s="4">
        <v>195995</v>
      </c>
      <c r="CY43" s="4">
        <v>196000</v>
      </c>
      <c r="CZ43" s="4">
        <v>196000</v>
      </c>
      <c r="DC43" s="4">
        <v>181500</v>
      </c>
      <c r="DD43" s="4">
        <v>181500</v>
      </c>
      <c r="DE43" s="4">
        <v>185000</v>
      </c>
      <c r="DF43" s="4">
        <v>190000</v>
      </c>
      <c r="DG43" s="4">
        <v>190000</v>
      </c>
      <c r="DI43" s="4"/>
      <c r="DJ43" s="4">
        <v>185000</v>
      </c>
      <c r="DK43" s="4">
        <v>185000</v>
      </c>
      <c r="DL43" s="4">
        <v>185000</v>
      </c>
      <c r="DM43" s="4">
        <v>185000</v>
      </c>
      <c r="DN43" s="4">
        <v>185000</v>
      </c>
      <c r="DO43" s="4"/>
      <c r="DP43" s="4"/>
      <c r="DQ43" s="4">
        <v>185000</v>
      </c>
      <c r="DR43" s="4"/>
      <c r="DS43" s="4">
        <v>185000</v>
      </c>
      <c r="DT43" s="4">
        <v>185000</v>
      </c>
      <c r="DU43" s="4">
        <v>185000</v>
      </c>
      <c r="DV43" s="4"/>
      <c r="DW43" s="4"/>
      <c r="DX43" s="4">
        <v>185000</v>
      </c>
      <c r="DY43" s="4">
        <v>185000</v>
      </c>
      <c r="DZ43" s="4">
        <v>185000</v>
      </c>
      <c r="EA43" s="4"/>
      <c r="EB43" s="42">
        <v>183995</v>
      </c>
      <c r="EC43" s="4"/>
      <c r="ED43" s="4"/>
      <c r="EE43" s="4">
        <v>180000</v>
      </c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</row>
    <row r="44" spans="1:152" x14ac:dyDescent="0.25">
      <c r="A44" s="33" t="s">
        <v>56</v>
      </c>
      <c r="CP44" s="4">
        <v>7400</v>
      </c>
      <c r="CQ44" s="4">
        <v>7400</v>
      </c>
      <c r="CR44" s="4">
        <v>7400</v>
      </c>
      <c r="CS44" s="4">
        <v>7400</v>
      </c>
      <c r="CV44" s="4">
        <v>7400</v>
      </c>
      <c r="CW44" s="4">
        <v>7400</v>
      </c>
      <c r="CX44" s="4">
        <v>7400</v>
      </c>
      <c r="CY44" s="4">
        <v>7400</v>
      </c>
      <c r="CZ44" s="4">
        <v>7400</v>
      </c>
      <c r="DC44" s="4">
        <v>7400</v>
      </c>
      <c r="DD44" s="4">
        <v>7400</v>
      </c>
      <c r="DE44" s="4">
        <v>7400</v>
      </c>
      <c r="DF44" s="4">
        <v>7400</v>
      </c>
      <c r="DG44" s="4">
        <v>7400</v>
      </c>
      <c r="DI44" s="4"/>
      <c r="DJ44" s="4">
        <v>7400</v>
      </c>
      <c r="DK44" s="4">
        <v>7400</v>
      </c>
      <c r="DL44" s="4">
        <v>7400</v>
      </c>
      <c r="DM44" s="4">
        <v>7250</v>
      </c>
      <c r="DN44" s="4">
        <v>7250</v>
      </c>
      <c r="DO44" s="4"/>
      <c r="DP44" s="4"/>
      <c r="DQ44" s="4">
        <v>7250</v>
      </c>
      <c r="DR44" s="4"/>
      <c r="DS44" s="4">
        <v>7250</v>
      </c>
      <c r="DT44" s="4">
        <v>7250</v>
      </c>
      <c r="DU44" s="4">
        <v>7250</v>
      </c>
      <c r="DV44" s="4"/>
      <c r="DW44" s="4"/>
      <c r="DX44" s="4">
        <v>7000</v>
      </c>
      <c r="DY44" s="4">
        <v>7000</v>
      </c>
      <c r="DZ44" s="4">
        <v>7000</v>
      </c>
      <c r="EA44" s="4"/>
      <c r="EB44" s="42">
        <v>7000</v>
      </c>
      <c r="EC44" s="4"/>
      <c r="ED44" s="4"/>
      <c r="EE44" s="4">
        <v>7000</v>
      </c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</row>
    <row r="45" spans="1:152" x14ac:dyDescent="0.25">
      <c r="A45" s="33" t="s">
        <v>70</v>
      </c>
      <c r="CP45" s="4">
        <v>1600</v>
      </c>
      <c r="CQ45" s="4">
        <v>1600</v>
      </c>
      <c r="CR45" s="4">
        <v>1700</v>
      </c>
      <c r="CS45" s="4">
        <v>1800</v>
      </c>
      <c r="CV45" s="4">
        <v>1665</v>
      </c>
      <c r="CW45" s="4">
        <v>1600</v>
      </c>
      <c r="CX45" s="4">
        <v>1550</v>
      </c>
      <c r="CY45" s="4">
        <v>1650</v>
      </c>
      <c r="CZ45" s="4">
        <v>1570</v>
      </c>
      <c r="DC45" s="4">
        <v>1550</v>
      </c>
      <c r="DD45" s="4">
        <v>1500</v>
      </c>
      <c r="DE45" s="4">
        <v>1510</v>
      </c>
      <c r="DF45" s="4">
        <v>1520</v>
      </c>
      <c r="DG45" s="4">
        <v>1550</v>
      </c>
      <c r="DI45" s="4"/>
      <c r="DJ45" s="4">
        <v>1625</v>
      </c>
      <c r="DK45" s="4">
        <v>1600</v>
      </c>
      <c r="DL45" s="4">
        <v>1600</v>
      </c>
      <c r="DM45" s="4">
        <v>1570</v>
      </c>
      <c r="DN45" s="4">
        <v>1510</v>
      </c>
      <c r="DO45" s="4"/>
      <c r="DP45" s="4"/>
      <c r="DQ45" s="4">
        <v>1500</v>
      </c>
      <c r="DR45" s="4"/>
      <c r="DS45" s="4">
        <v>1400</v>
      </c>
      <c r="DT45" s="4">
        <v>1395</v>
      </c>
      <c r="DU45" s="4">
        <v>1425</v>
      </c>
      <c r="DV45" s="4"/>
      <c r="DW45" s="4"/>
      <c r="DX45" s="4">
        <v>1320</v>
      </c>
      <c r="DY45" s="4">
        <v>1300</v>
      </c>
      <c r="DZ45" s="4">
        <v>1320</v>
      </c>
      <c r="EA45" s="4"/>
      <c r="EB45" s="42">
        <v>1305</v>
      </c>
      <c r="EC45" s="4"/>
      <c r="ED45" s="4"/>
      <c r="EE45" s="4">
        <v>1305</v>
      </c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</row>
    <row r="46" spans="1:152" x14ac:dyDescent="0.25">
      <c r="A46" s="33" t="s">
        <v>66</v>
      </c>
      <c r="CP46" s="4">
        <v>4200</v>
      </c>
      <c r="CQ46" s="4">
        <v>4200</v>
      </c>
      <c r="CR46" s="4">
        <v>4200</v>
      </c>
      <c r="CS46" s="4">
        <v>4100</v>
      </c>
      <c r="CV46" s="4">
        <v>4000</v>
      </c>
      <c r="CW46" s="4">
        <v>4010</v>
      </c>
      <c r="CX46" s="4">
        <v>4010</v>
      </c>
      <c r="CY46" s="4">
        <v>4310</v>
      </c>
      <c r="CZ46" s="4">
        <v>4300</v>
      </c>
      <c r="DC46" s="4">
        <v>4560</v>
      </c>
      <c r="DD46" s="4">
        <v>4450</v>
      </c>
      <c r="DE46" s="4">
        <v>4200</v>
      </c>
      <c r="DF46" s="4">
        <v>4100</v>
      </c>
      <c r="DG46" s="4">
        <v>4150</v>
      </c>
      <c r="DI46" s="4"/>
      <c r="DJ46" s="4">
        <v>4365</v>
      </c>
      <c r="DK46" s="4">
        <v>4200</v>
      </c>
      <c r="DL46" s="4">
        <v>4150</v>
      </c>
      <c r="DM46" s="4">
        <v>4070</v>
      </c>
      <c r="DN46" s="4">
        <v>4100</v>
      </c>
      <c r="DO46" s="4"/>
      <c r="DP46" s="4"/>
      <c r="DQ46" s="4">
        <v>4000</v>
      </c>
      <c r="DR46" s="4"/>
      <c r="DS46" s="4">
        <v>4000</v>
      </c>
      <c r="DT46" s="4">
        <v>4000</v>
      </c>
      <c r="DU46" s="4">
        <v>4000</v>
      </c>
      <c r="DV46" s="4"/>
      <c r="DW46" s="4"/>
      <c r="DX46" s="4">
        <v>3900</v>
      </c>
      <c r="DY46" s="4">
        <v>3800</v>
      </c>
      <c r="DZ46" s="4">
        <v>3900</v>
      </c>
      <c r="EA46" s="4"/>
      <c r="EB46" s="42">
        <v>3975</v>
      </c>
      <c r="EC46" s="4"/>
      <c r="ED46" s="4"/>
      <c r="EE46" s="4">
        <v>3975</v>
      </c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</row>
    <row r="47" spans="1:152" x14ac:dyDescent="0.25">
      <c r="A47" s="33" t="s">
        <v>44</v>
      </c>
      <c r="CP47" s="4">
        <v>4600</v>
      </c>
      <c r="CQ47" s="4">
        <v>4600</v>
      </c>
      <c r="CR47" s="4">
        <v>4450</v>
      </c>
      <c r="CS47" s="4">
        <v>4590</v>
      </c>
      <c r="CV47" s="4">
        <v>4580</v>
      </c>
      <c r="CW47" s="4">
        <v>4600</v>
      </c>
      <c r="CX47" s="4">
        <v>4600</v>
      </c>
      <c r="CY47" s="4">
        <v>4570</v>
      </c>
      <c r="CZ47" s="4">
        <v>4275</v>
      </c>
      <c r="DC47" s="4">
        <v>4495</v>
      </c>
      <c r="DD47" s="4">
        <v>4495</v>
      </c>
      <c r="DE47" s="4">
        <v>4250</v>
      </c>
      <c r="DF47" s="4">
        <v>4100</v>
      </c>
      <c r="DG47" s="4">
        <v>4315</v>
      </c>
      <c r="DI47" s="4"/>
      <c r="DJ47" s="4">
        <v>4395</v>
      </c>
      <c r="DK47" s="4">
        <v>4200</v>
      </c>
      <c r="DL47" s="4">
        <v>4195</v>
      </c>
      <c r="DM47" s="4">
        <v>4000</v>
      </c>
      <c r="DN47" s="4">
        <v>3895</v>
      </c>
      <c r="DO47" s="4"/>
      <c r="DP47" s="4"/>
      <c r="DQ47" s="4">
        <v>4095</v>
      </c>
      <c r="DR47" s="4"/>
      <c r="DS47" s="4">
        <v>3790</v>
      </c>
      <c r="DT47" s="4">
        <v>3790</v>
      </c>
      <c r="DU47" s="4">
        <v>3695</v>
      </c>
      <c r="DV47" s="4"/>
      <c r="DW47" s="4"/>
      <c r="DX47" s="4">
        <v>3700</v>
      </c>
      <c r="DY47" s="4">
        <v>3700</v>
      </c>
      <c r="DZ47" s="4">
        <v>3700</v>
      </c>
      <c r="EA47" s="4"/>
      <c r="EB47" s="42">
        <v>3595</v>
      </c>
      <c r="EC47" s="4"/>
      <c r="ED47" s="4"/>
      <c r="EE47" s="4">
        <v>3450</v>
      </c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</row>
    <row r="48" spans="1:152" x14ac:dyDescent="0.25">
      <c r="A48" s="33" t="s">
        <v>48</v>
      </c>
      <c r="CP48" s="4">
        <v>13655</v>
      </c>
      <c r="CQ48" s="4">
        <v>13655</v>
      </c>
      <c r="CR48" s="4">
        <v>14500</v>
      </c>
      <c r="CS48" s="4">
        <v>14500</v>
      </c>
      <c r="CV48" s="4">
        <v>14500</v>
      </c>
      <c r="CW48" s="4">
        <v>14500</v>
      </c>
      <c r="CX48" s="4">
        <v>14500</v>
      </c>
      <c r="CY48" s="4">
        <v>14500</v>
      </c>
      <c r="CZ48" s="4">
        <v>14515</v>
      </c>
      <c r="DC48" s="4">
        <v>14515</v>
      </c>
      <c r="DD48" s="4">
        <v>14500</v>
      </c>
      <c r="DE48" s="4">
        <v>14515</v>
      </c>
      <c r="DF48" s="4">
        <v>14515</v>
      </c>
      <c r="DG48" s="4">
        <v>14515</v>
      </c>
      <c r="DI48" s="4"/>
      <c r="DJ48" s="4">
        <v>14500</v>
      </c>
      <c r="DK48" s="4">
        <v>14500</v>
      </c>
      <c r="DL48" s="4">
        <v>14500</v>
      </c>
      <c r="DM48" s="4">
        <v>14500</v>
      </c>
      <c r="DN48" s="4">
        <v>14500</v>
      </c>
      <c r="DO48" s="4"/>
      <c r="DP48" s="4"/>
      <c r="DQ48" s="4">
        <v>14500</v>
      </c>
      <c r="DR48" s="4"/>
      <c r="DS48" s="4">
        <v>14500</v>
      </c>
      <c r="DT48" s="4">
        <v>14500</v>
      </c>
      <c r="DU48" s="4">
        <v>14495</v>
      </c>
      <c r="DV48" s="4"/>
      <c r="DW48" s="4"/>
      <c r="DX48" s="4">
        <v>14200</v>
      </c>
      <c r="DY48" s="4">
        <v>14200</v>
      </c>
      <c r="DZ48" s="4">
        <v>14200</v>
      </c>
      <c r="EA48" s="4"/>
      <c r="EB48" s="42">
        <v>14200</v>
      </c>
      <c r="EC48" s="4"/>
      <c r="ED48" s="4"/>
      <c r="EE48" s="4">
        <v>14200</v>
      </c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</row>
    <row r="49" spans="1:152" x14ac:dyDescent="0.25">
      <c r="A49" s="33" t="s">
        <v>60</v>
      </c>
      <c r="CP49" s="4">
        <v>13900</v>
      </c>
      <c r="CQ49" s="4">
        <v>13995</v>
      </c>
      <c r="CR49" s="4">
        <v>13990</v>
      </c>
      <c r="CS49" s="4">
        <v>13900</v>
      </c>
      <c r="CV49" s="4">
        <v>13810</v>
      </c>
      <c r="CW49" s="4">
        <v>13900</v>
      </c>
      <c r="CX49" s="4">
        <v>14000</v>
      </c>
      <c r="CY49" s="4">
        <v>13700</v>
      </c>
      <c r="CZ49" s="4">
        <v>13950</v>
      </c>
      <c r="DC49" s="4">
        <v>13890</v>
      </c>
      <c r="DD49" s="4">
        <v>13800</v>
      </c>
      <c r="DE49" s="4">
        <v>13800</v>
      </c>
      <c r="DF49" s="4">
        <v>13600</v>
      </c>
      <c r="DG49" s="4">
        <v>13700</v>
      </c>
      <c r="DI49" s="4"/>
      <c r="DJ49" s="4">
        <v>13600</v>
      </c>
      <c r="DK49" s="4">
        <v>13700</v>
      </c>
      <c r="DL49" s="4">
        <v>13750</v>
      </c>
      <c r="DM49" s="4">
        <v>13695</v>
      </c>
      <c r="DN49" s="4">
        <v>13500</v>
      </c>
      <c r="DO49" s="4"/>
      <c r="DP49" s="4"/>
      <c r="DQ49" s="4">
        <v>13500</v>
      </c>
      <c r="DR49" s="4"/>
      <c r="DS49" s="4">
        <v>13590</v>
      </c>
      <c r="DT49" s="4">
        <v>13595</v>
      </c>
      <c r="DU49" s="4">
        <v>13300</v>
      </c>
      <c r="DV49" s="4"/>
      <c r="DW49" s="4"/>
      <c r="DX49" s="4">
        <v>13450</v>
      </c>
      <c r="DY49" s="4">
        <v>13395</v>
      </c>
      <c r="DZ49" s="4">
        <v>13200</v>
      </c>
      <c r="EA49" s="4"/>
      <c r="EB49" s="42">
        <v>13000</v>
      </c>
      <c r="EC49" s="4"/>
      <c r="ED49" s="4"/>
      <c r="EE49" s="4">
        <v>12950</v>
      </c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</row>
    <row r="50" spans="1:152" x14ac:dyDescent="0.25">
      <c r="A50" s="33" t="s">
        <v>149</v>
      </c>
      <c r="CP50" s="4">
        <v>100</v>
      </c>
      <c r="CQ50" s="4">
        <v>100</v>
      </c>
      <c r="CR50" s="4">
        <v>100</v>
      </c>
      <c r="CS50" s="4">
        <v>100</v>
      </c>
      <c r="CV50" s="4">
        <v>100</v>
      </c>
      <c r="CW50" s="4">
        <v>100</v>
      </c>
      <c r="CX50" s="4">
        <v>100</v>
      </c>
      <c r="CY50" s="4">
        <v>100</v>
      </c>
      <c r="CZ50" s="4">
        <v>100</v>
      </c>
      <c r="DC50" s="4">
        <v>99.99</v>
      </c>
      <c r="DD50" s="4">
        <v>99.99</v>
      </c>
      <c r="DE50" s="4">
        <v>99.99</v>
      </c>
      <c r="DF50" s="4">
        <v>99.99</v>
      </c>
      <c r="DG50" s="4">
        <v>99.99</v>
      </c>
      <c r="DI50" s="4"/>
      <c r="DJ50" s="4">
        <v>99.99</v>
      </c>
      <c r="DK50" s="4">
        <v>100</v>
      </c>
      <c r="DL50" s="4">
        <v>100</v>
      </c>
      <c r="DM50" s="4">
        <v>100</v>
      </c>
      <c r="DN50" s="4">
        <v>100</v>
      </c>
      <c r="DO50" s="4"/>
      <c r="DP50" s="4"/>
      <c r="DQ50" s="4">
        <v>100</v>
      </c>
      <c r="DR50" s="4"/>
      <c r="DS50" s="4">
        <v>100</v>
      </c>
      <c r="DT50" s="4">
        <v>100</v>
      </c>
      <c r="DU50" s="4">
        <v>100</v>
      </c>
      <c r="DV50" s="4"/>
      <c r="DW50" s="4"/>
      <c r="DX50" s="4">
        <v>100</v>
      </c>
      <c r="DY50" s="4">
        <v>100</v>
      </c>
      <c r="DZ50" s="4">
        <v>100</v>
      </c>
      <c r="EA50" s="4"/>
      <c r="EB50" s="42">
        <v>100</v>
      </c>
      <c r="EC50" s="4"/>
      <c r="ED50" s="4"/>
      <c r="EE50" s="4">
        <v>100</v>
      </c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</row>
    <row r="51" spans="1:152" x14ac:dyDescent="0.25">
      <c r="A51" s="33" t="s">
        <v>77</v>
      </c>
      <c r="CP51" s="4">
        <v>1495</v>
      </c>
      <c r="CQ51" s="4">
        <v>1500</v>
      </c>
      <c r="CR51" s="4">
        <v>1390</v>
      </c>
      <c r="CS51" s="4">
        <v>1490</v>
      </c>
      <c r="CV51" s="4">
        <v>1380</v>
      </c>
      <c r="CW51" s="4">
        <v>1280</v>
      </c>
      <c r="CX51" s="4">
        <v>1280</v>
      </c>
      <c r="CY51" s="4">
        <v>1280</v>
      </c>
      <c r="CZ51" s="4">
        <v>1225</v>
      </c>
      <c r="DC51" s="4">
        <v>1200</v>
      </c>
      <c r="DD51" s="4">
        <v>1200</v>
      </c>
      <c r="DE51" s="4">
        <v>1195</v>
      </c>
      <c r="DF51" s="4">
        <v>1110</v>
      </c>
      <c r="DG51" s="4">
        <v>1190</v>
      </c>
      <c r="DI51" s="4"/>
      <c r="DJ51" s="4">
        <v>1200</v>
      </c>
      <c r="DK51" s="4">
        <v>1220</v>
      </c>
      <c r="DL51" s="4">
        <v>1190</v>
      </c>
      <c r="DM51" s="4">
        <v>1180</v>
      </c>
      <c r="DN51" s="4">
        <v>1190</v>
      </c>
      <c r="DO51" s="4"/>
      <c r="DP51" s="4"/>
      <c r="DQ51" s="4">
        <v>1190</v>
      </c>
      <c r="DR51" s="4"/>
      <c r="DS51" s="4">
        <v>1150</v>
      </c>
      <c r="DT51" s="4">
        <v>1150</v>
      </c>
      <c r="DU51" s="4">
        <v>1150</v>
      </c>
      <c r="DV51" s="4"/>
      <c r="DW51" s="4"/>
      <c r="DX51" s="4">
        <v>1125</v>
      </c>
      <c r="DY51" s="4">
        <v>1100</v>
      </c>
      <c r="DZ51" s="4">
        <v>1100</v>
      </c>
      <c r="EA51" s="4"/>
      <c r="EB51" s="42">
        <v>1050</v>
      </c>
      <c r="EC51" s="4"/>
      <c r="ED51" s="4"/>
      <c r="EE51" s="4">
        <v>1000</v>
      </c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</row>
    <row r="52" spans="1:152" x14ac:dyDescent="0.25">
      <c r="A52" s="33" t="s">
        <v>65</v>
      </c>
      <c r="CP52" s="4">
        <v>16800</v>
      </c>
      <c r="CQ52" s="4">
        <v>16995</v>
      </c>
      <c r="CR52" s="4">
        <v>16800</v>
      </c>
      <c r="CS52" s="4">
        <v>16990</v>
      </c>
      <c r="CV52" s="4">
        <v>16705</v>
      </c>
      <c r="CW52" s="4">
        <v>16800</v>
      </c>
      <c r="CX52" s="4">
        <v>16800</v>
      </c>
      <c r="CY52" s="4">
        <v>16900</v>
      </c>
      <c r="CZ52" s="4">
        <v>16700</v>
      </c>
      <c r="DC52" s="4">
        <v>16500</v>
      </c>
      <c r="DD52" s="4">
        <v>16500</v>
      </c>
      <c r="DE52" s="4">
        <v>16495</v>
      </c>
      <c r="DF52" s="4">
        <v>16550</v>
      </c>
      <c r="DG52" s="4">
        <v>16700</v>
      </c>
      <c r="DI52" s="4"/>
      <c r="DJ52" s="4">
        <v>16700</v>
      </c>
      <c r="DK52" s="4">
        <v>16700</v>
      </c>
      <c r="DL52" s="4">
        <v>16695</v>
      </c>
      <c r="DM52" s="4">
        <v>16400</v>
      </c>
      <c r="DN52" s="4">
        <v>16700</v>
      </c>
      <c r="DO52" s="4"/>
      <c r="DP52" s="4"/>
      <c r="DQ52" s="4">
        <v>16800</v>
      </c>
      <c r="DR52" s="4"/>
      <c r="DS52" s="4">
        <v>17000</v>
      </c>
      <c r="DT52" s="4">
        <v>16600</v>
      </c>
      <c r="DU52" s="4">
        <v>17000</v>
      </c>
      <c r="DV52" s="4"/>
      <c r="DW52" s="4"/>
      <c r="DX52" s="4">
        <v>17000</v>
      </c>
      <c r="DY52" s="4">
        <v>16500</v>
      </c>
      <c r="DZ52" s="4">
        <v>16800</v>
      </c>
      <c r="EA52" s="4"/>
      <c r="EB52" s="42">
        <v>17900</v>
      </c>
      <c r="EC52" s="4"/>
      <c r="ED52" s="4"/>
      <c r="EE52" s="4">
        <v>17000</v>
      </c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</row>
    <row r="53" spans="1:152" x14ac:dyDescent="0.25">
      <c r="A53" s="33" t="s">
        <v>62</v>
      </c>
      <c r="CP53" s="4">
        <v>3860</v>
      </c>
      <c r="CQ53" s="4">
        <v>3860</v>
      </c>
      <c r="CR53" s="4">
        <v>3800</v>
      </c>
      <c r="CS53" s="4">
        <v>3860</v>
      </c>
      <c r="CV53" s="4">
        <v>3860</v>
      </c>
      <c r="CW53" s="4">
        <v>3860</v>
      </c>
      <c r="CX53" s="4">
        <v>3860</v>
      </c>
      <c r="CY53" s="4">
        <v>3860</v>
      </c>
      <c r="CZ53" s="4">
        <v>3860</v>
      </c>
      <c r="DC53" s="4">
        <v>3860</v>
      </c>
      <c r="DD53" s="4">
        <v>3860</v>
      </c>
      <c r="DE53" s="4">
        <v>3860</v>
      </c>
      <c r="DF53" s="4">
        <v>3575</v>
      </c>
      <c r="DG53" s="4">
        <v>3575</v>
      </c>
      <c r="DI53" s="4"/>
      <c r="DJ53" s="4">
        <v>3310</v>
      </c>
      <c r="DK53" s="4">
        <v>3300</v>
      </c>
      <c r="DL53" s="4">
        <v>3300</v>
      </c>
      <c r="DM53" s="4">
        <v>3300</v>
      </c>
      <c r="DN53" s="4">
        <v>3300</v>
      </c>
      <c r="DO53" s="4"/>
      <c r="DP53" s="4"/>
      <c r="DQ53" s="4">
        <v>3290</v>
      </c>
      <c r="DR53" s="4"/>
      <c r="DS53" s="4">
        <v>3280</v>
      </c>
      <c r="DT53" s="4">
        <v>3280</v>
      </c>
      <c r="DU53" s="4">
        <v>3280</v>
      </c>
      <c r="DV53" s="4"/>
      <c r="DW53" s="4"/>
      <c r="DX53" s="4">
        <v>3050</v>
      </c>
      <c r="DY53" s="4">
        <v>3050</v>
      </c>
      <c r="DZ53" s="4">
        <v>3050</v>
      </c>
      <c r="EA53" s="4"/>
      <c r="EB53" s="42">
        <v>2825</v>
      </c>
      <c r="EC53" s="4"/>
      <c r="ED53" s="4"/>
      <c r="EE53" s="4">
        <v>2825</v>
      </c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</row>
    <row r="54" spans="1:152" x14ac:dyDescent="0.25">
      <c r="A54" s="33" t="s">
        <v>150</v>
      </c>
      <c r="CP54" s="4">
        <v>100</v>
      </c>
      <c r="CQ54" s="4">
        <v>100</v>
      </c>
      <c r="CR54" s="4">
        <v>100</v>
      </c>
      <c r="CS54" s="4">
        <v>100</v>
      </c>
      <c r="CV54" s="4">
        <v>100</v>
      </c>
      <c r="CW54" s="4">
        <v>100</v>
      </c>
      <c r="CX54" s="4">
        <v>100</v>
      </c>
      <c r="CY54" s="4">
        <v>100</v>
      </c>
      <c r="CZ54" s="4">
        <v>100</v>
      </c>
      <c r="DC54" s="4">
        <v>100</v>
      </c>
      <c r="DD54" s="4">
        <v>100</v>
      </c>
      <c r="DE54" s="4">
        <v>100</v>
      </c>
      <c r="DF54" s="4">
        <v>100</v>
      </c>
      <c r="DG54" s="4">
        <v>100</v>
      </c>
      <c r="DI54" s="4"/>
      <c r="DJ54" s="4">
        <v>100</v>
      </c>
      <c r="DK54" s="4">
        <v>100</v>
      </c>
      <c r="DL54" s="4">
        <v>100</v>
      </c>
      <c r="DM54" s="4">
        <v>100</v>
      </c>
      <c r="DN54" s="4">
        <v>100</v>
      </c>
      <c r="DO54" s="4"/>
      <c r="DP54" s="4"/>
      <c r="DQ54" s="4">
        <v>100</v>
      </c>
      <c r="DR54" s="4"/>
      <c r="DS54" s="4">
        <v>100</v>
      </c>
      <c r="DT54" s="4">
        <v>100</v>
      </c>
      <c r="DU54" s="4">
        <v>100</v>
      </c>
      <c r="DV54" s="4"/>
      <c r="DW54" s="4"/>
      <c r="DX54" s="4">
        <v>100</v>
      </c>
      <c r="DY54" s="4">
        <v>100</v>
      </c>
      <c r="DZ54" s="4">
        <v>100</v>
      </c>
      <c r="EA54" s="4"/>
      <c r="EB54" s="42">
        <v>100</v>
      </c>
      <c r="EC54" s="4"/>
      <c r="ED54" s="4"/>
      <c r="EE54" s="4">
        <v>100</v>
      </c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</row>
    <row r="55" spans="1:152" x14ac:dyDescent="0.25">
      <c r="A55" s="33" t="s">
        <v>35</v>
      </c>
      <c r="CP55" s="4">
        <v>695</v>
      </c>
      <c r="CQ55" s="4">
        <v>695</v>
      </c>
      <c r="CR55" s="4">
        <v>645</v>
      </c>
      <c r="CS55" s="4">
        <v>690</v>
      </c>
      <c r="CV55" s="4">
        <v>640</v>
      </c>
      <c r="CW55" s="4">
        <v>630</v>
      </c>
      <c r="CX55" s="4">
        <v>630</v>
      </c>
      <c r="CY55" s="4">
        <v>630</v>
      </c>
      <c r="CZ55" s="4">
        <v>620</v>
      </c>
      <c r="DC55" s="4">
        <v>620</v>
      </c>
      <c r="DD55" s="4">
        <v>600</v>
      </c>
      <c r="DE55" s="4">
        <v>595</v>
      </c>
      <c r="DF55" s="4">
        <v>570</v>
      </c>
      <c r="DG55" s="4">
        <v>530</v>
      </c>
      <c r="DI55" s="4"/>
      <c r="DJ55" s="4">
        <v>530</v>
      </c>
      <c r="DK55" s="4">
        <v>555</v>
      </c>
      <c r="DL55" s="4">
        <v>545</v>
      </c>
      <c r="DM55" s="4">
        <v>535</v>
      </c>
      <c r="DN55" s="4">
        <v>525</v>
      </c>
      <c r="DO55" s="4"/>
      <c r="DP55" s="4"/>
      <c r="DQ55" s="4">
        <v>525</v>
      </c>
      <c r="DR55" s="4"/>
      <c r="DS55" s="4">
        <v>550</v>
      </c>
      <c r="DT55" s="4">
        <v>530</v>
      </c>
      <c r="DU55" s="4">
        <v>510</v>
      </c>
      <c r="DV55" s="4"/>
      <c r="DW55" s="4"/>
      <c r="DX55" s="4">
        <v>475</v>
      </c>
      <c r="DY55" s="4">
        <v>440</v>
      </c>
      <c r="DZ55" s="4">
        <v>420</v>
      </c>
      <c r="EA55" s="4"/>
      <c r="EB55" s="42">
        <v>420</v>
      </c>
      <c r="EC55" s="4"/>
      <c r="ED55" s="4"/>
      <c r="EE55" s="4">
        <v>400</v>
      </c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</row>
    <row r="56" spans="1:152" x14ac:dyDescent="0.25">
      <c r="A56" s="33" t="s">
        <v>68</v>
      </c>
      <c r="CP56" s="4">
        <v>120000</v>
      </c>
      <c r="CQ56" s="4">
        <v>120000</v>
      </c>
      <c r="CR56" s="4">
        <v>115000</v>
      </c>
      <c r="CS56" s="4">
        <v>107000</v>
      </c>
      <c r="CV56" s="4">
        <v>113000</v>
      </c>
      <c r="CW56" s="4">
        <v>112500</v>
      </c>
      <c r="CX56" s="4">
        <v>113000</v>
      </c>
      <c r="CY56" s="4">
        <v>113000</v>
      </c>
      <c r="CZ56" s="4">
        <v>112500</v>
      </c>
      <c r="DC56" s="4">
        <v>112500</v>
      </c>
      <c r="DD56" s="4">
        <v>112500</v>
      </c>
      <c r="DE56" s="4">
        <v>105000</v>
      </c>
      <c r="DF56" s="4">
        <v>105000</v>
      </c>
      <c r="DG56" s="4">
        <v>97125</v>
      </c>
      <c r="DI56" s="4"/>
      <c r="DJ56" s="4">
        <v>97500</v>
      </c>
      <c r="DK56" s="4">
        <v>99065</v>
      </c>
      <c r="DL56" s="4">
        <v>99065</v>
      </c>
      <c r="DM56" s="4">
        <v>99065</v>
      </c>
      <c r="DN56" s="4">
        <v>97085</v>
      </c>
      <c r="DO56" s="4"/>
      <c r="DP56" s="4"/>
      <c r="DQ56" s="4">
        <v>96000</v>
      </c>
      <c r="DR56" s="4"/>
      <c r="DS56" s="4">
        <v>88800</v>
      </c>
      <c r="DT56" s="4">
        <v>82140</v>
      </c>
      <c r="DU56" s="4">
        <v>82600</v>
      </c>
      <c r="DV56" s="4"/>
      <c r="DW56" s="4"/>
      <c r="DX56" s="4">
        <v>76900</v>
      </c>
      <c r="DY56" s="4">
        <v>76900</v>
      </c>
      <c r="DZ56" s="4">
        <v>77000</v>
      </c>
      <c r="EA56" s="4"/>
      <c r="EB56" s="42">
        <v>77000</v>
      </c>
      <c r="EC56" s="4"/>
      <c r="ED56" s="4"/>
      <c r="EE56" s="4">
        <v>77000</v>
      </c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</row>
    <row r="57" spans="1:152" x14ac:dyDescent="0.25">
      <c r="A57" s="33" t="s">
        <v>64</v>
      </c>
      <c r="CP57" s="4">
        <v>16260</v>
      </c>
      <c r="CQ57" s="4">
        <v>17000</v>
      </c>
      <c r="CR57" s="4">
        <v>16295</v>
      </c>
      <c r="CS57" s="4">
        <v>16295</v>
      </c>
      <c r="CV57" s="4">
        <v>15075</v>
      </c>
      <c r="CW57" s="4">
        <v>15075</v>
      </c>
      <c r="CX57" s="4">
        <v>16205</v>
      </c>
      <c r="CY57" s="4">
        <v>15000</v>
      </c>
      <c r="CZ57" s="4">
        <v>15005</v>
      </c>
      <c r="DC57" s="4">
        <v>14000</v>
      </c>
      <c r="DD57" s="4">
        <v>14000</v>
      </c>
      <c r="DE57" s="4">
        <v>13005</v>
      </c>
      <c r="DF57" s="4">
        <v>13005</v>
      </c>
      <c r="DG57" s="4">
        <v>13005</v>
      </c>
      <c r="DI57" s="4"/>
      <c r="DJ57" s="4">
        <v>13100</v>
      </c>
      <c r="DK57" s="4">
        <v>13100</v>
      </c>
      <c r="DL57" s="4">
        <v>13155</v>
      </c>
      <c r="DM57" s="4">
        <v>14000</v>
      </c>
      <c r="DN57" s="4">
        <v>14800</v>
      </c>
      <c r="DO57" s="4"/>
      <c r="DP57" s="4"/>
      <c r="DQ57" s="4">
        <v>15000</v>
      </c>
      <c r="DR57" s="4"/>
      <c r="DS57" s="4">
        <v>13900</v>
      </c>
      <c r="DT57" s="4">
        <v>14200</v>
      </c>
      <c r="DU57" s="4">
        <v>14500</v>
      </c>
      <c r="DV57" s="4"/>
      <c r="DW57" s="4"/>
      <c r="DX57" s="4">
        <v>13900</v>
      </c>
      <c r="DY57" s="4">
        <v>14000</v>
      </c>
      <c r="DZ57" s="4">
        <v>14000</v>
      </c>
      <c r="EA57" s="4"/>
      <c r="EB57" s="42">
        <v>13500</v>
      </c>
      <c r="EC57" s="4"/>
      <c r="ED57" s="4"/>
      <c r="EE57" s="4">
        <v>13900</v>
      </c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</row>
    <row r="58" spans="1:152" x14ac:dyDescent="0.25">
      <c r="A58" s="33" t="s">
        <v>69</v>
      </c>
      <c r="CP58" s="4">
        <v>22800</v>
      </c>
      <c r="CQ58" s="4">
        <v>22800</v>
      </c>
      <c r="CR58" s="4">
        <v>22800</v>
      </c>
      <c r="CS58" s="4">
        <v>22810</v>
      </c>
      <c r="CV58" s="4">
        <v>23000</v>
      </c>
      <c r="CW58" s="4">
        <v>23010</v>
      </c>
      <c r="CX58" s="4">
        <v>23300</v>
      </c>
      <c r="CY58" s="4">
        <v>23200</v>
      </c>
      <c r="CZ58" s="4">
        <v>23200</v>
      </c>
      <c r="DC58" s="4">
        <v>23200</v>
      </c>
      <c r="DD58" s="4">
        <v>23210</v>
      </c>
      <c r="DE58" s="4">
        <v>23200</v>
      </c>
      <c r="DF58" s="4">
        <v>23300</v>
      </c>
      <c r="DG58" s="4">
        <v>23450</v>
      </c>
      <c r="DI58" s="4"/>
      <c r="DJ58" s="4">
        <v>23400</v>
      </c>
      <c r="DK58" s="4">
        <v>23250</v>
      </c>
      <c r="DL58" s="4">
        <v>23450</v>
      </c>
      <c r="DM58" s="4">
        <v>23510</v>
      </c>
      <c r="DN58" s="4">
        <v>23520</v>
      </c>
      <c r="DO58" s="4"/>
      <c r="DP58" s="4"/>
      <c r="DQ58" s="4">
        <v>23520</v>
      </c>
      <c r="DR58" s="4"/>
      <c r="DS58" s="4">
        <v>23500</v>
      </c>
      <c r="DT58" s="4">
        <v>23615</v>
      </c>
      <c r="DU58" s="4">
        <v>23850</v>
      </c>
      <c r="DV58" s="4"/>
      <c r="DW58" s="4"/>
      <c r="DX58" s="4">
        <v>23900</v>
      </c>
      <c r="DY58" s="4">
        <v>23600</v>
      </c>
      <c r="DZ58" s="4">
        <v>23600</v>
      </c>
      <c r="EA58" s="4"/>
      <c r="EB58" s="42">
        <v>23750</v>
      </c>
      <c r="EC58" s="4"/>
      <c r="ED58" s="4"/>
      <c r="EE58" s="4">
        <v>23750</v>
      </c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</row>
    <row r="59" spans="1:152" x14ac:dyDescent="0.25">
      <c r="A59" s="33" t="s">
        <v>67</v>
      </c>
      <c r="CP59" s="4">
        <v>5200</v>
      </c>
      <c r="CQ59" s="4">
        <v>5490</v>
      </c>
      <c r="CR59" s="4">
        <v>5395</v>
      </c>
      <c r="CS59" s="4">
        <v>5000</v>
      </c>
      <c r="CV59" s="4">
        <v>4625</v>
      </c>
      <c r="CW59" s="4">
        <v>4895</v>
      </c>
      <c r="CX59" s="4">
        <v>4900</v>
      </c>
      <c r="CY59" s="4">
        <v>4535</v>
      </c>
      <c r="CZ59" s="4">
        <v>4590</v>
      </c>
      <c r="DC59" s="4">
        <v>4500</v>
      </c>
      <c r="DD59" s="4">
        <v>4570</v>
      </c>
      <c r="DE59" s="4">
        <v>4700</v>
      </c>
      <c r="DF59" s="4">
        <v>4700</v>
      </c>
      <c r="DG59" s="4">
        <v>4700</v>
      </c>
      <c r="DI59" s="4"/>
      <c r="DJ59" s="4">
        <v>4600</v>
      </c>
      <c r="DK59" s="4">
        <v>4595</v>
      </c>
      <c r="DL59" s="4">
        <v>4595</v>
      </c>
      <c r="DM59" s="4">
        <v>4580</v>
      </c>
      <c r="DN59" s="4">
        <v>4300</v>
      </c>
      <c r="DO59" s="4"/>
      <c r="DP59" s="4"/>
      <c r="DQ59" s="4">
        <v>4325</v>
      </c>
      <c r="DR59" s="4"/>
      <c r="DS59" s="4">
        <v>4495</v>
      </c>
      <c r="DT59" s="4">
        <v>4195</v>
      </c>
      <c r="DU59" s="4">
        <v>4000</v>
      </c>
      <c r="DV59" s="4"/>
      <c r="DW59" s="4"/>
      <c r="DX59" s="4">
        <v>3900</v>
      </c>
      <c r="DY59" s="4">
        <v>4090</v>
      </c>
      <c r="DZ59" s="4">
        <v>3900</v>
      </c>
      <c r="EA59" s="4"/>
      <c r="EB59" s="42">
        <v>3895</v>
      </c>
      <c r="EC59" s="4"/>
      <c r="ED59" s="4"/>
      <c r="EE59" s="4">
        <v>3700</v>
      </c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</row>
    <row r="60" spans="1:152" x14ac:dyDescent="0.25">
      <c r="A60" s="33" t="s">
        <v>57</v>
      </c>
      <c r="CP60" s="4">
        <v>4100</v>
      </c>
      <c r="CQ60" s="4">
        <v>4100</v>
      </c>
      <c r="CR60" s="4">
        <v>4150</v>
      </c>
      <c r="CS60" s="4">
        <v>4000</v>
      </c>
      <c r="CV60" s="4">
        <v>4100</v>
      </c>
      <c r="CW60" s="4">
        <v>4000</v>
      </c>
      <c r="CX60" s="4">
        <v>4000</v>
      </c>
      <c r="CY60" s="4">
        <v>4000</v>
      </c>
      <c r="CZ60" s="4">
        <v>4000</v>
      </c>
      <c r="DC60" s="4">
        <v>4000</v>
      </c>
      <c r="DD60" s="4">
        <v>4000</v>
      </c>
      <c r="DE60" s="4">
        <v>4000</v>
      </c>
      <c r="DF60" s="4">
        <v>4000</v>
      </c>
      <c r="DG60" s="4">
        <v>4000</v>
      </c>
      <c r="DI60" s="4"/>
      <c r="DJ60" s="4">
        <v>4000</v>
      </c>
      <c r="DK60" s="4">
        <v>4010</v>
      </c>
      <c r="DL60" s="4">
        <v>4000</v>
      </c>
      <c r="DM60" s="4">
        <v>4000</v>
      </c>
      <c r="DN60" s="4">
        <v>4000</v>
      </c>
      <c r="DO60" s="4"/>
      <c r="DP60" s="4"/>
      <c r="DQ60" s="4">
        <v>4000</v>
      </c>
      <c r="DR60" s="4"/>
      <c r="DS60" s="4">
        <v>3750</v>
      </c>
      <c r="DT60" s="4">
        <v>3850</v>
      </c>
      <c r="DU60" s="4">
        <v>3850</v>
      </c>
      <c r="DV60" s="4"/>
      <c r="DW60" s="4"/>
      <c r="DX60" s="4">
        <v>4000</v>
      </c>
      <c r="DY60" s="4">
        <v>3995</v>
      </c>
      <c r="DZ60" s="4">
        <v>3995</v>
      </c>
      <c r="EA60" s="4"/>
      <c r="EB60" s="42">
        <v>3800</v>
      </c>
      <c r="EC60" s="4"/>
      <c r="ED60" s="4"/>
      <c r="EE60" s="4">
        <v>3800</v>
      </c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</row>
    <row r="61" spans="1:152" x14ac:dyDescent="0.25">
      <c r="A61" s="33" t="s">
        <v>59</v>
      </c>
      <c r="CP61" s="4">
        <v>375</v>
      </c>
      <c r="CQ61" s="4">
        <v>350</v>
      </c>
      <c r="CR61" s="4">
        <v>370</v>
      </c>
      <c r="CS61" s="4">
        <v>375</v>
      </c>
      <c r="CV61" s="4">
        <v>390</v>
      </c>
      <c r="CW61" s="4">
        <v>385</v>
      </c>
      <c r="CX61" s="4">
        <v>390</v>
      </c>
      <c r="CY61" s="4">
        <v>380</v>
      </c>
      <c r="CZ61" s="4">
        <v>380</v>
      </c>
      <c r="DC61" s="4">
        <v>380</v>
      </c>
      <c r="DD61" s="4">
        <v>380</v>
      </c>
      <c r="DE61" s="4">
        <v>360</v>
      </c>
      <c r="DF61" s="4">
        <v>380</v>
      </c>
      <c r="DG61" s="4">
        <v>380</v>
      </c>
      <c r="DI61" s="4"/>
      <c r="DJ61" s="4">
        <v>375</v>
      </c>
      <c r="DK61" s="4">
        <v>370</v>
      </c>
      <c r="DL61" s="4">
        <v>365</v>
      </c>
      <c r="DM61" s="4">
        <v>340</v>
      </c>
      <c r="DN61" s="4">
        <v>345</v>
      </c>
      <c r="DO61" s="4"/>
      <c r="DP61" s="4"/>
      <c r="DQ61" s="4">
        <v>350</v>
      </c>
      <c r="DR61" s="4"/>
      <c r="DS61" s="4">
        <v>370</v>
      </c>
      <c r="DT61" s="4">
        <v>375</v>
      </c>
      <c r="DU61" s="4">
        <v>350</v>
      </c>
      <c r="DV61" s="4"/>
      <c r="DW61" s="4"/>
      <c r="DX61" s="4">
        <v>360</v>
      </c>
      <c r="DY61" s="4">
        <v>370</v>
      </c>
      <c r="DZ61" s="4">
        <v>350</v>
      </c>
      <c r="EA61" s="4"/>
      <c r="EB61" s="42">
        <v>350</v>
      </c>
      <c r="EC61" s="4"/>
      <c r="ED61" s="4"/>
      <c r="EE61" s="4">
        <v>350</v>
      </c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</row>
    <row r="62" spans="1:152" x14ac:dyDescent="0.25">
      <c r="A62" s="33" t="s">
        <v>63</v>
      </c>
      <c r="CP62" s="4">
        <v>53500</v>
      </c>
      <c r="CQ62" s="4">
        <v>53500</v>
      </c>
      <c r="CR62" s="4">
        <v>53500</v>
      </c>
      <c r="CS62" s="4">
        <v>53000</v>
      </c>
      <c r="CV62" s="4">
        <v>53500</v>
      </c>
      <c r="CW62" s="4">
        <v>53500</v>
      </c>
      <c r="CX62" s="4">
        <v>50000</v>
      </c>
      <c r="CY62" s="4">
        <v>52000</v>
      </c>
      <c r="CZ62" s="4">
        <v>52200</v>
      </c>
      <c r="DC62" s="4">
        <v>52200</v>
      </c>
      <c r="DD62" s="4">
        <v>53500</v>
      </c>
      <c r="DE62" s="4">
        <v>53500</v>
      </c>
      <c r="DF62" s="4">
        <v>52500</v>
      </c>
      <c r="DG62" s="4">
        <v>52500</v>
      </c>
      <c r="DI62" s="4"/>
      <c r="DJ62" s="4">
        <v>52500</v>
      </c>
      <c r="DK62" s="4">
        <v>52500</v>
      </c>
      <c r="DL62" s="4">
        <v>52500</v>
      </c>
      <c r="DM62" s="4">
        <v>52505</v>
      </c>
      <c r="DN62" s="4">
        <v>52500</v>
      </c>
      <c r="DO62" s="4"/>
      <c r="DP62" s="4"/>
      <c r="DQ62" s="4">
        <v>52000</v>
      </c>
      <c r="DR62" s="4"/>
      <c r="DS62" s="4">
        <v>52500</v>
      </c>
      <c r="DT62" s="4">
        <v>48565</v>
      </c>
      <c r="DU62" s="4">
        <v>48565</v>
      </c>
      <c r="DV62" s="4"/>
      <c r="DW62" s="4"/>
      <c r="DX62" s="4">
        <v>48565</v>
      </c>
      <c r="DY62" s="4">
        <v>48565</v>
      </c>
      <c r="DZ62" s="4">
        <v>48565</v>
      </c>
      <c r="EA62" s="4"/>
      <c r="EB62" s="42">
        <v>45565</v>
      </c>
      <c r="EC62" s="4"/>
      <c r="ED62" s="4"/>
      <c r="EE62" s="4">
        <v>45565</v>
      </c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</row>
    <row r="63" spans="1:152" x14ac:dyDescent="0.25">
      <c r="A63" s="33" t="s">
        <v>151</v>
      </c>
      <c r="CP63" s="4">
        <v>100</v>
      </c>
      <c r="CQ63" s="4">
        <v>100</v>
      </c>
      <c r="CR63" s="4">
        <v>100</v>
      </c>
      <c r="CS63" s="4">
        <v>100</v>
      </c>
      <c r="CV63" s="4">
        <v>100</v>
      </c>
      <c r="CW63" s="4">
        <v>100</v>
      </c>
      <c r="CX63" s="4">
        <v>100</v>
      </c>
      <c r="CY63" s="4">
        <v>100</v>
      </c>
      <c r="CZ63" s="4">
        <v>100</v>
      </c>
      <c r="DC63" s="4">
        <v>100</v>
      </c>
      <c r="DD63" s="4">
        <v>100</v>
      </c>
      <c r="DE63" s="4">
        <v>100</v>
      </c>
      <c r="DF63" s="4">
        <v>100</v>
      </c>
      <c r="DG63" s="4">
        <v>100</v>
      </c>
      <c r="DI63" s="4"/>
      <c r="DJ63" s="4">
        <v>100</v>
      </c>
      <c r="DK63" s="4">
        <v>100</v>
      </c>
      <c r="DL63" s="4">
        <v>100</v>
      </c>
      <c r="DM63" s="4">
        <v>100</v>
      </c>
      <c r="DN63" s="4">
        <v>100</v>
      </c>
      <c r="DO63" s="4"/>
      <c r="DP63" s="4"/>
      <c r="DQ63" s="4">
        <v>100</v>
      </c>
      <c r="DR63" s="4"/>
      <c r="DS63" s="4">
        <v>100</v>
      </c>
      <c r="DT63" s="4">
        <v>100</v>
      </c>
      <c r="DU63" s="4">
        <v>100</v>
      </c>
      <c r="DV63" s="4"/>
      <c r="DW63" s="4"/>
      <c r="DX63" s="4">
        <v>100</v>
      </c>
      <c r="DY63" s="4">
        <v>100</v>
      </c>
      <c r="DZ63" s="4">
        <v>100</v>
      </c>
      <c r="EA63" s="4"/>
      <c r="EB63" s="42">
        <v>100</v>
      </c>
      <c r="EC63" s="4"/>
      <c r="ED63" s="4"/>
      <c r="EE63" s="4">
        <v>100</v>
      </c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</row>
    <row r="64" spans="1:152" x14ac:dyDescent="0.25">
      <c r="A64" s="33" t="s">
        <v>152</v>
      </c>
      <c r="CP64" s="4">
        <v>100</v>
      </c>
      <c r="CQ64" s="4">
        <v>100</v>
      </c>
      <c r="CR64" s="4">
        <v>100</v>
      </c>
      <c r="CS64" s="4">
        <v>100</v>
      </c>
      <c r="CV64" s="4">
        <v>100</v>
      </c>
      <c r="CW64" s="4">
        <v>100</v>
      </c>
      <c r="CX64" s="4">
        <v>100</v>
      </c>
      <c r="CY64" s="4">
        <v>100</v>
      </c>
      <c r="CZ64" s="4">
        <v>100</v>
      </c>
      <c r="DC64" s="4">
        <v>100</v>
      </c>
      <c r="DD64" s="4">
        <v>100</v>
      </c>
      <c r="DE64" s="4">
        <v>100</v>
      </c>
      <c r="DF64" s="4">
        <v>100</v>
      </c>
      <c r="DG64" s="4">
        <v>100</v>
      </c>
      <c r="DI64" s="4"/>
      <c r="DJ64" s="4">
        <v>100</v>
      </c>
      <c r="DK64" s="4">
        <v>100</v>
      </c>
      <c r="DL64" s="4">
        <v>100</v>
      </c>
      <c r="DM64" s="4">
        <v>100</v>
      </c>
      <c r="DN64" s="4">
        <v>100</v>
      </c>
      <c r="DO64" s="4"/>
      <c r="DP64" s="4"/>
      <c r="DQ64" s="4">
        <v>100</v>
      </c>
      <c r="DR64" s="4"/>
      <c r="DS64" s="4">
        <v>100</v>
      </c>
      <c r="DT64" s="4">
        <v>100</v>
      </c>
      <c r="DU64" s="4">
        <v>100</v>
      </c>
      <c r="DV64" s="4"/>
      <c r="DW64" s="4"/>
      <c r="DX64" s="4">
        <v>100</v>
      </c>
      <c r="DY64" s="4">
        <v>100</v>
      </c>
      <c r="DZ64" s="4">
        <v>100</v>
      </c>
      <c r="EA64" s="4"/>
      <c r="EB64" s="42">
        <v>100</v>
      </c>
      <c r="EC64" s="4"/>
      <c r="ED64" s="4"/>
      <c r="EE64" s="4">
        <v>100</v>
      </c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</row>
    <row r="65" spans="1:152" x14ac:dyDescent="0.25">
      <c r="A65" s="33" t="s">
        <v>153</v>
      </c>
      <c r="CP65" s="4">
        <v>100</v>
      </c>
      <c r="CQ65" s="4">
        <v>100</v>
      </c>
      <c r="CR65" s="4">
        <v>100</v>
      </c>
      <c r="CS65" s="4">
        <v>100</v>
      </c>
      <c r="CV65" s="4">
        <v>100</v>
      </c>
      <c r="CW65" s="4">
        <v>100</v>
      </c>
      <c r="CX65" s="4">
        <v>100</v>
      </c>
      <c r="CY65" s="4">
        <v>100</v>
      </c>
      <c r="CZ65" s="4">
        <v>100</v>
      </c>
      <c r="DC65" s="4">
        <v>100</v>
      </c>
      <c r="DD65" s="4">
        <v>100</v>
      </c>
      <c r="DE65" s="4">
        <v>100</v>
      </c>
      <c r="DF65" s="4">
        <v>100</v>
      </c>
      <c r="DG65" s="4">
        <v>100</v>
      </c>
      <c r="DI65" s="4"/>
      <c r="DJ65" s="4">
        <v>100</v>
      </c>
      <c r="DK65" s="4">
        <v>100</v>
      </c>
      <c r="DL65" s="4">
        <v>100</v>
      </c>
      <c r="DM65" s="4">
        <v>100</v>
      </c>
      <c r="DN65" s="4">
        <v>100</v>
      </c>
      <c r="DO65" s="4"/>
      <c r="DP65" s="4"/>
      <c r="DQ65" s="4">
        <v>100</v>
      </c>
      <c r="DR65" s="4"/>
      <c r="DS65" s="4">
        <v>100</v>
      </c>
      <c r="DT65" s="4">
        <v>100</v>
      </c>
      <c r="DU65" s="4">
        <v>100</v>
      </c>
      <c r="DV65" s="4"/>
      <c r="DW65" s="4"/>
      <c r="DX65" s="4">
        <v>100</v>
      </c>
      <c r="DY65" s="4">
        <v>100</v>
      </c>
      <c r="DZ65" s="4">
        <v>100</v>
      </c>
      <c r="EA65" s="4"/>
      <c r="EB65" s="42">
        <v>100</v>
      </c>
      <c r="EC65" s="4"/>
      <c r="ED65" s="4"/>
      <c r="EE65" s="4">
        <v>100</v>
      </c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</row>
    <row r="66" spans="1:152" x14ac:dyDescent="0.25">
      <c r="A66" s="33" t="s">
        <v>154</v>
      </c>
      <c r="CP66" s="4">
        <v>100</v>
      </c>
      <c r="CQ66" s="4">
        <v>100</v>
      </c>
      <c r="CR66" s="4">
        <v>100</v>
      </c>
      <c r="CS66" s="4">
        <v>100</v>
      </c>
      <c r="CV66" s="4">
        <v>100</v>
      </c>
      <c r="CW66" s="4">
        <v>100</v>
      </c>
      <c r="CX66" s="4">
        <v>100</v>
      </c>
      <c r="CY66" s="4">
        <v>100</v>
      </c>
      <c r="CZ66" s="4">
        <v>100</v>
      </c>
      <c r="DC66" s="4">
        <v>100</v>
      </c>
      <c r="DD66" s="4">
        <v>100</v>
      </c>
      <c r="DE66" s="4">
        <v>100</v>
      </c>
      <c r="DF66" s="4">
        <v>100</v>
      </c>
      <c r="DG66" s="4">
        <v>100</v>
      </c>
      <c r="DI66" s="4"/>
      <c r="DJ66" s="4">
        <v>100</v>
      </c>
      <c r="DK66" s="4">
        <v>100</v>
      </c>
      <c r="DL66" s="4">
        <v>100</v>
      </c>
      <c r="DM66" s="4">
        <v>100</v>
      </c>
      <c r="DN66" s="4">
        <v>100</v>
      </c>
      <c r="DO66" s="4"/>
      <c r="DP66" s="4"/>
      <c r="DQ66" s="4">
        <v>100</v>
      </c>
      <c r="DR66" s="4"/>
      <c r="DS66" s="4">
        <v>100</v>
      </c>
      <c r="DT66" s="4">
        <v>100</v>
      </c>
      <c r="DU66" s="4">
        <v>100</v>
      </c>
      <c r="DV66" s="4"/>
      <c r="DW66" s="4"/>
      <c r="DX66" s="4">
        <v>100</v>
      </c>
      <c r="DY66" s="4">
        <v>100</v>
      </c>
      <c r="DZ66" s="4">
        <v>100</v>
      </c>
      <c r="EA66" s="4"/>
      <c r="EB66" s="42">
        <v>100</v>
      </c>
      <c r="EC66" s="4"/>
      <c r="ED66" s="4"/>
      <c r="EE66" s="4">
        <v>100</v>
      </c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</row>
    <row r="67" spans="1:152" x14ac:dyDescent="0.25">
      <c r="A67" s="33" t="s">
        <v>155</v>
      </c>
      <c r="CP67" s="4">
        <v>100</v>
      </c>
      <c r="CQ67" s="4">
        <v>100</v>
      </c>
      <c r="CR67" s="4">
        <v>100</v>
      </c>
      <c r="CS67" s="4">
        <v>100</v>
      </c>
      <c r="CV67" s="4">
        <v>100</v>
      </c>
      <c r="CW67" s="4">
        <v>100</v>
      </c>
      <c r="CX67" s="4">
        <v>100</v>
      </c>
      <c r="CY67" s="4">
        <v>100</v>
      </c>
      <c r="CZ67" s="4">
        <v>100</v>
      </c>
      <c r="DC67" s="4">
        <v>100</v>
      </c>
      <c r="DD67" s="4">
        <v>100</v>
      </c>
      <c r="DE67" s="4">
        <v>100</v>
      </c>
      <c r="DF67" s="4">
        <v>100</v>
      </c>
      <c r="DG67" s="4">
        <v>100</v>
      </c>
      <c r="DI67" s="4"/>
      <c r="DJ67" s="4">
        <v>100</v>
      </c>
      <c r="DK67" s="4">
        <v>100</v>
      </c>
      <c r="DL67" s="4">
        <v>100</v>
      </c>
      <c r="DM67" s="4">
        <v>100</v>
      </c>
      <c r="DN67" s="4">
        <v>100</v>
      </c>
      <c r="DO67" s="4"/>
      <c r="DP67" s="4"/>
      <c r="DQ67" s="4">
        <v>100</v>
      </c>
      <c r="DR67" s="4"/>
      <c r="DS67" s="4">
        <v>100</v>
      </c>
      <c r="DT67" s="4">
        <v>100</v>
      </c>
      <c r="DU67" s="4">
        <v>100</v>
      </c>
      <c r="DV67" s="4"/>
      <c r="DW67" s="4"/>
      <c r="DX67" s="4">
        <v>100</v>
      </c>
      <c r="DY67" s="4">
        <v>100</v>
      </c>
      <c r="DZ67" s="4">
        <v>100</v>
      </c>
      <c r="EA67" s="4"/>
      <c r="EB67" s="42">
        <v>100</v>
      </c>
      <c r="EC67" s="4"/>
      <c r="ED67" s="4"/>
      <c r="EE67" s="4">
        <v>100</v>
      </c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</row>
    <row r="68" spans="1:152" x14ac:dyDescent="0.25">
      <c r="A68" s="33" t="s">
        <v>51</v>
      </c>
      <c r="CP68" s="4">
        <v>3000</v>
      </c>
      <c r="CQ68" s="4">
        <v>3000</v>
      </c>
      <c r="CR68" s="4">
        <v>3000</v>
      </c>
      <c r="CS68" s="4">
        <v>3000</v>
      </c>
      <c r="CV68" s="4">
        <v>3000</v>
      </c>
      <c r="CW68" s="4">
        <v>3000</v>
      </c>
      <c r="CX68" s="4">
        <v>3000</v>
      </c>
      <c r="CY68" s="4">
        <v>2800</v>
      </c>
      <c r="CZ68" s="4">
        <v>3000</v>
      </c>
      <c r="DC68" s="4">
        <v>2800</v>
      </c>
      <c r="DD68" s="4">
        <v>2800</v>
      </c>
      <c r="DE68" s="4">
        <v>2800</v>
      </c>
      <c r="DF68" s="4">
        <v>3010</v>
      </c>
      <c r="DG68" s="4">
        <v>3100</v>
      </c>
      <c r="DI68" s="4"/>
      <c r="DJ68" s="4">
        <v>3100</v>
      </c>
      <c r="DK68" s="4">
        <v>3330</v>
      </c>
      <c r="DL68" s="4">
        <v>3330</v>
      </c>
      <c r="DM68" s="4">
        <v>3330</v>
      </c>
      <c r="DN68" s="4">
        <v>3330</v>
      </c>
      <c r="DO68" s="4"/>
      <c r="DP68" s="4"/>
      <c r="DQ68" s="4">
        <v>3330</v>
      </c>
      <c r="DR68" s="4"/>
      <c r="DS68" s="4">
        <v>3330</v>
      </c>
      <c r="DT68" s="4">
        <v>3330</v>
      </c>
      <c r="DU68" s="4">
        <v>3330</v>
      </c>
      <c r="DV68" s="4"/>
      <c r="DW68" s="4"/>
      <c r="DX68" s="4">
        <v>3330</v>
      </c>
      <c r="DY68" s="4">
        <v>3330</v>
      </c>
      <c r="DZ68" s="4">
        <v>3330</v>
      </c>
      <c r="EA68" s="4"/>
      <c r="EB68" s="42">
        <v>3085</v>
      </c>
      <c r="EC68" s="4"/>
      <c r="ED68" s="4"/>
      <c r="EE68" s="4">
        <v>3085</v>
      </c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</row>
    <row r="69" spans="1:152" x14ac:dyDescent="0.25">
      <c r="A69" s="33" t="s">
        <v>156</v>
      </c>
      <c r="CP69" s="4">
        <v>100</v>
      </c>
      <c r="CQ69" s="4">
        <v>100</v>
      </c>
      <c r="CR69" s="4">
        <v>100</v>
      </c>
      <c r="CS69" s="4">
        <v>100</v>
      </c>
      <c r="CV69" s="4">
        <v>100</v>
      </c>
      <c r="CW69" s="4">
        <v>100</v>
      </c>
      <c r="CX69" s="4">
        <v>100</v>
      </c>
      <c r="CY69" s="4">
        <v>100</v>
      </c>
      <c r="CZ69" s="4">
        <v>100</v>
      </c>
      <c r="DC69" s="4">
        <v>100</v>
      </c>
      <c r="DD69" s="4">
        <v>100</v>
      </c>
      <c r="DE69" s="4">
        <v>98</v>
      </c>
      <c r="DF69" s="4">
        <v>98</v>
      </c>
      <c r="DG69" s="4">
        <v>100</v>
      </c>
      <c r="DI69" s="4"/>
      <c r="DJ69" s="4">
        <v>100</v>
      </c>
      <c r="DK69" s="4">
        <v>100</v>
      </c>
      <c r="DL69" s="4">
        <v>100</v>
      </c>
      <c r="DM69" s="4">
        <v>100</v>
      </c>
      <c r="DN69" s="4">
        <v>100</v>
      </c>
      <c r="DO69" s="4"/>
      <c r="DP69" s="4"/>
      <c r="DQ69" s="4">
        <v>100</v>
      </c>
      <c r="DR69" s="4"/>
      <c r="DS69" s="4">
        <v>100</v>
      </c>
      <c r="DT69" s="4">
        <v>100</v>
      </c>
      <c r="DU69" s="4">
        <v>100</v>
      </c>
      <c r="DV69" s="4"/>
      <c r="DW69" s="4"/>
      <c r="DX69" s="4">
        <v>100</v>
      </c>
      <c r="DY69" s="4">
        <v>100</v>
      </c>
      <c r="DZ69" s="4">
        <v>99.99</v>
      </c>
      <c r="EA69" s="4"/>
      <c r="EB69" s="42">
        <v>99.99</v>
      </c>
      <c r="EC69" s="4"/>
      <c r="ED69" s="4"/>
      <c r="EE69" s="4">
        <v>99.99</v>
      </c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</row>
    <row r="70" spans="1:152" x14ac:dyDescent="0.25">
      <c r="A70" s="33" t="s">
        <v>157</v>
      </c>
      <c r="CP70" s="4">
        <v>100</v>
      </c>
      <c r="CQ70" s="4">
        <v>100</v>
      </c>
      <c r="CR70" s="4">
        <v>100</v>
      </c>
      <c r="CS70" s="4">
        <v>100</v>
      </c>
      <c r="CV70" s="4">
        <v>100</v>
      </c>
      <c r="CW70" s="4">
        <v>100</v>
      </c>
      <c r="CX70" s="4">
        <v>100</v>
      </c>
      <c r="CY70" s="4">
        <v>100</v>
      </c>
      <c r="CZ70" s="4">
        <v>100</v>
      </c>
      <c r="DC70" s="4">
        <v>100</v>
      </c>
      <c r="DD70" s="4">
        <v>100</v>
      </c>
      <c r="DE70" s="4">
        <v>100</v>
      </c>
      <c r="DF70" s="4">
        <v>100</v>
      </c>
      <c r="DG70" s="4">
        <v>100</v>
      </c>
      <c r="DI70" s="4"/>
      <c r="DJ70" s="4">
        <v>100</v>
      </c>
      <c r="DK70" s="4">
        <v>100</v>
      </c>
      <c r="DL70" s="4">
        <v>100</v>
      </c>
      <c r="DM70" s="4">
        <v>100</v>
      </c>
      <c r="DN70" s="4">
        <v>100</v>
      </c>
      <c r="DO70" s="4"/>
      <c r="DP70" s="4"/>
      <c r="DQ70" s="4">
        <v>100</v>
      </c>
      <c r="DR70" s="4"/>
      <c r="DS70" s="4">
        <v>100</v>
      </c>
      <c r="DT70" s="4">
        <v>100</v>
      </c>
      <c r="DU70" s="4">
        <v>100</v>
      </c>
      <c r="DV70" s="4"/>
      <c r="DW70" s="4"/>
      <c r="DX70" s="4">
        <v>100</v>
      </c>
      <c r="DY70" s="4">
        <v>100</v>
      </c>
      <c r="DZ70" s="4">
        <v>100</v>
      </c>
      <c r="EA70" s="4"/>
      <c r="EB70" s="42">
        <v>100</v>
      </c>
      <c r="EC70" s="4"/>
      <c r="ED70" s="4"/>
      <c r="EE70" s="4">
        <v>100</v>
      </c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</row>
    <row r="71" spans="1:152" x14ac:dyDescent="0.25">
      <c r="A71" s="33" t="s">
        <v>158</v>
      </c>
      <c r="CP71" s="4">
        <v>100</v>
      </c>
      <c r="CQ71" s="4">
        <v>100</v>
      </c>
      <c r="CR71" s="4">
        <v>100</v>
      </c>
      <c r="CS71" s="4">
        <v>100</v>
      </c>
      <c r="CV71" s="4">
        <v>100</v>
      </c>
      <c r="CW71" s="4">
        <v>100</v>
      </c>
      <c r="CX71" s="4">
        <v>100</v>
      </c>
      <c r="CY71" s="4">
        <v>100</v>
      </c>
      <c r="CZ71" s="4">
        <v>100</v>
      </c>
      <c r="DC71" s="4">
        <v>100</v>
      </c>
      <c r="DD71" s="4">
        <v>100</v>
      </c>
      <c r="DE71" s="4">
        <v>99.99</v>
      </c>
      <c r="DF71" s="4">
        <v>99.99</v>
      </c>
      <c r="DG71" s="4">
        <v>99.99</v>
      </c>
      <c r="DI71" s="4"/>
      <c r="DJ71" s="4">
        <v>99.99</v>
      </c>
      <c r="DK71" s="4">
        <v>99.99</v>
      </c>
      <c r="DL71" s="4">
        <v>99.99</v>
      </c>
      <c r="DM71" s="4">
        <v>99.99</v>
      </c>
      <c r="DN71" s="4">
        <v>99.99</v>
      </c>
      <c r="DO71" s="4"/>
      <c r="DP71" s="4"/>
      <c r="DQ71" s="4">
        <v>99.99</v>
      </c>
      <c r="DR71" s="4"/>
      <c r="DS71" s="4">
        <v>99.99</v>
      </c>
      <c r="DT71" s="4">
        <v>99.99</v>
      </c>
      <c r="DU71" s="4">
        <v>99.99</v>
      </c>
      <c r="DV71" s="4"/>
      <c r="DW71" s="4"/>
      <c r="DX71" s="4">
        <v>99.99</v>
      </c>
      <c r="DY71" s="4">
        <v>99.99</v>
      </c>
      <c r="DZ71" s="4">
        <v>99.99</v>
      </c>
      <c r="EA71" s="4"/>
      <c r="EB71" s="42">
        <v>99.99</v>
      </c>
      <c r="EC71" s="4"/>
      <c r="ED71" s="4"/>
      <c r="EE71" s="4">
        <v>99.99</v>
      </c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</row>
    <row r="72" spans="1:152" x14ac:dyDescent="0.25">
      <c r="A72" s="33" t="s">
        <v>159</v>
      </c>
      <c r="CP72" s="4">
        <v>99.5</v>
      </c>
      <c r="CQ72" s="4">
        <v>99.5</v>
      </c>
      <c r="CR72" s="4">
        <v>99.5</v>
      </c>
      <c r="CS72" s="4">
        <v>99.4</v>
      </c>
      <c r="CV72" s="4">
        <v>99.4</v>
      </c>
      <c r="CW72" s="4">
        <v>99.45</v>
      </c>
      <c r="CX72" s="4">
        <v>100</v>
      </c>
      <c r="CY72" s="4">
        <v>100</v>
      </c>
      <c r="CZ72" s="4">
        <v>100</v>
      </c>
      <c r="DC72" s="4">
        <v>100</v>
      </c>
      <c r="DD72" s="4">
        <v>100</v>
      </c>
      <c r="DE72" s="4">
        <v>99.99</v>
      </c>
      <c r="DF72" s="4">
        <v>99.99</v>
      </c>
      <c r="DG72" s="4">
        <v>99.99</v>
      </c>
      <c r="DI72" s="4"/>
      <c r="DJ72" s="4">
        <v>99.99</v>
      </c>
      <c r="DK72" s="4">
        <v>99.99</v>
      </c>
      <c r="DL72" s="4">
        <v>99.99</v>
      </c>
      <c r="DM72" s="4">
        <v>99.99</v>
      </c>
      <c r="DN72" s="4">
        <v>99.99</v>
      </c>
      <c r="DO72" s="4"/>
      <c r="DP72" s="4"/>
      <c r="DQ72" s="4">
        <v>99.99</v>
      </c>
      <c r="DR72" s="4"/>
      <c r="DS72" s="4">
        <v>99.99</v>
      </c>
      <c r="DT72" s="4">
        <v>99.99</v>
      </c>
      <c r="DU72" s="4">
        <v>92.5</v>
      </c>
      <c r="DV72" s="4"/>
      <c r="DW72" s="4"/>
      <c r="DX72" s="4">
        <v>92.5</v>
      </c>
      <c r="DY72" s="4">
        <v>92.5</v>
      </c>
      <c r="DZ72" s="4">
        <v>99.43</v>
      </c>
      <c r="EA72" s="4"/>
      <c r="EB72" s="42">
        <v>100</v>
      </c>
      <c r="EC72" s="4"/>
      <c r="ED72" s="4"/>
      <c r="EE72" s="4">
        <v>100</v>
      </c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</row>
    <row r="73" spans="1:152" x14ac:dyDescent="0.25">
      <c r="A73" s="33" t="s">
        <v>160</v>
      </c>
      <c r="CP73" s="4">
        <v>100</v>
      </c>
      <c r="CQ73" s="4">
        <v>100</v>
      </c>
      <c r="CR73" s="4">
        <v>100</v>
      </c>
      <c r="CS73" s="4">
        <v>100</v>
      </c>
      <c r="CV73" s="4">
        <v>100</v>
      </c>
      <c r="CW73" s="4">
        <v>100</v>
      </c>
      <c r="CX73" s="4">
        <v>100</v>
      </c>
      <c r="CY73" s="4">
        <v>100</v>
      </c>
      <c r="CZ73" s="4">
        <v>100</v>
      </c>
      <c r="DC73" s="4">
        <v>100</v>
      </c>
      <c r="DD73" s="4">
        <v>100</v>
      </c>
      <c r="DE73" s="4">
        <v>100</v>
      </c>
      <c r="DF73" s="4">
        <v>100</v>
      </c>
      <c r="DG73" s="4">
        <v>100</v>
      </c>
      <c r="DI73" s="4"/>
      <c r="DJ73" s="4">
        <v>100</v>
      </c>
      <c r="DK73" s="4">
        <v>100</v>
      </c>
      <c r="DL73" s="4">
        <v>100</v>
      </c>
      <c r="DM73" s="4">
        <v>100</v>
      </c>
      <c r="DN73" s="4">
        <v>100</v>
      </c>
      <c r="DO73" s="4"/>
      <c r="DP73" s="4"/>
      <c r="DQ73" s="4">
        <v>100</v>
      </c>
      <c r="DR73" s="4"/>
      <c r="DS73" s="4">
        <v>100</v>
      </c>
      <c r="DT73" s="4">
        <v>100</v>
      </c>
      <c r="DU73" s="4">
        <v>100</v>
      </c>
      <c r="DV73" s="4"/>
      <c r="DW73" s="4"/>
      <c r="DX73" s="4">
        <v>100</v>
      </c>
      <c r="DY73" s="4">
        <v>100</v>
      </c>
      <c r="DZ73" s="4">
        <v>100</v>
      </c>
      <c r="EA73" s="4"/>
      <c r="EB73" s="42">
        <v>100</v>
      </c>
      <c r="EC73" s="4"/>
      <c r="ED73" s="4"/>
      <c r="EE73" s="4">
        <v>100</v>
      </c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</row>
    <row r="74" spans="1:152" x14ac:dyDescent="0.25">
      <c r="A74" s="33" t="s">
        <v>161</v>
      </c>
      <c r="CP74" s="4">
        <v>100</v>
      </c>
      <c r="CQ74" s="4">
        <v>100</v>
      </c>
      <c r="CR74" s="4">
        <v>100</v>
      </c>
      <c r="CS74" s="4">
        <v>100</v>
      </c>
      <c r="CV74" s="4">
        <v>100</v>
      </c>
      <c r="CW74" s="4">
        <v>100</v>
      </c>
      <c r="CX74" s="4">
        <v>100</v>
      </c>
      <c r="CY74" s="4">
        <v>100</v>
      </c>
      <c r="CZ74" s="4">
        <v>100</v>
      </c>
      <c r="DC74" s="4">
        <v>100</v>
      </c>
      <c r="DD74" s="4">
        <v>100</v>
      </c>
      <c r="DE74" s="4">
        <v>100</v>
      </c>
      <c r="DF74" s="4">
        <v>100</v>
      </c>
      <c r="DG74" s="4">
        <v>100</v>
      </c>
      <c r="DI74" s="4"/>
      <c r="DJ74" s="4">
        <v>100</v>
      </c>
      <c r="DK74" s="4">
        <v>100</v>
      </c>
      <c r="DL74" s="4">
        <v>100</v>
      </c>
      <c r="DM74" s="4">
        <v>100</v>
      </c>
      <c r="DN74" s="4">
        <v>100</v>
      </c>
      <c r="DO74" s="4"/>
      <c r="DP74" s="4"/>
      <c r="DQ74" s="4">
        <v>101</v>
      </c>
      <c r="DR74" s="4"/>
      <c r="DS74" s="4">
        <v>101</v>
      </c>
      <c r="DT74" s="4">
        <v>101</v>
      </c>
      <c r="DU74" s="4">
        <v>101</v>
      </c>
      <c r="DV74" s="4"/>
      <c r="DW74" s="4"/>
      <c r="DX74" s="4">
        <v>100</v>
      </c>
      <c r="DY74" s="4">
        <v>100</v>
      </c>
      <c r="DZ74" s="4">
        <v>100</v>
      </c>
      <c r="EA74" s="4"/>
      <c r="EB74" s="42">
        <v>100</v>
      </c>
      <c r="EC74" s="4"/>
      <c r="ED74" s="4"/>
      <c r="EE74" s="4">
        <v>100</v>
      </c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</row>
    <row r="75" spans="1:152" x14ac:dyDescent="0.25">
      <c r="A75" s="33" t="s">
        <v>162</v>
      </c>
      <c r="CP75" s="4">
        <v>100</v>
      </c>
      <c r="CQ75" s="4">
        <v>100</v>
      </c>
      <c r="CR75" s="4">
        <v>100</v>
      </c>
      <c r="CS75" s="4">
        <v>100</v>
      </c>
      <c r="CV75" s="4">
        <v>100</v>
      </c>
      <c r="CW75" s="4">
        <v>100</v>
      </c>
      <c r="CX75" s="4">
        <v>100</v>
      </c>
      <c r="CY75" s="4">
        <v>100</v>
      </c>
      <c r="CZ75" s="4">
        <v>100</v>
      </c>
      <c r="DC75" s="4">
        <v>100</v>
      </c>
      <c r="DD75" s="4">
        <v>100</v>
      </c>
      <c r="DE75" s="4">
        <v>100</v>
      </c>
      <c r="DF75" s="4">
        <v>100</v>
      </c>
      <c r="DG75" s="4">
        <v>100</v>
      </c>
      <c r="DI75" s="4"/>
      <c r="DJ75" s="4">
        <v>100</v>
      </c>
      <c r="DK75" s="4">
        <v>100</v>
      </c>
      <c r="DL75" s="4">
        <v>100</v>
      </c>
      <c r="DM75" s="4">
        <v>100</v>
      </c>
      <c r="DN75" s="4">
        <v>100</v>
      </c>
      <c r="DO75" s="4"/>
      <c r="DP75" s="4"/>
      <c r="DQ75" s="4">
        <v>100</v>
      </c>
      <c r="DR75" s="4"/>
      <c r="DS75" s="4">
        <v>100</v>
      </c>
      <c r="DT75" s="4">
        <v>100</v>
      </c>
      <c r="DU75" s="4">
        <v>100</v>
      </c>
      <c r="DV75" s="4"/>
      <c r="DW75" s="4"/>
      <c r="DX75" s="4">
        <v>100</v>
      </c>
      <c r="DY75" s="4">
        <v>100</v>
      </c>
      <c r="DZ75" s="4">
        <v>100</v>
      </c>
      <c r="EA75" s="4"/>
      <c r="EB75" s="42">
        <v>100</v>
      </c>
      <c r="EC75" s="4"/>
      <c r="ED75" s="4"/>
      <c r="EE75" s="4">
        <v>100</v>
      </c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</row>
    <row r="76" spans="1:152" x14ac:dyDescent="0.25">
      <c r="A76" s="33" t="s">
        <v>163</v>
      </c>
      <c r="CP76" s="4">
        <v>100</v>
      </c>
      <c r="CQ76" s="4">
        <v>100</v>
      </c>
      <c r="CR76" s="4">
        <v>100</v>
      </c>
      <c r="CS76" s="4">
        <v>100</v>
      </c>
      <c r="CV76" s="4">
        <v>100</v>
      </c>
      <c r="CW76" s="4">
        <v>100</v>
      </c>
      <c r="CX76" s="4">
        <v>100</v>
      </c>
      <c r="CY76" s="4">
        <v>100</v>
      </c>
      <c r="CZ76" s="4">
        <v>100</v>
      </c>
      <c r="DC76" s="4">
        <v>100</v>
      </c>
      <c r="DD76" s="4">
        <v>100</v>
      </c>
      <c r="DE76" s="4">
        <v>100</v>
      </c>
      <c r="DF76" s="4">
        <v>100</v>
      </c>
      <c r="DG76" s="4">
        <v>100</v>
      </c>
      <c r="DI76" s="4"/>
      <c r="DJ76" s="4">
        <v>100</v>
      </c>
      <c r="DK76" s="4">
        <v>100</v>
      </c>
      <c r="DL76" s="4">
        <v>100</v>
      </c>
      <c r="DM76" s="4">
        <v>100</v>
      </c>
      <c r="DN76" s="4">
        <v>100</v>
      </c>
      <c r="DO76" s="4"/>
      <c r="DP76" s="4"/>
      <c r="DQ76" s="4">
        <v>100</v>
      </c>
      <c r="DR76" s="4"/>
      <c r="DS76" s="4">
        <v>100</v>
      </c>
      <c r="DT76" s="4">
        <v>100</v>
      </c>
      <c r="DU76" s="4">
        <v>100</v>
      </c>
      <c r="DV76" s="4"/>
      <c r="DW76" s="4"/>
      <c r="DX76" s="4">
        <v>100</v>
      </c>
      <c r="DY76" s="4">
        <v>100</v>
      </c>
      <c r="DZ76" s="4">
        <v>100</v>
      </c>
      <c r="EA76" s="4"/>
      <c r="EB76" s="42">
        <v>100</v>
      </c>
      <c r="EC76" s="4"/>
      <c r="ED76" s="4"/>
      <c r="EE76" s="4">
        <v>100</v>
      </c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</row>
    <row r="77" spans="1:152" x14ac:dyDescent="0.25">
      <c r="A77" s="33" t="s">
        <v>164</v>
      </c>
      <c r="CP77" s="4">
        <v>100</v>
      </c>
      <c r="CQ77" s="4">
        <v>100</v>
      </c>
      <c r="CR77" s="4">
        <v>100</v>
      </c>
      <c r="CS77" s="4">
        <v>100</v>
      </c>
      <c r="CV77" s="4">
        <v>100</v>
      </c>
      <c r="CW77" s="4">
        <v>100</v>
      </c>
      <c r="CX77" s="4">
        <v>100</v>
      </c>
      <c r="CY77" s="4">
        <v>100</v>
      </c>
      <c r="CZ77" s="4">
        <v>100</v>
      </c>
      <c r="DC77" s="4">
        <v>99.45</v>
      </c>
      <c r="DD77" s="4">
        <v>99.45</v>
      </c>
      <c r="DE77" s="4">
        <v>99.45</v>
      </c>
      <c r="DF77" s="4">
        <v>99.45</v>
      </c>
      <c r="DG77" s="4">
        <v>99.45</v>
      </c>
      <c r="DI77" s="4"/>
      <c r="DJ77" s="4">
        <v>99.45</v>
      </c>
      <c r="DK77" s="4">
        <v>99.45</v>
      </c>
      <c r="DL77" s="4">
        <v>99.45</v>
      </c>
      <c r="DM77" s="4">
        <v>99.45</v>
      </c>
      <c r="DN77" s="4">
        <v>99.45</v>
      </c>
      <c r="DO77" s="4"/>
      <c r="DP77" s="4"/>
      <c r="DQ77" s="4">
        <v>99.45</v>
      </c>
      <c r="DR77" s="4"/>
      <c r="DS77" s="4">
        <v>99.45</v>
      </c>
      <c r="DT77" s="4">
        <v>99.45</v>
      </c>
      <c r="DU77" s="4">
        <v>99.45</v>
      </c>
      <c r="DV77" s="4"/>
      <c r="DW77" s="4"/>
      <c r="DX77" s="4">
        <v>99.45</v>
      </c>
      <c r="DY77" s="4">
        <v>99.45</v>
      </c>
      <c r="DZ77" s="4">
        <v>99.45</v>
      </c>
      <c r="EA77" s="4"/>
      <c r="EB77" s="42">
        <v>99.45</v>
      </c>
      <c r="EC77" s="4"/>
      <c r="ED77" s="4"/>
      <c r="EE77" s="4">
        <v>99.45</v>
      </c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</row>
    <row r="78" spans="1:152" x14ac:dyDescent="0.25">
      <c r="A78" s="33" t="s">
        <v>165</v>
      </c>
      <c r="CP78" s="4">
        <v>100</v>
      </c>
      <c r="CQ78" s="4">
        <v>100</v>
      </c>
      <c r="CR78" s="4">
        <v>100</v>
      </c>
      <c r="CS78" s="4">
        <v>100</v>
      </c>
      <c r="CV78" s="4">
        <v>100</v>
      </c>
      <c r="CW78" s="4">
        <v>100</v>
      </c>
      <c r="CX78" s="4">
        <v>100</v>
      </c>
      <c r="CY78" s="4">
        <v>100</v>
      </c>
      <c r="CZ78" s="4">
        <v>100</v>
      </c>
      <c r="DC78" s="4">
        <v>100</v>
      </c>
      <c r="DD78" s="4">
        <v>100</v>
      </c>
      <c r="DE78" s="4">
        <v>100</v>
      </c>
      <c r="DF78" s="4">
        <v>100</v>
      </c>
      <c r="DG78" s="4">
        <v>100</v>
      </c>
      <c r="DI78" s="4"/>
      <c r="DJ78" s="4">
        <v>100</v>
      </c>
      <c r="DK78" s="4">
        <v>100</v>
      </c>
      <c r="DL78" s="4">
        <v>100</v>
      </c>
      <c r="DM78" s="4">
        <v>100</v>
      </c>
      <c r="DN78" s="4">
        <v>100</v>
      </c>
      <c r="DO78" s="4"/>
      <c r="DP78" s="4"/>
      <c r="DQ78" s="4">
        <v>100</v>
      </c>
      <c r="DR78" s="4"/>
      <c r="DS78" s="4">
        <v>100</v>
      </c>
      <c r="DT78" s="4">
        <v>100</v>
      </c>
      <c r="DU78" s="4">
        <v>100</v>
      </c>
      <c r="DV78" s="4"/>
      <c r="DW78" s="4"/>
      <c r="DX78" s="4">
        <v>100</v>
      </c>
      <c r="DY78" s="4">
        <v>100</v>
      </c>
      <c r="DZ78" s="4">
        <v>100</v>
      </c>
      <c r="EA78" s="4"/>
      <c r="EB78" s="42">
        <v>100</v>
      </c>
      <c r="EC78" s="4"/>
      <c r="ED78" s="4"/>
      <c r="EE78" s="4">
        <v>100</v>
      </c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</row>
    <row r="79" spans="1:152" x14ac:dyDescent="0.25">
      <c r="A79" s="33" t="s">
        <v>166</v>
      </c>
      <c r="CP79" s="4">
        <v>100</v>
      </c>
      <c r="CQ79" s="4">
        <v>100</v>
      </c>
      <c r="CR79" s="4">
        <v>100</v>
      </c>
      <c r="CS79" s="4">
        <v>100</v>
      </c>
      <c r="CV79" s="4">
        <v>100</v>
      </c>
      <c r="CW79" s="4">
        <v>100</v>
      </c>
      <c r="CX79" s="4">
        <v>100</v>
      </c>
      <c r="CY79" s="4">
        <v>100</v>
      </c>
      <c r="CZ79" s="4">
        <v>100</v>
      </c>
      <c r="DC79" s="4">
        <v>100</v>
      </c>
      <c r="DD79" s="4">
        <v>100</v>
      </c>
      <c r="DE79" s="4">
        <v>100</v>
      </c>
      <c r="DF79" s="4">
        <v>100</v>
      </c>
      <c r="DG79" s="4">
        <v>100</v>
      </c>
      <c r="DI79" s="4"/>
      <c r="DJ79" s="4">
        <v>100</v>
      </c>
      <c r="DK79" s="4">
        <v>100</v>
      </c>
      <c r="DL79" s="4">
        <v>100</v>
      </c>
      <c r="DM79" s="4">
        <v>100</v>
      </c>
      <c r="DN79" s="4">
        <v>100</v>
      </c>
      <c r="DO79" s="4"/>
      <c r="DP79" s="4"/>
      <c r="DQ79" s="4">
        <v>100</v>
      </c>
      <c r="DR79" s="4"/>
      <c r="DS79" s="4">
        <v>100</v>
      </c>
      <c r="DT79" s="4">
        <v>100</v>
      </c>
      <c r="DU79" s="4">
        <v>100</v>
      </c>
      <c r="DV79" s="4"/>
      <c r="DW79" s="4"/>
      <c r="DX79" s="4">
        <v>100</v>
      </c>
      <c r="DY79" s="4">
        <v>100</v>
      </c>
      <c r="DZ79" s="4">
        <v>100</v>
      </c>
      <c r="EA79" s="4"/>
      <c r="EB79" s="42">
        <v>100</v>
      </c>
      <c r="EC79" s="4"/>
      <c r="ED79" s="4"/>
      <c r="EE79" s="4">
        <v>100</v>
      </c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</row>
    <row r="80" spans="1:152" x14ac:dyDescent="0.25">
      <c r="A80" s="33" t="s">
        <v>167</v>
      </c>
      <c r="CP80" s="4">
        <v>100</v>
      </c>
      <c r="CQ80" s="4">
        <v>100</v>
      </c>
      <c r="CR80" s="4">
        <v>100</v>
      </c>
      <c r="CS80" s="4">
        <v>100</v>
      </c>
      <c r="CV80" s="4">
        <v>100</v>
      </c>
      <c r="CW80" s="4">
        <v>100</v>
      </c>
      <c r="CX80" s="4">
        <v>100</v>
      </c>
      <c r="CY80" s="4">
        <v>100</v>
      </c>
      <c r="CZ80" s="4">
        <v>100</v>
      </c>
      <c r="DC80" s="4">
        <v>100</v>
      </c>
      <c r="DD80" s="4">
        <v>100</v>
      </c>
      <c r="DE80" s="4">
        <v>100</v>
      </c>
      <c r="DF80" s="4">
        <v>100</v>
      </c>
      <c r="DG80" s="4">
        <v>100</v>
      </c>
      <c r="DI80" s="4"/>
      <c r="DJ80" s="4">
        <v>100</v>
      </c>
      <c r="DK80" s="4">
        <v>100</v>
      </c>
      <c r="DL80" s="4">
        <v>100</v>
      </c>
      <c r="DM80" s="4">
        <v>100</v>
      </c>
      <c r="DN80" s="4">
        <v>100</v>
      </c>
      <c r="DO80" s="4"/>
      <c r="DP80" s="4"/>
      <c r="DQ80" s="4">
        <v>100</v>
      </c>
      <c r="DR80" s="4"/>
      <c r="DS80" s="4">
        <v>100</v>
      </c>
      <c r="DT80" s="4">
        <v>100</v>
      </c>
      <c r="DU80" s="4">
        <v>100</v>
      </c>
      <c r="DV80" s="4"/>
      <c r="DW80" s="4"/>
      <c r="DX80" s="4">
        <v>100</v>
      </c>
      <c r="DY80" s="4">
        <v>100</v>
      </c>
      <c r="DZ80" s="4">
        <v>100</v>
      </c>
      <c r="EA80" s="4"/>
      <c r="EB80" s="42">
        <v>100</v>
      </c>
      <c r="EC80" s="4"/>
      <c r="ED80" s="4"/>
      <c r="EE80" s="4">
        <v>100</v>
      </c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</row>
    <row r="81" spans="1:152" x14ac:dyDescent="0.25">
      <c r="A81" s="33" t="s">
        <v>168</v>
      </c>
      <c r="CP81" s="4">
        <v>100</v>
      </c>
      <c r="CQ81" s="4">
        <v>100</v>
      </c>
      <c r="CR81" s="4">
        <v>100</v>
      </c>
      <c r="CS81" s="4">
        <v>100</v>
      </c>
      <c r="CV81" s="4">
        <v>100</v>
      </c>
      <c r="CW81" s="4">
        <v>100</v>
      </c>
      <c r="CX81" s="4">
        <v>100</v>
      </c>
      <c r="CY81" s="4">
        <v>100</v>
      </c>
      <c r="CZ81" s="4">
        <v>100</v>
      </c>
      <c r="DC81" s="4">
        <v>100</v>
      </c>
      <c r="DD81" s="4">
        <v>100</v>
      </c>
      <c r="DE81" s="4">
        <v>100</v>
      </c>
      <c r="DF81" s="4">
        <v>100</v>
      </c>
      <c r="DG81" s="4">
        <v>100</v>
      </c>
      <c r="DI81" s="4"/>
      <c r="DJ81" s="4">
        <v>100</v>
      </c>
      <c r="DK81" s="4">
        <v>100</v>
      </c>
      <c r="DL81" s="4">
        <v>100</v>
      </c>
      <c r="DM81" s="4">
        <v>100</v>
      </c>
      <c r="DN81" s="4">
        <v>100</v>
      </c>
      <c r="DO81" s="4"/>
      <c r="DP81" s="4"/>
      <c r="DQ81" s="4">
        <v>100</v>
      </c>
      <c r="DR81" s="4"/>
      <c r="DS81" s="4">
        <v>100</v>
      </c>
      <c r="DT81" s="4">
        <v>100</v>
      </c>
      <c r="DU81" s="4">
        <v>100</v>
      </c>
      <c r="DV81" s="4"/>
      <c r="DW81" s="4"/>
      <c r="DX81" s="4">
        <v>100</v>
      </c>
      <c r="DY81" s="4">
        <v>100</v>
      </c>
      <c r="DZ81" s="4">
        <v>100</v>
      </c>
      <c r="EA81" s="4"/>
      <c r="EB81" s="42">
        <v>100</v>
      </c>
      <c r="EC81" s="4"/>
      <c r="ED81" s="4"/>
      <c r="EE81" s="4">
        <v>100</v>
      </c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</row>
    <row r="82" spans="1:152" x14ac:dyDescent="0.25">
      <c r="A82" s="33" t="s">
        <v>169</v>
      </c>
      <c r="CP82" s="4">
        <v>99.9</v>
      </c>
      <c r="CQ82" s="4">
        <v>99.9</v>
      </c>
      <c r="CR82" s="4">
        <v>99.9</v>
      </c>
      <c r="CS82" s="4">
        <v>99.9</v>
      </c>
      <c r="CV82" s="4">
        <v>99.9</v>
      </c>
      <c r="CW82" s="4">
        <v>99.9</v>
      </c>
      <c r="CX82" s="4">
        <v>99.9</v>
      </c>
      <c r="CY82" s="4">
        <v>99.9</v>
      </c>
      <c r="CZ82" s="4">
        <v>99.9</v>
      </c>
      <c r="DC82" s="4">
        <v>99.9</v>
      </c>
      <c r="DD82" s="4">
        <v>99.9</v>
      </c>
      <c r="DE82" s="4">
        <v>99.9</v>
      </c>
      <c r="DF82" s="4">
        <v>99.9</v>
      </c>
      <c r="DG82" s="4">
        <v>99.9</v>
      </c>
      <c r="DI82" s="4"/>
      <c r="DJ82" s="4">
        <v>100</v>
      </c>
      <c r="DK82" s="4">
        <v>100</v>
      </c>
      <c r="DL82" s="4">
        <v>100</v>
      </c>
      <c r="DM82" s="4">
        <v>100</v>
      </c>
      <c r="DN82" s="4">
        <v>100</v>
      </c>
      <c r="DO82" s="4"/>
      <c r="DP82" s="4"/>
      <c r="DQ82" s="4">
        <v>100</v>
      </c>
      <c r="DR82" s="4"/>
      <c r="DS82" s="4">
        <v>100</v>
      </c>
      <c r="DT82" s="4">
        <v>100</v>
      </c>
      <c r="DU82" s="4">
        <v>100</v>
      </c>
      <c r="DV82" s="4"/>
      <c r="DW82" s="4"/>
      <c r="DX82" s="4">
        <v>100</v>
      </c>
      <c r="DY82" s="4">
        <v>100</v>
      </c>
      <c r="DZ82" s="4">
        <v>100</v>
      </c>
      <c r="EA82" s="4"/>
      <c r="EB82" s="42">
        <v>100</v>
      </c>
      <c r="EC82" s="4"/>
      <c r="ED82" s="4"/>
      <c r="EE82" s="4">
        <v>100</v>
      </c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</row>
    <row r="83" spans="1:152" x14ac:dyDescent="0.25">
      <c r="A83" s="33" t="s">
        <v>170</v>
      </c>
      <c r="CP83" s="4">
        <v>2200</v>
      </c>
      <c r="CQ83" s="4">
        <v>2330</v>
      </c>
      <c r="CR83" s="4">
        <v>2200</v>
      </c>
      <c r="CS83" s="4">
        <v>100</v>
      </c>
      <c r="CV83" s="4">
        <v>100</v>
      </c>
      <c r="CW83" s="4">
        <v>100</v>
      </c>
      <c r="CX83" s="4">
        <v>100</v>
      </c>
      <c r="CY83" s="4">
        <v>100</v>
      </c>
      <c r="CZ83" s="4">
        <v>100</v>
      </c>
      <c r="DC83" s="4">
        <v>100</v>
      </c>
      <c r="DD83" s="4">
        <v>100</v>
      </c>
      <c r="DE83" s="4">
        <v>100</v>
      </c>
      <c r="DF83" s="4">
        <v>100</v>
      </c>
      <c r="DG83" s="4">
        <v>100</v>
      </c>
      <c r="DI83" s="4"/>
      <c r="DJ83" s="4">
        <v>100</v>
      </c>
      <c r="DK83" s="4">
        <v>100</v>
      </c>
      <c r="DL83" s="4">
        <v>100</v>
      </c>
      <c r="DM83" s="4">
        <v>100</v>
      </c>
      <c r="DN83" s="4">
        <v>100</v>
      </c>
      <c r="DO83" s="4"/>
      <c r="DP83" s="4"/>
      <c r="DQ83" s="4">
        <v>100</v>
      </c>
      <c r="DR83" s="4"/>
      <c r="DS83" s="4">
        <v>100</v>
      </c>
      <c r="DT83" s="4">
        <v>100</v>
      </c>
      <c r="DU83" s="4">
        <v>100</v>
      </c>
      <c r="DV83" s="4"/>
      <c r="DW83" s="4"/>
      <c r="DX83" s="4">
        <v>100</v>
      </c>
      <c r="DY83" s="4">
        <v>100</v>
      </c>
      <c r="DZ83" s="4">
        <v>100</v>
      </c>
      <c r="EA83" s="4"/>
      <c r="EB83" s="42">
        <v>100</v>
      </c>
      <c r="EC83" s="4"/>
      <c r="ED83" s="4"/>
      <c r="EE83" s="4">
        <v>100</v>
      </c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</row>
    <row r="84" spans="1:152" x14ac:dyDescent="0.25">
      <c r="A84" s="33" t="s">
        <v>171</v>
      </c>
      <c r="CP84" s="4">
        <v>1795</v>
      </c>
      <c r="CQ84" s="4">
        <v>1755</v>
      </c>
      <c r="CR84" s="4">
        <v>1780</v>
      </c>
      <c r="CS84" s="4">
        <v>100</v>
      </c>
      <c r="CV84" s="4">
        <v>100</v>
      </c>
      <c r="CW84" s="4">
        <v>100</v>
      </c>
      <c r="CX84" s="4">
        <v>100</v>
      </c>
      <c r="CY84" s="4">
        <v>100</v>
      </c>
      <c r="CZ84" s="4">
        <v>100</v>
      </c>
      <c r="DC84" s="4">
        <v>100</v>
      </c>
      <c r="DD84" s="4">
        <v>100</v>
      </c>
      <c r="DE84" s="4">
        <v>100</v>
      </c>
      <c r="DF84" s="4">
        <v>100</v>
      </c>
      <c r="DG84" s="4">
        <v>100</v>
      </c>
      <c r="DI84" s="4"/>
      <c r="DJ84" s="4">
        <v>100</v>
      </c>
      <c r="DK84" s="4">
        <v>100</v>
      </c>
      <c r="DL84" s="4">
        <v>100</v>
      </c>
      <c r="DM84" s="4">
        <v>100</v>
      </c>
      <c r="DN84" s="4">
        <v>100</v>
      </c>
      <c r="DO84" s="4"/>
      <c r="DP84" s="4"/>
      <c r="DQ84" s="4">
        <v>100</v>
      </c>
      <c r="DR84" s="4"/>
      <c r="DS84" s="4">
        <v>100</v>
      </c>
      <c r="DT84" s="4">
        <v>100</v>
      </c>
      <c r="DU84" s="4">
        <v>100</v>
      </c>
      <c r="DV84" s="4"/>
      <c r="DW84" s="4"/>
      <c r="DX84" s="4">
        <v>100</v>
      </c>
      <c r="DY84" s="4">
        <v>100</v>
      </c>
      <c r="DZ84" s="4">
        <v>100</v>
      </c>
      <c r="EA84" s="4"/>
      <c r="EB84" s="42">
        <v>100</v>
      </c>
      <c r="EC84" s="4"/>
      <c r="ED84" s="4"/>
      <c r="EE84" s="4">
        <v>100</v>
      </c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</row>
    <row r="85" spans="1:152" x14ac:dyDescent="0.25">
      <c r="A85" s="33" t="s">
        <v>71</v>
      </c>
      <c r="CP85" s="4">
        <v>490</v>
      </c>
      <c r="CQ85" s="4">
        <v>490</v>
      </c>
      <c r="CS85" s="4">
        <v>2035</v>
      </c>
      <c r="CV85" s="4">
        <v>2185</v>
      </c>
      <c r="CW85" s="4">
        <v>2250</v>
      </c>
      <c r="CX85" s="4">
        <v>2330</v>
      </c>
      <c r="CY85" s="4">
        <v>2325</v>
      </c>
      <c r="CZ85" s="4">
        <v>2180</v>
      </c>
      <c r="DC85" s="4">
        <v>2050</v>
      </c>
      <c r="DD85" s="4">
        <v>2190</v>
      </c>
      <c r="DE85" s="4">
        <v>2330</v>
      </c>
      <c r="DF85" s="4">
        <v>2160</v>
      </c>
      <c r="DG85" s="4">
        <v>2160</v>
      </c>
      <c r="DI85" s="4"/>
      <c r="DJ85" s="4">
        <v>2290</v>
      </c>
      <c r="DK85" s="4">
        <v>2300</v>
      </c>
      <c r="DL85" s="4">
        <v>2300</v>
      </c>
      <c r="DM85" s="4">
        <v>2285</v>
      </c>
      <c r="DN85" s="4">
        <v>2115</v>
      </c>
      <c r="DO85" s="4"/>
      <c r="DP85" s="4"/>
      <c r="DQ85" s="4">
        <v>2200</v>
      </c>
      <c r="DR85" s="4"/>
      <c r="DS85" s="4">
        <v>2200</v>
      </c>
      <c r="DT85" s="4">
        <v>2200</v>
      </c>
      <c r="DU85" s="4">
        <v>2055</v>
      </c>
      <c r="DV85" s="4"/>
      <c r="DW85" s="4"/>
      <c r="DX85" s="4">
        <v>2050</v>
      </c>
      <c r="DY85" s="4">
        <v>2200</v>
      </c>
      <c r="DZ85" s="4">
        <v>2200</v>
      </c>
      <c r="EA85" s="4"/>
      <c r="EB85" s="42">
        <v>2150</v>
      </c>
      <c r="EC85" s="4"/>
      <c r="ED85" s="4"/>
      <c r="EE85" s="4">
        <v>2000</v>
      </c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</row>
    <row r="86" spans="1:152" x14ac:dyDescent="0.25">
      <c r="A86" s="33" t="s">
        <v>72</v>
      </c>
      <c r="CP86" s="4">
        <v>7610</v>
      </c>
      <c r="CQ86" s="4">
        <v>7610</v>
      </c>
      <c r="CR86" s="4">
        <v>7610</v>
      </c>
      <c r="CS86" s="4">
        <v>1755</v>
      </c>
      <c r="CV86" s="4">
        <v>1780</v>
      </c>
      <c r="CW86" s="4">
        <v>1710</v>
      </c>
      <c r="CX86" s="4">
        <v>1710</v>
      </c>
      <c r="CY86" s="4">
        <v>1730</v>
      </c>
      <c r="CZ86" s="4">
        <v>1650</v>
      </c>
      <c r="DC86" s="4">
        <v>1700</v>
      </c>
      <c r="DD86" s="4">
        <v>1700</v>
      </c>
      <c r="DE86" s="4">
        <v>1700</v>
      </c>
      <c r="DF86" s="4">
        <v>1660</v>
      </c>
      <c r="DG86" s="4">
        <v>1660</v>
      </c>
      <c r="DI86" s="4"/>
      <c r="DJ86" s="4">
        <v>1700</v>
      </c>
      <c r="DK86" s="4">
        <v>1750</v>
      </c>
      <c r="DL86" s="4">
        <v>1750</v>
      </c>
      <c r="DM86" s="4">
        <v>1715</v>
      </c>
      <c r="DN86" s="4">
        <v>1700</v>
      </c>
      <c r="DO86" s="4"/>
      <c r="DP86" s="4"/>
      <c r="DQ86" s="4">
        <v>1660</v>
      </c>
      <c r="DR86" s="4"/>
      <c r="DS86" s="4">
        <v>1700</v>
      </c>
      <c r="DT86" s="4">
        <v>1680</v>
      </c>
      <c r="DU86" s="4">
        <v>1650</v>
      </c>
      <c r="DV86" s="4"/>
      <c r="DW86" s="4"/>
      <c r="DX86" s="4">
        <v>1530</v>
      </c>
      <c r="DY86" s="4">
        <v>1630</v>
      </c>
      <c r="DZ86" s="4">
        <v>1530</v>
      </c>
      <c r="EA86" s="4"/>
      <c r="EB86" s="42">
        <v>1530</v>
      </c>
      <c r="EC86" s="4"/>
      <c r="ED86" s="4"/>
      <c r="EE86" s="4">
        <v>1530</v>
      </c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</row>
    <row r="87" spans="1:152" x14ac:dyDescent="0.25">
      <c r="A87" s="33" t="s">
        <v>74</v>
      </c>
      <c r="CP87" s="4">
        <v>3385</v>
      </c>
      <c r="CQ87" s="4">
        <v>3385</v>
      </c>
      <c r="CR87" s="4">
        <v>3205</v>
      </c>
      <c r="CS87" s="4">
        <v>490</v>
      </c>
      <c r="CW87" s="4">
        <v>490</v>
      </c>
      <c r="CY87" s="4">
        <v>490</v>
      </c>
      <c r="DC87" s="4">
        <v>490</v>
      </c>
      <c r="DE87" s="4">
        <v>490</v>
      </c>
      <c r="DI87" s="4"/>
      <c r="DJ87" s="4">
        <v>490</v>
      </c>
      <c r="DK87" s="4">
        <v>490</v>
      </c>
      <c r="DL87" s="4"/>
      <c r="DM87" s="4">
        <v>490</v>
      </c>
      <c r="DN87" s="4">
        <v>490</v>
      </c>
      <c r="DO87" s="4"/>
      <c r="DP87" s="4"/>
      <c r="DQ87" s="4">
        <v>490</v>
      </c>
      <c r="DR87" s="4"/>
      <c r="DS87" s="4">
        <v>490</v>
      </c>
      <c r="DT87" s="4">
        <v>490</v>
      </c>
      <c r="DU87" s="4"/>
      <c r="DV87" s="4"/>
      <c r="DW87" s="4"/>
      <c r="DX87" s="4"/>
      <c r="DY87" s="4"/>
      <c r="DZ87" s="4">
        <v>490</v>
      </c>
      <c r="EA87" s="4"/>
      <c r="EB87" s="42"/>
      <c r="EC87" s="4"/>
      <c r="ED87" s="4"/>
      <c r="EE87" s="4">
        <v>490</v>
      </c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</row>
    <row r="88" spans="1:152" x14ac:dyDescent="0.25">
      <c r="A88" s="33" t="s">
        <v>75</v>
      </c>
      <c r="CS88" s="4">
        <v>8000</v>
      </c>
      <c r="CV88" s="4">
        <v>8000</v>
      </c>
      <c r="CW88" s="4">
        <v>8300</v>
      </c>
      <c r="CX88" s="4">
        <v>8300</v>
      </c>
      <c r="CY88" s="4">
        <v>8300</v>
      </c>
      <c r="CZ88" s="4">
        <v>8300</v>
      </c>
      <c r="DC88" s="4">
        <v>8500</v>
      </c>
      <c r="DD88" s="4">
        <v>8300</v>
      </c>
      <c r="DE88" s="4">
        <v>8500</v>
      </c>
      <c r="DF88" s="4">
        <v>8000</v>
      </c>
      <c r="DG88" s="4">
        <v>8000</v>
      </c>
      <c r="DI88" s="4"/>
      <c r="DJ88" s="4">
        <v>8000</v>
      </c>
      <c r="DK88" s="4">
        <v>8600</v>
      </c>
      <c r="DL88" s="4">
        <v>8600</v>
      </c>
      <c r="DM88" s="4">
        <v>8600</v>
      </c>
      <c r="DN88" s="4">
        <v>8600</v>
      </c>
      <c r="DO88" s="4"/>
      <c r="DP88" s="4"/>
      <c r="DQ88" s="4">
        <v>8600</v>
      </c>
      <c r="DR88" s="4"/>
      <c r="DS88" s="4">
        <v>8600</v>
      </c>
      <c r="DT88" s="4">
        <v>8600</v>
      </c>
      <c r="DU88" s="4">
        <v>8500</v>
      </c>
      <c r="DV88" s="4"/>
      <c r="DW88" s="4"/>
      <c r="DX88" s="4">
        <v>8500</v>
      </c>
      <c r="DY88" s="4">
        <v>8500</v>
      </c>
      <c r="DZ88" s="4">
        <v>8500</v>
      </c>
      <c r="EA88" s="4"/>
      <c r="EB88" s="42">
        <v>8000</v>
      </c>
      <c r="EC88" s="4"/>
      <c r="ED88" s="4"/>
      <c r="EE88" s="4">
        <v>8000</v>
      </c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</row>
    <row r="89" spans="1:152" x14ac:dyDescent="0.25">
      <c r="A89" s="33" t="s">
        <v>76</v>
      </c>
      <c r="CS89" s="4">
        <v>3150</v>
      </c>
      <c r="CV89" s="4">
        <v>3290</v>
      </c>
      <c r="CW89" s="4">
        <v>3300</v>
      </c>
      <c r="CX89" s="4">
        <v>3290</v>
      </c>
      <c r="CY89" s="4">
        <v>3250</v>
      </c>
      <c r="CZ89" s="4">
        <v>3100</v>
      </c>
      <c r="DC89" s="4">
        <v>3250</v>
      </c>
      <c r="DD89" s="4">
        <v>3200</v>
      </c>
      <c r="DE89" s="4">
        <v>3200</v>
      </c>
      <c r="DF89" s="4">
        <v>3200</v>
      </c>
      <c r="DG89" s="4">
        <v>3200</v>
      </c>
      <c r="DI89" s="4"/>
      <c r="DJ89" s="4">
        <v>3200</v>
      </c>
      <c r="DK89" s="4">
        <v>3200</v>
      </c>
      <c r="DL89" s="4">
        <v>3200</v>
      </c>
      <c r="DM89" s="4">
        <v>3000</v>
      </c>
      <c r="DN89" s="4">
        <v>2900</v>
      </c>
      <c r="DO89" s="4"/>
      <c r="DP89" s="4"/>
      <c r="DQ89" s="4">
        <v>3050</v>
      </c>
      <c r="DR89" s="4"/>
      <c r="DS89" s="4">
        <v>3190</v>
      </c>
      <c r="DT89" s="4">
        <v>3050</v>
      </c>
      <c r="DU89" s="4">
        <v>3195</v>
      </c>
      <c r="DV89" s="4"/>
      <c r="DW89" s="4"/>
      <c r="DX89" s="4">
        <v>3150</v>
      </c>
      <c r="DY89" s="4">
        <v>3200</v>
      </c>
      <c r="DZ89" s="4">
        <v>3200</v>
      </c>
      <c r="EA89" s="4"/>
      <c r="EB89" s="42">
        <v>3160</v>
      </c>
      <c r="EC89" s="4"/>
      <c r="ED89" s="4"/>
      <c r="EE89" s="4">
        <v>3000</v>
      </c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</row>
    <row r="90" spans="1:152" x14ac:dyDescent="0.25">
      <c r="EE90" s="4"/>
    </row>
    <row r="91" spans="1:152" x14ac:dyDescent="0.25">
      <c r="EE91" s="4"/>
    </row>
    <row r="92" spans="1:152" x14ac:dyDescent="0.25">
      <c r="EE92" s="4"/>
    </row>
    <row r="93" spans="1:152" x14ac:dyDescent="0.25">
      <c r="EE93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CORIS_CarnetOrdresNominatif</vt:lpstr>
      <vt:lpstr>Limite</vt:lpstr>
      <vt:lpstr>Ordre valides</vt:lpstr>
      <vt:lpstr>Ordres non valides</vt:lpstr>
      <vt:lpstr>Lignes Non Copiées</vt:lpstr>
      <vt:lpstr>Cours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Pascal Richard</cp:lastModifiedBy>
  <dcterms:created xsi:type="dcterms:W3CDTF">2018-04-27T10:54:39Z</dcterms:created>
  <dcterms:modified xsi:type="dcterms:W3CDTF">2018-05-16T13:22:01Z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